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-my.sharepoint.com/personal/abdel_razzaq_health_ny_gov/Documents/Documents/"/>
    </mc:Choice>
  </mc:AlternateContent>
  <xr:revisionPtr revIDLastSave="0" documentId="8_{F45B70FD-B784-46CB-8267-36F565ADA460}" xr6:coauthVersionLast="47" xr6:coauthVersionMax="47" xr10:uidLastSave="{00000000-0000-0000-0000-000000000000}"/>
  <bookViews>
    <workbookView xWindow="-110" yWindow="-110" windowWidth="17020" windowHeight="10120" xr2:uid="{9587AF82-63FC-4B6F-996D-9D6EBA27FE2E}"/>
  </bookViews>
  <sheets>
    <sheet name="DOH Website" sheetId="1" r:id="rId1"/>
  </sheets>
  <externalReferences>
    <externalReference r:id="rId2"/>
  </externalReferences>
  <definedNames>
    <definedName name="_xlnm._FilterDatabase" localSheetId="0" hidden="1">'DOH Website'!$A$4:$G$4</definedName>
    <definedName name="AS2DocOpenMode" hidden="1">"AS2DocumentEdit"</definedName>
    <definedName name="CIQWBGuid" hidden="1">"TYCO RU Valuation - Summary WACC Estimation (080912).xlsx"</definedName>
    <definedName name="IQ_ADDIN" hidden="1">"AUTO"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ONTRACTS_OTHER_COMMODITIES_EQUITIES._FDIC" hidden="1">"c6522"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DNTM" hidden="1">700000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OREIGN_BRANCHES_U.S._BANKS_LOANS_FDIC" hidden="1">"c6438"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LATESTK" hidden="1">1000</definedName>
    <definedName name="IQ_LATESTQ" hidden="1">500</definedName>
    <definedName name="IQ_LTMMONTH" hidden="1">120000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TD" hidden="1">800000</definedName>
    <definedName name="IQ_NAMES_REVISION_DATE_" hidden="1">42352.7508217593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OPENED55" hidden="1">1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VOLVING_SECURED_1_4_NON_ACCRUAL_FFIEC" hidden="1">"c13314"</definedName>
    <definedName name="IQ_TODAY" hidden="1">0</definedName>
    <definedName name="IQ_TOTAL_LOANS_LEASES_NON_ACCRUAL_FFIEC" hidden="1">"c13757"</definedName>
    <definedName name="IQ_YTDMONTH" hidden="1">130000</definedName>
    <definedName name="_xlnm.Print_Area" localSheetId="0">'DOH Website'!$A$1:$G$47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G1" i="1"/>
</calcChain>
</file>

<file path=xl/sharedStrings.xml><?xml version="1.0" encoding="utf-8"?>
<sst xmlns="http://schemas.openxmlformats.org/spreadsheetml/2006/main" count="138" uniqueCount="88">
  <si>
    <t>New York State Department of Health</t>
  </si>
  <si>
    <t>Bureau of Long Term Care Reimbursement</t>
  </si>
  <si>
    <t>Organization</t>
  </si>
  <si>
    <t>Name</t>
  </si>
  <si>
    <t>Date</t>
  </si>
  <si>
    <t>County</t>
  </si>
  <si>
    <t xml:space="preserve">Consumer Directed </t>
  </si>
  <si>
    <t xml:space="preserve">Consumer Directed Enhanced </t>
  </si>
  <si>
    <t>Consumer Directed Live In</t>
  </si>
  <si>
    <t>0170109101</t>
  </si>
  <si>
    <t>VISITING NURSE ASSOCIATION OF ALBANY HOME CARE CORPORATION</t>
  </si>
  <si>
    <t>ALBANY</t>
  </si>
  <si>
    <t>0188056001</t>
  </si>
  <si>
    <t>CONSUMER DIRECTED CHOICES, INC.</t>
  </si>
  <si>
    <t>0231917501</t>
  </si>
  <si>
    <t>MAXIM OF NEW YORK, LLC</t>
  </si>
  <si>
    <t>0240779801</t>
  </si>
  <si>
    <t>CONCEPTS OF INDEPENDENT CHOICES, INC.</t>
  </si>
  <si>
    <t>0240779809</t>
  </si>
  <si>
    <t>CLINTON</t>
  </si>
  <si>
    <t>0170109110</t>
  </si>
  <si>
    <t>COLUMBIA</t>
  </si>
  <si>
    <t>0188056010</t>
  </si>
  <si>
    <t>0240779812</t>
  </si>
  <si>
    <t>DELAWARE</t>
  </si>
  <si>
    <t>0174106016</t>
  </si>
  <si>
    <t>UNITED CEREBRAL PALSY ASSOCIATION OF THE NORTH COUNTRY, INC.</t>
  </si>
  <si>
    <t>FRANKLIN</t>
  </si>
  <si>
    <t>0170109117</t>
  </si>
  <si>
    <t>FULTON</t>
  </si>
  <si>
    <t>0170109119</t>
  </si>
  <si>
    <t>GREENE</t>
  </si>
  <si>
    <t>0188056019</t>
  </si>
  <si>
    <t>0174106022</t>
  </si>
  <si>
    <t>JEFFERSON</t>
  </si>
  <si>
    <t>0231917527</t>
  </si>
  <si>
    <t>MONROE</t>
  </si>
  <si>
    <t>0307388327</t>
  </si>
  <si>
    <t>ANGELS IN YOUR HOME</t>
  </si>
  <si>
    <t>0170109128</t>
  </si>
  <si>
    <t>MONTGOMERY</t>
  </si>
  <si>
    <t>0240779829</t>
  </si>
  <si>
    <t>NASSAU</t>
  </si>
  <si>
    <t>0231917532</t>
  </si>
  <si>
    <t>ONEIDA</t>
  </si>
  <si>
    <t>0231917533</t>
  </si>
  <si>
    <t>ONONDAGA</t>
  </si>
  <si>
    <t>0231917534</t>
  </si>
  <si>
    <t>ONTARIO</t>
  </si>
  <si>
    <t>0307388334</t>
  </si>
  <si>
    <t>0307388336</t>
  </si>
  <si>
    <t>ORLEANS</t>
  </si>
  <si>
    <t>0170109138</t>
  </si>
  <si>
    <t>OTSEGO</t>
  </si>
  <si>
    <t>0170109141</t>
  </si>
  <si>
    <t>RENSSELAER</t>
  </si>
  <si>
    <t>0090862743</t>
  </si>
  <si>
    <t>ACCREDITED AIDES-PLUS, INC.</t>
  </si>
  <si>
    <t>ROCKLAND</t>
  </si>
  <si>
    <t>0166603143</t>
  </si>
  <si>
    <t>ROCKLAND INDEPENDENT LIVING CENTER</t>
  </si>
  <si>
    <t>0170109145</t>
  </si>
  <si>
    <t>SARATOGA</t>
  </si>
  <si>
    <t>0188056045</t>
  </si>
  <si>
    <t>0240779845</t>
  </si>
  <si>
    <t>0170109146</t>
  </si>
  <si>
    <t>SCHENECTADY</t>
  </si>
  <si>
    <t>0188056046</t>
  </si>
  <si>
    <t>0240779846</t>
  </si>
  <si>
    <t>0170109147</t>
  </si>
  <si>
    <t>SCHOHARIE</t>
  </si>
  <si>
    <t>0174106044</t>
  </si>
  <si>
    <t>ST. LAWRENCE</t>
  </si>
  <si>
    <t>0108728751</t>
  </si>
  <si>
    <t>PEOPLE CARE INCORPORATED</t>
  </si>
  <si>
    <t>SUFFOLK</t>
  </si>
  <si>
    <t>0231917551</t>
  </si>
  <si>
    <t>0170109156</t>
  </si>
  <si>
    <t>WARREN</t>
  </si>
  <si>
    <t>0240779856</t>
  </si>
  <si>
    <t>0170109157</t>
  </si>
  <si>
    <t>WASHINGTON</t>
  </si>
  <si>
    <t>0188056057</t>
  </si>
  <si>
    <t>0231917559</t>
  </si>
  <si>
    <t>WESTCHESTER</t>
  </si>
  <si>
    <t>0240779859</t>
  </si>
  <si>
    <t>0307388361</t>
  </si>
  <si>
    <t>YATES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</si>
</sst>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14" fontId="2" fillId="0" borderId="0" xfId="0" applyNumberFormat="1" applyFont="1"/>
    <xf numFmtId="0" fontId="1" fillId="0" borderId="0" xfId="0" applyFont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wrapText="1"/>
    </xf>
    <xf numFmtId="164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202406</xdr:colOff>
      <xdr:row>0</xdr:row>
      <xdr:rowOff>59530</xdr:rowOff>
    </xdr:from>
    <xdr:to>
      <xdr:col>9</xdr:col>
      <xdr:colOff>226219</xdr:colOff>
      <xdr:row>2</xdr:row>
      <xdr:rowOff>58958</xdr:rowOff>
    </xdr:to>
    <xdr:sp macro="[1]!SaveAs_Excel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E176E2AA-E240-44D7-9585-C00A52DD816D}"/>
            </a:ext>
          </a:extLst>
        </xdr:cNvPr>
        <xdr:cNvSpPr/>
      </xdr:nvSpPr>
      <xdr:spPr>
        <a:xfrm>
          <a:off x="11156156" y="59530"/>
          <a:ext cx="1306513" cy="35502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Save As Excel File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yr47\AppData\Local\Temp\2\b898f683-a95d-46e2-9244-561a95753e82_2022%20Appeals.zip.e82\2022%20Appeals\FY%202022%20January%20FFS%20CDPAS%20Rate%20Template%20v2.0_202307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tes Calculation &gt;&gt;"/>
      <sheetName val="CDPAS Rate Template"/>
      <sheetName val="Exhibit inputs &gt;&gt;"/>
      <sheetName val="Exhibits Macro &amp; Input"/>
      <sheetName val="HCS Rate Sheet"/>
      <sheetName val="Supporting Calculation"/>
      <sheetName val="Exhibits &gt;&gt;"/>
      <sheetName val="DOH Website"/>
      <sheetName val="eMedNY"/>
      <sheetName val="Working &gt;&gt;"/>
      <sheetName val="Rate Validation"/>
      <sheetName val="Check"/>
      <sheetName val="Agency List"/>
      <sheetName val="Minimum Wage"/>
      <sheetName val="T-bill Rate"/>
      <sheetName val="Source Data &gt;&gt;"/>
      <sheetName val="3c"/>
      <sheetName val="4c"/>
      <sheetName val="5c"/>
      <sheetName val="7c"/>
      <sheetName val="Regional Ceiling"/>
      <sheetName val="MMIS Manual Adj"/>
      <sheetName val="Rate Codes"/>
    </sheetNames>
    <definedNames>
      <definedName name="SaveAs_Excel"/>
    </definedNames>
    <sheetDataSet>
      <sheetData sheetId="0"/>
      <sheetData sheetId="1"/>
      <sheetData sheetId="2">
        <row r="7">
          <cell r="E7" t="str">
            <v>01/01/2022 - 03/31/2022</v>
          </cell>
        </row>
        <row r="8">
          <cell r="E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2E3F6-E732-4C95-AEF7-655B3A59C66F}">
  <sheetPr codeName="Sheet32"/>
  <dimension ref="A1:O47"/>
  <sheetViews>
    <sheetView tabSelected="1" view="pageBreakPreview" zoomScale="80" zoomScaleNormal="100" zoomScaleSheetLayoutView="80" workbookViewId="0"/>
  </sheetViews>
  <sheetFormatPr defaultColWidth="9.1796875" defaultRowHeight="14" x14ac:dyDescent="0.3"/>
  <cols>
    <col min="1" max="1" width="13.81640625" style="3" customWidth="1"/>
    <col min="2" max="2" width="53.7265625" style="3" customWidth="1"/>
    <col min="3" max="3" width="9.81640625" style="3" bestFit="1" customWidth="1"/>
    <col min="4" max="4" width="17.54296875" style="3" bestFit="1" customWidth="1"/>
    <col min="5" max="7" width="20.6328125" style="3" customWidth="1"/>
    <col min="8" max="16384" width="9.1796875" style="3"/>
  </cols>
  <sheetData>
    <row r="1" spans="1:15" x14ac:dyDescent="0.3">
      <c r="A1" s="1" t="s">
        <v>0</v>
      </c>
      <c r="B1" s="1"/>
      <c r="C1" s="1"/>
      <c r="D1" s="1"/>
      <c r="E1" s="1"/>
      <c r="F1" s="1"/>
      <c r="G1" s="2">
        <f>'[1]CDPAS Rate Template'!$E$8</f>
        <v>1</v>
      </c>
    </row>
    <row r="2" spans="1:15" x14ac:dyDescent="0.3">
      <c r="A2" s="1" t="s">
        <v>1</v>
      </c>
      <c r="B2" s="1"/>
      <c r="C2" s="1"/>
      <c r="D2" s="1"/>
      <c r="E2" s="1"/>
      <c r="F2" s="1"/>
    </row>
    <row r="3" spans="1:15" x14ac:dyDescent="0.3">
      <c r="A3" s="1" t="str">
        <f>TEXT(LEFT('[1]CDPAS Rate Template'!$E$7,LEN('[1]CDPAS Rate Template'!$E$7)-FIND("-",'[1]CDPAS Rate Template'!$E$7)-1),"yyyy") &amp; " CDPAS Rates"</f>
        <v>2022 CDPAS Rates</v>
      </c>
      <c r="B3" s="1"/>
      <c r="C3" s="1"/>
      <c r="D3" s="1"/>
      <c r="E3" s="1"/>
      <c r="F3" s="1"/>
    </row>
    <row r="4" spans="1:15" ht="28" x14ac:dyDescent="0.3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6" t="s">
        <v>7</v>
      </c>
      <c r="G4" s="6" t="s">
        <v>8</v>
      </c>
    </row>
    <row r="5" spans="1:15" x14ac:dyDescent="0.3">
      <c r="A5" s="7" t="s">
        <v>9</v>
      </c>
      <c r="B5" s="7" t="s">
        <v>10</v>
      </c>
      <c r="C5" s="8">
        <v>44562</v>
      </c>
      <c r="D5" s="7" t="s">
        <v>11</v>
      </c>
      <c r="E5" s="7">
        <v>19.62</v>
      </c>
      <c r="F5" s="7">
        <v>21.15</v>
      </c>
      <c r="G5" s="7">
        <v>0</v>
      </c>
      <c r="H5" s="7"/>
      <c r="I5" s="7"/>
      <c r="J5" s="7"/>
      <c r="K5" s="7"/>
      <c r="L5" s="7"/>
      <c r="M5" s="7"/>
      <c r="N5" s="7"/>
      <c r="O5" s="7"/>
    </row>
    <row r="6" spans="1:15" x14ac:dyDescent="0.3">
      <c r="A6" s="7" t="s">
        <v>12</v>
      </c>
      <c r="B6" s="7" t="s">
        <v>13</v>
      </c>
      <c r="C6" s="8">
        <v>44562</v>
      </c>
      <c r="D6" s="7" t="s">
        <v>11</v>
      </c>
      <c r="E6" s="7">
        <v>19.7</v>
      </c>
      <c r="F6" s="7">
        <v>21.24</v>
      </c>
      <c r="G6" s="7">
        <v>256.12</v>
      </c>
      <c r="H6" s="7"/>
      <c r="I6" s="7"/>
      <c r="J6" s="7"/>
      <c r="K6" s="7"/>
      <c r="L6" s="7"/>
      <c r="M6" s="7"/>
      <c r="N6" s="7"/>
      <c r="O6" s="7"/>
    </row>
    <row r="7" spans="1:15" x14ac:dyDescent="0.3">
      <c r="A7" s="7" t="s">
        <v>14</v>
      </c>
      <c r="B7" s="7" t="s">
        <v>15</v>
      </c>
      <c r="C7" s="8">
        <v>44562</v>
      </c>
      <c r="D7" s="7" t="s">
        <v>11</v>
      </c>
      <c r="E7" s="7">
        <v>19.72</v>
      </c>
      <c r="F7" s="7">
        <v>0</v>
      </c>
      <c r="G7" s="7">
        <v>0</v>
      </c>
      <c r="H7" s="7"/>
      <c r="I7" s="7"/>
      <c r="J7" s="7"/>
      <c r="K7" s="7"/>
      <c r="L7" s="7"/>
      <c r="M7" s="7"/>
      <c r="N7" s="7"/>
      <c r="O7" s="7"/>
    </row>
    <row r="8" spans="1:15" x14ac:dyDescent="0.3">
      <c r="A8" s="7" t="s">
        <v>16</v>
      </c>
      <c r="B8" s="7" t="s">
        <v>17</v>
      </c>
      <c r="C8" s="8">
        <v>44562</v>
      </c>
      <c r="D8" s="7" t="s">
        <v>11</v>
      </c>
      <c r="E8" s="7">
        <v>19.190000000000001</v>
      </c>
      <c r="F8" s="7">
        <v>0</v>
      </c>
      <c r="G8" s="7">
        <v>0</v>
      </c>
      <c r="H8" s="7"/>
      <c r="I8" s="7"/>
      <c r="J8" s="7"/>
      <c r="K8" s="7"/>
      <c r="L8" s="7"/>
      <c r="M8" s="7"/>
      <c r="N8" s="7"/>
      <c r="O8" s="7"/>
    </row>
    <row r="9" spans="1:15" x14ac:dyDescent="0.3">
      <c r="A9" s="7" t="s">
        <v>18</v>
      </c>
      <c r="B9" s="7" t="s">
        <v>17</v>
      </c>
      <c r="C9" s="8">
        <v>44562</v>
      </c>
      <c r="D9" s="7" t="s">
        <v>19</v>
      </c>
      <c r="E9" s="7">
        <v>19.13</v>
      </c>
      <c r="F9" s="7">
        <v>0</v>
      </c>
      <c r="G9" s="7">
        <v>0</v>
      </c>
      <c r="H9" s="7"/>
      <c r="I9" s="7"/>
      <c r="J9" s="7"/>
      <c r="K9" s="7"/>
      <c r="L9" s="7"/>
      <c r="M9" s="7"/>
      <c r="N9" s="7"/>
      <c r="O9" s="7"/>
    </row>
    <row r="10" spans="1:15" x14ac:dyDescent="0.3">
      <c r="A10" s="7" t="s">
        <v>20</v>
      </c>
      <c r="B10" s="7" t="s">
        <v>10</v>
      </c>
      <c r="C10" s="8">
        <v>44562</v>
      </c>
      <c r="D10" s="7" t="s">
        <v>21</v>
      </c>
      <c r="E10" s="7">
        <v>19.62</v>
      </c>
      <c r="F10" s="7">
        <v>21.16</v>
      </c>
      <c r="G10" s="7">
        <v>0</v>
      </c>
      <c r="H10" s="7"/>
      <c r="I10" s="7"/>
      <c r="J10" s="7"/>
      <c r="K10" s="7"/>
      <c r="L10" s="7"/>
      <c r="M10" s="7"/>
      <c r="N10" s="7"/>
      <c r="O10" s="7"/>
    </row>
    <row r="11" spans="1:15" x14ac:dyDescent="0.3">
      <c r="A11" s="7" t="s">
        <v>22</v>
      </c>
      <c r="B11" s="7" t="s">
        <v>13</v>
      </c>
      <c r="C11" s="8">
        <v>44562</v>
      </c>
      <c r="D11" s="7" t="s">
        <v>21</v>
      </c>
      <c r="E11" s="7">
        <v>19.72</v>
      </c>
      <c r="F11" s="7">
        <v>21.26</v>
      </c>
      <c r="G11" s="7">
        <v>0</v>
      </c>
      <c r="H11" s="7"/>
      <c r="I11" s="7"/>
      <c r="J11" s="7"/>
      <c r="K11" s="7"/>
      <c r="L11" s="7"/>
      <c r="M11" s="7"/>
      <c r="N11" s="7"/>
      <c r="O11" s="7"/>
    </row>
    <row r="12" spans="1:15" x14ac:dyDescent="0.3">
      <c r="A12" s="7" t="s">
        <v>23</v>
      </c>
      <c r="B12" s="7" t="s">
        <v>17</v>
      </c>
      <c r="C12" s="8">
        <v>44562</v>
      </c>
      <c r="D12" s="7" t="s">
        <v>24</v>
      </c>
      <c r="E12" s="7">
        <v>19.190000000000001</v>
      </c>
      <c r="F12" s="7">
        <v>20.72</v>
      </c>
      <c r="G12" s="7">
        <v>0</v>
      </c>
      <c r="H12" s="7"/>
      <c r="I12" s="7"/>
      <c r="J12" s="7"/>
      <c r="K12" s="7"/>
      <c r="L12" s="7"/>
      <c r="M12" s="7"/>
      <c r="N12" s="7"/>
      <c r="O12" s="7"/>
    </row>
    <row r="13" spans="1:15" x14ac:dyDescent="0.3">
      <c r="A13" s="7" t="s">
        <v>25</v>
      </c>
      <c r="B13" s="7" t="s">
        <v>26</v>
      </c>
      <c r="C13" s="8">
        <v>44562</v>
      </c>
      <c r="D13" s="7" t="s">
        <v>27</v>
      </c>
      <c r="E13" s="7">
        <v>19.39</v>
      </c>
      <c r="F13" s="7">
        <v>0</v>
      </c>
      <c r="G13" s="7">
        <v>0</v>
      </c>
      <c r="H13" s="7"/>
      <c r="I13" s="7"/>
      <c r="J13" s="7"/>
      <c r="K13" s="7"/>
      <c r="L13" s="7"/>
      <c r="M13" s="7"/>
      <c r="N13" s="7"/>
      <c r="O13" s="7"/>
    </row>
    <row r="14" spans="1:15" x14ac:dyDescent="0.3">
      <c r="A14" s="7" t="s">
        <v>28</v>
      </c>
      <c r="B14" s="7" t="s">
        <v>10</v>
      </c>
      <c r="C14" s="8">
        <v>44562</v>
      </c>
      <c r="D14" s="7" t="s">
        <v>29</v>
      </c>
      <c r="E14" s="7">
        <v>19.62</v>
      </c>
      <c r="F14" s="7">
        <v>21.15</v>
      </c>
      <c r="G14" s="7">
        <v>0</v>
      </c>
      <c r="H14" s="7"/>
      <c r="I14" s="7"/>
      <c r="J14" s="7"/>
      <c r="K14" s="7"/>
      <c r="L14" s="7"/>
      <c r="M14" s="7"/>
      <c r="N14" s="7"/>
      <c r="O14" s="7"/>
    </row>
    <row r="15" spans="1:15" x14ac:dyDescent="0.3">
      <c r="A15" s="7" t="s">
        <v>30</v>
      </c>
      <c r="B15" s="7" t="s">
        <v>10</v>
      </c>
      <c r="C15" s="8">
        <v>44562</v>
      </c>
      <c r="D15" s="7" t="s">
        <v>31</v>
      </c>
      <c r="E15" s="7">
        <v>19.62</v>
      </c>
      <c r="F15" s="7">
        <v>21.15</v>
      </c>
      <c r="G15" s="7">
        <v>0</v>
      </c>
      <c r="H15" s="7"/>
      <c r="I15" s="7"/>
      <c r="J15" s="7"/>
      <c r="K15" s="7"/>
      <c r="L15" s="7"/>
      <c r="M15" s="7"/>
      <c r="N15" s="7"/>
      <c r="O15" s="7"/>
    </row>
    <row r="16" spans="1:15" x14ac:dyDescent="0.3">
      <c r="A16" s="7" t="s">
        <v>32</v>
      </c>
      <c r="B16" s="7" t="s">
        <v>13</v>
      </c>
      <c r="C16" s="8">
        <v>44562</v>
      </c>
      <c r="D16" s="7" t="s">
        <v>31</v>
      </c>
      <c r="E16" s="7">
        <v>19.71</v>
      </c>
      <c r="F16" s="7">
        <v>21.25</v>
      </c>
      <c r="G16" s="7">
        <v>256.23</v>
      </c>
      <c r="H16" s="7"/>
      <c r="I16" s="7"/>
      <c r="J16" s="7"/>
      <c r="K16" s="7"/>
      <c r="L16" s="7"/>
      <c r="M16" s="7"/>
      <c r="N16" s="7"/>
      <c r="O16" s="7"/>
    </row>
    <row r="17" spans="1:15" x14ac:dyDescent="0.3">
      <c r="A17" s="7" t="s">
        <v>33</v>
      </c>
      <c r="B17" s="7" t="s">
        <v>26</v>
      </c>
      <c r="C17" s="8">
        <v>44562</v>
      </c>
      <c r="D17" s="7" t="s">
        <v>34</v>
      </c>
      <c r="E17" s="7">
        <v>19.39</v>
      </c>
      <c r="F17" s="7">
        <v>0</v>
      </c>
      <c r="G17" s="7">
        <v>0</v>
      </c>
      <c r="H17" s="7"/>
      <c r="I17" s="7"/>
      <c r="J17" s="7"/>
      <c r="K17" s="7"/>
      <c r="L17" s="7"/>
      <c r="M17" s="7"/>
      <c r="N17" s="7"/>
      <c r="O17" s="7"/>
    </row>
    <row r="18" spans="1:15" x14ac:dyDescent="0.3">
      <c r="A18" s="7" t="s">
        <v>35</v>
      </c>
      <c r="B18" s="7" t="s">
        <v>15</v>
      </c>
      <c r="C18" s="8">
        <v>44562</v>
      </c>
      <c r="D18" s="7" t="s">
        <v>36</v>
      </c>
      <c r="E18" s="7">
        <v>19.72</v>
      </c>
      <c r="F18" s="7">
        <v>0</v>
      </c>
      <c r="G18" s="7">
        <v>0</v>
      </c>
      <c r="H18" s="7"/>
      <c r="I18" s="7"/>
      <c r="J18" s="7"/>
      <c r="K18" s="7"/>
      <c r="L18" s="7"/>
      <c r="M18" s="7"/>
      <c r="N18" s="7"/>
      <c r="O18" s="7"/>
    </row>
    <row r="19" spans="1:15" x14ac:dyDescent="0.3">
      <c r="A19" s="7" t="s">
        <v>37</v>
      </c>
      <c r="B19" s="7" t="s">
        <v>38</v>
      </c>
      <c r="C19" s="8">
        <v>44562</v>
      </c>
      <c r="D19" s="7" t="s">
        <v>36</v>
      </c>
      <c r="E19" s="7">
        <v>19.350000000000001</v>
      </c>
      <c r="F19" s="7">
        <v>0</v>
      </c>
      <c r="G19" s="7">
        <v>186.14</v>
      </c>
      <c r="H19" s="7"/>
      <c r="I19" s="7"/>
      <c r="J19" s="7"/>
      <c r="K19" s="7"/>
      <c r="L19" s="7"/>
      <c r="M19" s="7"/>
      <c r="N19" s="7"/>
      <c r="O19" s="7"/>
    </row>
    <row r="20" spans="1:15" x14ac:dyDescent="0.3">
      <c r="A20" s="7" t="s">
        <v>39</v>
      </c>
      <c r="B20" s="7" t="s">
        <v>10</v>
      </c>
      <c r="C20" s="8">
        <v>44562</v>
      </c>
      <c r="D20" s="7" t="s">
        <v>40</v>
      </c>
      <c r="E20" s="7">
        <v>19.62</v>
      </c>
      <c r="F20" s="7">
        <v>21.15</v>
      </c>
      <c r="G20" s="7">
        <v>0</v>
      </c>
      <c r="H20" s="7"/>
      <c r="I20" s="7"/>
      <c r="J20" s="7"/>
      <c r="K20" s="7"/>
      <c r="L20" s="7"/>
      <c r="M20" s="7"/>
      <c r="N20" s="7"/>
      <c r="O20" s="7"/>
    </row>
    <row r="21" spans="1:15" x14ac:dyDescent="0.3">
      <c r="A21" s="7" t="s">
        <v>41</v>
      </c>
      <c r="B21" s="7" t="s">
        <v>17</v>
      </c>
      <c r="C21" s="8">
        <v>44562</v>
      </c>
      <c r="D21" s="7" t="s">
        <v>42</v>
      </c>
      <c r="E21" s="7">
        <v>22.31</v>
      </c>
      <c r="F21" s="7">
        <v>0</v>
      </c>
      <c r="G21" s="7">
        <v>290.08</v>
      </c>
      <c r="H21" s="7"/>
      <c r="I21" s="7"/>
      <c r="J21" s="7"/>
      <c r="K21" s="7"/>
      <c r="L21" s="7"/>
      <c r="M21" s="7"/>
      <c r="N21" s="7"/>
      <c r="O21" s="7"/>
    </row>
    <row r="22" spans="1:15" x14ac:dyDescent="0.3">
      <c r="A22" s="7" t="s">
        <v>43</v>
      </c>
      <c r="B22" s="7" t="s">
        <v>15</v>
      </c>
      <c r="C22" s="8">
        <v>44562</v>
      </c>
      <c r="D22" s="7" t="s">
        <v>44</v>
      </c>
      <c r="E22" s="7">
        <v>19.72</v>
      </c>
      <c r="F22" s="7">
        <v>0</v>
      </c>
      <c r="G22" s="7">
        <v>0</v>
      </c>
      <c r="H22" s="7"/>
      <c r="I22" s="7"/>
      <c r="J22" s="7"/>
      <c r="K22" s="7"/>
      <c r="L22" s="7"/>
      <c r="M22" s="7"/>
      <c r="N22" s="7"/>
      <c r="O22" s="7"/>
    </row>
    <row r="23" spans="1:15" x14ac:dyDescent="0.3">
      <c r="A23" s="7" t="s">
        <v>45</v>
      </c>
      <c r="B23" s="7" t="s">
        <v>15</v>
      </c>
      <c r="C23" s="8">
        <v>44562</v>
      </c>
      <c r="D23" s="7" t="s">
        <v>46</v>
      </c>
      <c r="E23" s="7">
        <v>19.72</v>
      </c>
      <c r="F23" s="7">
        <v>21.25</v>
      </c>
      <c r="G23" s="7">
        <v>0</v>
      </c>
      <c r="H23" s="7"/>
      <c r="I23" s="7"/>
      <c r="J23" s="7"/>
      <c r="K23" s="7"/>
      <c r="L23" s="7"/>
      <c r="M23" s="7"/>
      <c r="N23" s="7"/>
      <c r="O23" s="7"/>
    </row>
    <row r="24" spans="1:15" x14ac:dyDescent="0.3">
      <c r="A24" s="7" t="s">
        <v>47</v>
      </c>
      <c r="B24" s="7" t="s">
        <v>15</v>
      </c>
      <c r="C24" s="8">
        <v>44562</v>
      </c>
      <c r="D24" s="7" t="s">
        <v>48</v>
      </c>
      <c r="E24" s="7">
        <v>19.72</v>
      </c>
      <c r="F24" s="7">
        <v>0</v>
      </c>
      <c r="G24" s="7">
        <v>0</v>
      </c>
      <c r="H24" s="7"/>
      <c r="I24" s="7"/>
      <c r="J24" s="7"/>
      <c r="K24" s="7"/>
      <c r="L24" s="7"/>
      <c r="M24" s="7"/>
      <c r="N24" s="7"/>
      <c r="O24" s="7"/>
    </row>
    <row r="25" spans="1:15" x14ac:dyDescent="0.3">
      <c r="A25" s="7" t="s">
        <v>49</v>
      </c>
      <c r="B25" s="7" t="s">
        <v>38</v>
      </c>
      <c r="C25" s="8">
        <v>44562</v>
      </c>
      <c r="D25" s="7" t="s">
        <v>48</v>
      </c>
      <c r="E25" s="7">
        <v>19.350000000000001</v>
      </c>
      <c r="F25" s="7">
        <v>5.93</v>
      </c>
      <c r="G25" s="7">
        <v>0</v>
      </c>
      <c r="H25" s="7"/>
      <c r="I25" s="7"/>
      <c r="J25" s="7"/>
      <c r="K25" s="7"/>
      <c r="L25" s="7"/>
      <c r="M25" s="7"/>
      <c r="N25" s="7"/>
      <c r="O25" s="7"/>
    </row>
    <row r="26" spans="1:15" x14ac:dyDescent="0.3">
      <c r="A26" s="7" t="s">
        <v>50</v>
      </c>
      <c r="B26" s="7" t="s">
        <v>38</v>
      </c>
      <c r="C26" s="8">
        <v>44562</v>
      </c>
      <c r="D26" s="7" t="s">
        <v>51</v>
      </c>
      <c r="E26" s="7">
        <v>19.350000000000001</v>
      </c>
      <c r="F26" s="7">
        <v>8.34</v>
      </c>
      <c r="G26" s="7">
        <v>0</v>
      </c>
      <c r="H26" s="7"/>
      <c r="I26" s="7"/>
      <c r="J26" s="7"/>
      <c r="K26" s="7"/>
      <c r="L26" s="7"/>
      <c r="M26" s="7"/>
      <c r="N26" s="7"/>
      <c r="O26" s="7"/>
    </row>
    <row r="27" spans="1:15" x14ac:dyDescent="0.3">
      <c r="A27" s="7" t="s">
        <v>52</v>
      </c>
      <c r="B27" s="7" t="s">
        <v>10</v>
      </c>
      <c r="C27" s="8">
        <v>44562</v>
      </c>
      <c r="D27" s="7" t="s">
        <v>53</v>
      </c>
      <c r="E27" s="7">
        <v>19.62</v>
      </c>
      <c r="F27" s="7">
        <v>21.16</v>
      </c>
      <c r="G27" s="7">
        <v>0</v>
      </c>
      <c r="H27" s="7"/>
      <c r="I27" s="7"/>
      <c r="J27" s="7"/>
      <c r="K27" s="7"/>
      <c r="L27" s="7"/>
      <c r="M27" s="7"/>
      <c r="N27" s="7"/>
      <c r="O27" s="7"/>
    </row>
    <row r="28" spans="1:15" x14ac:dyDescent="0.3">
      <c r="A28" s="7" t="s">
        <v>54</v>
      </c>
      <c r="B28" s="7" t="s">
        <v>10</v>
      </c>
      <c r="C28" s="8">
        <v>44562</v>
      </c>
      <c r="D28" s="7" t="s">
        <v>55</v>
      </c>
      <c r="E28" s="7">
        <v>19.62</v>
      </c>
      <c r="F28" s="7">
        <v>21.15</v>
      </c>
      <c r="G28" s="7">
        <v>0</v>
      </c>
      <c r="H28" s="7"/>
      <c r="I28" s="7"/>
      <c r="J28" s="7"/>
      <c r="K28" s="7"/>
      <c r="L28" s="7"/>
      <c r="M28" s="7"/>
      <c r="N28" s="7"/>
      <c r="O28" s="7"/>
    </row>
    <row r="29" spans="1:15" x14ac:dyDescent="0.3">
      <c r="A29" s="7" t="s">
        <v>56</v>
      </c>
      <c r="B29" s="7" t="s">
        <v>57</v>
      </c>
      <c r="C29" s="8">
        <v>44562</v>
      </c>
      <c r="D29" s="7" t="s">
        <v>58</v>
      </c>
      <c r="E29" s="7">
        <v>21.45</v>
      </c>
      <c r="F29" s="7">
        <v>0</v>
      </c>
      <c r="G29" s="7">
        <v>278.89999999999998</v>
      </c>
      <c r="H29" s="7"/>
      <c r="I29" s="7"/>
      <c r="J29" s="7"/>
      <c r="K29" s="7"/>
      <c r="L29" s="7"/>
      <c r="M29" s="7"/>
      <c r="N29" s="7"/>
      <c r="O29" s="7"/>
    </row>
    <row r="30" spans="1:15" x14ac:dyDescent="0.3">
      <c r="A30" s="7" t="s">
        <v>59</v>
      </c>
      <c r="B30" s="7" t="s">
        <v>60</v>
      </c>
      <c r="C30" s="8">
        <v>44562</v>
      </c>
      <c r="D30" s="7" t="s">
        <v>58</v>
      </c>
      <c r="E30" s="7">
        <v>21.79</v>
      </c>
      <c r="F30" s="7">
        <v>0</v>
      </c>
      <c r="G30" s="7">
        <v>283</v>
      </c>
      <c r="H30" s="7"/>
      <c r="I30" s="7"/>
      <c r="J30" s="7"/>
      <c r="K30" s="7"/>
      <c r="L30" s="7"/>
      <c r="M30" s="7"/>
      <c r="N30" s="7"/>
      <c r="O30" s="7"/>
    </row>
    <row r="31" spans="1:15" x14ac:dyDescent="0.3">
      <c r="A31" s="7" t="s">
        <v>61</v>
      </c>
      <c r="B31" s="7" t="s">
        <v>10</v>
      </c>
      <c r="C31" s="8">
        <v>44562</v>
      </c>
      <c r="D31" s="7" t="s">
        <v>62</v>
      </c>
      <c r="E31" s="7">
        <v>19.62</v>
      </c>
      <c r="F31" s="7">
        <v>21.16</v>
      </c>
      <c r="G31" s="7">
        <v>0</v>
      </c>
      <c r="H31" s="7"/>
      <c r="I31" s="7"/>
      <c r="J31" s="7"/>
      <c r="K31" s="7"/>
      <c r="L31" s="7"/>
      <c r="M31" s="7"/>
      <c r="N31" s="7"/>
      <c r="O31" s="7"/>
    </row>
    <row r="32" spans="1:15" x14ac:dyDescent="0.3">
      <c r="A32" s="7" t="s">
        <v>63</v>
      </c>
      <c r="B32" s="7" t="s">
        <v>13</v>
      </c>
      <c r="C32" s="8">
        <v>44562</v>
      </c>
      <c r="D32" s="7" t="s">
        <v>62</v>
      </c>
      <c r="E32" s="7">
        <v>19.7</v>
      </c>
      <c r="F32" s="7">
        <v>21.24</v>
      </c>
      <c r="G32" s="7">
        <v>0</v>
      </c>
      <c r="H32" s="7"/>
      <c r="I32" s="7"/>
      <c r="J32" s="7"/>
      <c r="K32" s="7"/>
      <c r="L32" s="7"/>
      <c r="M32" s="7"/>
      <c r="N32" s="7"/>
      <c r="O32" s="7"/>
    </row>
    <row r="33" spans="1:15" x14ac:dyDescent="0.3">
      <c r="A33" s="7" t="s">
        <v>64</v>
      </c>
      <c r="B33" s="7" t="s">
        <v>17</v>
      </c>
      <c r="C33" s="8">
        <v>44562</v>
      </c>
      <c r="D33" s="7" t="s">
        <v>62</v>
      </c>
      <c r="E33" s="7">
        <v>19.190000000000001</v>
      </c>
      <c r="F33" s="7">
        <v>20.72</v>
      </c>
      <c r="G33" s="7">
        <v>0</v>
      </c>
      <c r="H33" s="7"/>
      <c r="I33" s="7"/>
      <c r="J33" s="7"/>
      <c r="K33" s="7"/>
      <c r="L33" s="7"/>
      <c r="M33" s="7"/>
      <c r="N33" s="7"/>
      <c r="O33" s="7"/>
    </row>
    <row r="34" spans="1:15" x14ac:dyDescent="0.3">
      <c r="A34" s="7" t="s">
        <v>65</v>
      </c>
      <c r="B34" s="7" t="s">
        <v>10</v>
      </c>
      <c r="C34" s="8">
        <v>44562</v>
      </c>
      <c r="D34" s="7" t="s">
        <v>66</v>
      </c>
      <c r="E34" s="7">
        <v>19.62</v>
      </c>
      <c r="F34" s="7">
        <v>21.15</v>
      </c>
      <c r="G34" s="7">
        <v>0</v>
      </c>
      <c r="H34" s="7"/>
      <c r="I34" s="7"/>
      <c r="J34" s="7"/>
      <c r="K34" s="7"/>
      <c r="L34" s="7"/>
      <c r="M34" s="7"/>
      <c r="N34" s="7"/>
      <c r="O34" s="7"/>
    </row>
    <row r="35" spans="1:15" x14ac:dyDescent="0.3">
      <c r="A35" s="7" t="s">
        <v>67</v>
      </c>
      <c r="B35" s="7" t="s">
        <v>13</v>
      </c>
      <c r="C35" s="8">
        <v>44562</v>
      </c>
      <c r="D35" s="7" t="s">
        <v>66</v>
      </c>
      <c r="E35" s="7">
        <v>19.7</v>
      </c>
      <c r="F35" s="7">
        <v>0</v>
      </c>
      <c r="G35" s="7">
        <v>256.05</v>
      </c>
      <c r="H35" s="7"/>
      <c r="I35" s="7"/>
      <c r="J35" s="7"/>
      <c r="K35" s="7"/>
      <c r="L35" s="7"/>
      <c r="M35" s="7"/>
      <c r="N35" s="7"/>
      <c r="O35" s="7"/>
    </row>
    <row r="36" spans="1:15" x14ac:dyDescent="0.3">
      <c r="A36" s="7" t="s">
        <v>68</v>
      </c>
      <c r="B36" s="7" t="s">
        <v>17</v>
      </c>
      <c r="C36" s="8">
        <v>44562</v>
      </c>
      <c r="D36" s="7" t="s">
        <v>66</v>
      </c>
      <c r="E36" s="7">
        <v>19.190000000000001</v>
      </c>
      <c r="F36" s="7">
        <v>0</v>
      </c>
      <c r="G36" s="7">
        <v>0</v>
      </c>
      <c r="H36" s="7"/>
      <c r="I36" s="7"/>
      <c r="J36" s="7"/>
      <c r="K36" s="7"/>
      <c r="L36" s="7"/>
      <c r="M36" s="7"/>
      <c r="N36" s="7"/>
      <c r="O36" s="7"/>
    </row>
    <row r="37" spans="1:15" x14ac:dyDescent="0.3">
      <c r="A37" s="7" t="s">
        <v>69</v>
      </c>
      <c r="B37" s="7" t="s">
        <v>10</v>
      </c>
      <c r="C37" s="8">
        <v>44562</v>
      </c>
      <c r="D37" s="7" t="s">
        <v>70</v>
      </c>
      <c r="E37" s="7">
        <v>19.62</v>
      </c>
      <c r="F37" s="7">
        <v>21.15</v>
      </c>
      <c r="G37" s="7">
        <v>0</v>
      </c>
      <c r="H37" s="7"/>
      <c r="I37" s="7"/>
      <c r="J37" s="7"/>
      <c r="K37" s="7"/>
      <c r="L37" s="7"/>
      <c r="M37" s="7"/>
      <c r="N37" s="7"/>
      <c r="O37" s="7"/>
    </row>
    <row r="38" spans="1:15" x14ac:dyDescent="0.3">
      <c r="A38" s="7" t="s">
        <v>71</v>
      </c>
      <c r="B38" s="7" t="s">
        <v>26</v>
      </c>
      <c r="C38" s="8">
        <v>44562</v>
      </c>
      <c r="D38" s="7" t="s">
        <v>72</v>
      </c>
      <c r="E38" s="7">
        <v>19.309999999999999</v>
      </c>
      <c r="F38" s="7">
        <v>0</v>
      </c>
      <c r="G38" s="7">
        <v>0</v>
      </c>
      <c r="H38" s="7"/>
      <c r="I38" s="7"/>
      <c r="J38" s="7"/>
      <c r="K38" s="7"/>
      <c r="L38" s="7"/>
      <c r="M38" s="7"/>
      <c r="N38" s="7"/>
      <c r="O38" s="7"/>
    </row>
    <row r="39" spans="1:15" x14ac:dyDescent="0.3">
      <c r="A39" s="7" t="s">
        <v>73</v>
      </c>
      <c r="B39" s="7" t="s">
        <v>74</v>
      </c>
      <c r="C39" s="8">
        <v>44562</v>
      </c>
      <c r="D39" s="7" t="s">
        <v>75</v>
      </c>
      <c r="E39" s="7">
        <v>22.5</v>
      </c>
      <c r="F39" s="7">
        <v>0</v>
      </c>
      <c r="G39" s="7">
        <v>0</v>
      </c>
      <c r="H39" s="7"/>
      <c r="I39" s="7"/>
      <c r="J39" s="7"/>
      <c r="K39" s="7"/>
      <c r="L39" s="7"/>
      <c r="M39" s="7"/>
      <c r="N39" s="7"/>
      <c r="O39" s="7"/>
    </row>
    <row r="40" spans="1:15" x14ac:dyDescent="0.3">
      <c r="A40" s="7" t="s">
        <v>76</v>
      </c>
      <c r="B40" s="7" t="s">
        <v>15</v>
      </c>
      <c r="C40" s="8">
        <v>44562</v>
      </c>
      <c r="D40" s="7" t="s">
        <v>75</v>
      </c>
      <c r="E40" s="7">
        <v>22.83</v>
      </c>
      <c r="F40" s="7">
        <v>23.37</v>
      </c>
      <c r="G40" s="7">
        <v>0</v>
      </c>
      <c r="H40" s="7"/>
      <c r="I40" s="7"/>
      <c r="J40" s="7"/>
      <c r="K40" s="7"/>
      <c r="L40" s="7"/>
      <c r="M40" s="7"/>
      <c r="N40" s="7"/>
      <c r="O40" s="7"/>
    </row>
    <row r="41" spans="1:15" x14ac:dyDescent="0.3">
      <c r="A41" s="7" t="s">
        <v>77</v>
      </c>
      <c r="B41" s="7" t="s">
        <v>10</v>
      </c>
      <c r="C41" s="8">
        <v>44562</v>
      </c>
      <c r="D41" s="7" t="s">
        <v>78</v>
      </c>
      <c r="E41" s="7">
        <v>19.62</v>
      </c>
      <c r="F41" s="7">
        <v>21.15</v>
      </c>
      <c r="G41" s="7">
        <v>0</v>
      </c>
      <c r="H41" s="7"/>
      <c r="I41" s="7"/>
      <c r="J41" s="7"/>
      <c r="K41" s="7"/>
      <c r="L41" s="7"/>
      <c r="M41" s="7"/>
      <c r="N41" s="7"/>
      <c r="O41" s="7"/>
    </row>
    <row r="42" spans="1:15" x14ac:dyDescent="0.3">
      <c r="A42" s="7" t="s">
        <v>79</v>
      </c>
      <c r="B42" s="7" t="s">
        <v>17</v>
      </c>
      <c r="C42" s="8">
        <v>44562</v>
      </c>
      <c r="D42" s="7" t="s">
        <v>78</v>
      </c>
      <c r="E42" s="7">
        <v>19.190000000000001</v>
      </c>
      <c r="F42" s="7">
        <v>0</v>
      </c>
      <c r="G42" s="7">
        <v>0</v>
      </c>
      <c r="H42" s="7"/>
      <c r="I42" s="7"/>
      <c r="J42" s="7"/>
      <c r="K42" s="7"/>
      <c r="L42" s="7"/>
      <c r="M42" s="7"/>
      <c r="N42" s="7"/>
      <c r="O42" s="7"/>
    </row>
    <row r="43" spans="1:15" x14ac:dyDescent="0.3">
      <c r="A43" s="7" t="s">
        <v>80</v>
      </c>
      <c r="B43" s="7" t="s">
        <v>10</v>
      </c>
      <c r="C43" s="8">
        <v>44562</v>
      </c>
      <c r="D43" s="7" t="s">
        <v>81</v>
      </c>
      <c r="E43" s="7">
        <v>19.62</v>
      </c>
      <c r="F43" s="7">
        <v>21.15</v>
      </c>
      <c r="G43" s="7">
        <v>0</v>
      </c>
      <c r="H43" s="7"/>
      <c r="I43" s="7"/>
      <c r="J43" s="7"/>
      <c r="K43" s="7"/>
      <c r="L43" s="7"/>
      <c r="M43" s="7"/>
      <c r="N43" s="7"/>
      <c r="O43" s="7"/>
    </row>
    <row r="44" spans="1:15" x14ac:dyDescent="0.3">
      <c r="A44" s="7" t="s">
        <v>82</v>
      </c>
      <c r="B44" s="7" t="s">
        <v>13</v>
      </c>
      <c r="C44" s="8">
        <v>44562</v>
      </c>
      <c r="D44" s="7" t="s">
        <v>81</v>
      </c>
      <c r="E44" s="7">
        <v>19.79</v>
      </c>
      <c r="F44" s="7">
        <v>0</v>
      </c>
      <c r="G44" s="7">
        <v>0</v>
      </c>
      <c r="H44" s="7"/>
      <c r="I44" s="7"/>
      <c r="J44" s="7"/>
      <c r="K44" s="7"/>
      <c r="L44" s="7"/>
      <c r="M44" s="7"/>
      <c r="N44" s="7"/>
      <c r="O44" s="7"/>
    </row>
    <row r="45" spans="1:15" x14ac:dyDescent="0.3">
      <c r="A45" s="7" t="s">
        <v>83</v>
      </c>
      <c r="B45" s="7" t="s">
        <v>15</v>
      </c>
      <c r="C45" s="8">
        <v>44562</v>
      </c>
      <c r="D45" s="7" t="s">
        <v>84</v>
      </c>
      <c r="E45" s="7">
        <v>22.83</v>
      </c>
      <c r="F45" s="7">
        <v>23.37</v>
      </c>
      <c r="G45" s="7">
        <v>0</v>
      </c>
      <c r="H45" s="7"/>
      <c r="I45" s="7"/>
      <c r="J45" s="7"/>
      <c r="K45" s="7"/>
      <c r="L45" s="7"/>
      <c r="M45" s="7"/>
      <c r="N45" s="7"/>
      <c r="O45" s="7"/>
    </row>
    <row r="46" spans="1:15" x14ac:dyDescent="0.3">
      <c r="A46" s="7" t="s">
        <v>85</v>
      </c>
      <c r="B46" s="7" t="s">
        <v>17</v>
      </c>
      <c r="C46" s="8">
        <v>44562</v>
      </c>
      <c r="D46" s="7" t="s">
        <v>84</v>
      </c>
      <c r="E46" s="7">
        <v>22.31</v>
      </c>
      <c r="F46" s="7">
        <v>22.85</v>
      </c>
      <c r="G46" s="7">
        <v>290.02999999999997</v>
      </c>
      <c r="H46" s="7"/>
      <c r="I46" s="7"/>
      <c r="J46" s="7"/>
      <c r="K46" s="7"/>
      <c r="L46" s="7"/>
      <c r="M46" s="7"/>
      <c r="N46" s="7"/>
      <c r="O46" s="7"/>
    </row>
    <row r="47" spans="1:15" x14ac:dyDescent="0.3">
      <c r="A47" s="7" t="s">
        <v>86</v>
      </c>
      <c r="B47" s="7" t="s">
        <v>38</v>
      </c>
      <c r="C47" s="8">
        <v>44562</v>
      </c>
      <c r="D47" s="7" t="s">
        <v>87</v>
      </c>
      <c r="E47" s="7">
        <v>19.350000000000001</v>
      </c>
      <c r="F47" s="7">
        <v>0</v>
      </c>
      <c r="G47" s="7">
        <v>0</v>
      </c>
      <c r="H47" s="7"/>
      <c r="I47" s="7"/>
      <c r="J47" s="7"/>
      <c r="K47" s="7"/>
      <c r="L47" s="7"/>
      <c r="M47" s="7"/>
      <c r="N47" s="7"/>
      <c r="O47" s="7"/>
    </row>
  </sheetData>
  <pageMargins left="0.7" right="0.7" top="0.75" bottom="0.75" header="0.3" footer="0.3"/>
  <pageSetup scale="58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DOH Website</vt:lpstr>
      <vt:lpstr>'DOH Website'!Print_Area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Razzaq, Abdel (HEALTH)</dc:creator>
  <cp:lastModifiedBy>Razzaq, Abdel (HEALTH)</cp:lastModifiedBy>
  <dcterms:created xsi:type="dcterms:W3CDTF">2023-12-26T16:07:20Z</dcterms:created>
  <dcterms:modified xsi:type="dcterms:W3CDTF">2023-12-26T16:07:50Z</dcterms:modified>
</cp:coreProperties>
</file>