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OSTER CARE\OLHRS\"/>
    </mc:Choice>
  </mc:AlternateContent>
  <xr:revisionPtr revIDLastSave="0" documentId="13_ncr:1_{26B727BF-0C4A-4549-8938-2E1340789571}" xr6:coauthVersionLast="47" xr6:coauthVersionMax="47" xr10:uidLastSave="{00000000-0000-0000-0000-000000000000}"/>
  <bookViews>
    <workbookView xWindow="31425" yWindow="2460" windowWidth="23355" windowHeight="14250" xr2:uid="{BE7835F0-1BA7-4782-99AF-0CBFF8ADD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<sst xmlns="http://schemas.openxmlformats.org/spreadsheetml/2006/main" count="134" uniqueCount="64">
  <si>
    <t>Foster Care Article 29-I Other Limited Health Services Schedule Summary</t>
  </si>
  <si>
    <t>Service Description</t>
  </si>
  <si>
    <t>Rate Code</t>
  </si>
  <si>
    <t>Unit</t>
  </si>
  <si>
    <t>Upstate</t>
  </si>
  <si>
    <t>Downstate</t>
  </si>
  <si>
    <t>Statewide (where applicable)</t>
  </si>
  <si>
    <t>Alcohol and /or Drug Screening, Testing, Treatment</t>
  </si>
  <si>
    <t>15 min</t>
  </si>
  <si>
    <t>N/A</t>
  </si>
  <si>
    <t>Developmental Test Administration</t>
  </si>
  <si>
    <t>Psychotherapy (Individual and Family)</t>
  </si>
  <si>
    <t>Psychotherapy Group</t>
  </si>
  <si>
    <t>Neuropsychological Testing/Evaluation Services</t>
  </si>
  <si>
    <t>Psychiatric Diagnostic Examination</t>
  </si>
  <si>
    <t>Office Visit</t>
  </si>
  <si>
    <t>Smoking Cessation treatment</t>
  </si>
  <si>
    <t>ECG</t>
  </si>
  <si>
    <t>Per occurrence</t>
  </si>
  <si>
    <t>Screening - Developmental/Emotional/Behavioral</t>
  </si>
  <si>
    <t>Hearing and Evaluation of Speech</t>
  </si>
  <si>
    <t>Immunization (Administration)</t>
  </si>
  <si>
    <t xml:space="preserve">Per Laboratory Procedure </t>
  </si>
  <si>
    <t>Lab: Lithium</t>
  </si>
  <si>
    <t xml:space="preserve">Lab: Urinalysis, by dip stick or tablet reagent
Lab: Urinalysis, by dip stick or tablet reagent
Lab: Urinalysis; Bacterium scree, except B </t>
  </si>
  <si>
    <t>Infectious agent antigen detection by immunoassay technique (e.g., enzyme immunoassay [EIA], enzyme-linked immunosorbent assay [ELISA], immunochemiluminometric assay [IMCA]), qualitative or semiquantitative, multiple-step method; severe acute respiratory syndrome coronavirus (e.g., SARS-CoV, SARS-CoV-2 [COVID19])</t>
  </si>
  <si>
    <t>Lab: Urine pregnancy test, by visual color comparison methods</t>
  </si>
  <si>
    <t>Lab: Hemoglobin; glycosylated (A1C)</t>
  </si>
  <si>
    <t>Blood count; Hemoglobin (HGB)</t>
  </si>
  <si>
    <t>Lab: Antibody; HIV-1</t>
  </si>
  <si>
    <t>Lab: Smear, primary source with Interpretation</t>
  </si>
  <si>
    <t xml:space="preserve">Lab: Infectious agent detection by nucleic ac </t>
  </si>
  <si>
    <t>Lab: Infectious agent detection by immunoassay</t>
  </si>
  <si>
    <t>Lab: Infectious agent antigen detection by IM (Influenza rapid test)</t>
  </si>
  <si>
    <t>Lab: Molecular PCR Test</t>
  </si>
  <si>
    <t>COVID-19 Specimen Collection (can be reimbursed if specimen collection is a standalone service not associated with an office visit or a COVID-19 Molecular PCR test).</t>
  </si>
  <si>
    <t>Tuberculosis (TB) tests</t>
  </si>
  <si>
    <t>Child and Family Treatment and Support Services</t>
  </si>
  <si>
    <t>Refer to https://www.health.ny.gov/health_care/medicaid/redesign/behavioral_health/children/billing.htm</t>
  </si>
  <si>
    <t>Home and Community Based Services</t>
  </si>
  <si>
    <t>Approximate Budget Less Labs</t>
  </si>
  <si>
    <t>Approximate Budget for Other Limited Health Services</t>
  </si>
  <si>
    <t>Estimation of Costs Associated with Lab Services</t>
  </si>
  <si>
    <t>Historical Cost</t>
  </si>
  <si>
    <t>Estimation of Costs Associated with HCBS and CFTSS Services</t>
  </si>
  <si>
    <t>CFTSS</t>
  </si>
  <si>
    <t>HCBS</t>
  </si>
  <si>
    <t>Total</t>
  </si>
  <si>
    <t>Existing Services w/ existing Rates (HCBS/CFTSS)</t>
  </si>
  <si>
    <t xml:space="preserve">Caregiver Family Support and Services </t>
  </si>
  <si>
    <t xml:space="preserve">Community Habilitation </t>
  </si>
  <si>
    <t>Community Psychiatric Support and Treatment</t>
  </si>
  <si>
    <t>Community Self Advocacy Training and Support</t>
  </si>
  <si>
    <t>Crisis Intervention (CFTSS 1/1/20)</t>
  </si>
  <si>
    <t>Crisis Respite</t>
  </si>
  <si>
    <t>Day Habilitation</t>
  </si>
  <si>
    <t>Family Peer Support Services</t>
  </si>
  <si>
    <t>Other Licensed Practitioner</t>
  </si>
  <si>
    <t>Planned Respite</t>
  </si>
  <si>
    <t xml:space="preserve">Prevocational Services </t>
  </si>
  <si>
    <t xml:space="preserve">Psychosocial Rehabilitation </t>
  </si>
  <si>
    <t>Supported Employment</t>
  </si>
  <si>
    <t>Youth Peer Support and Training (CFTSS 1/1/20)</t>
  </si>
  <si>
    <t>Interpreter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</si>
</sst>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lightVertical">
        <bgColor theme="0" tint="-0.3499862666707357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7" fontId="3" fillId="0" borderId="0" xfId="0" quotePrefix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3" borderId="3" xfId="1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5" borderId="0" xfId="0" applyFill="1"/>
    <xf numFmtId="0" fontId="0" fillId="5" borderId="0" xfId="0" applyFill="1" applyAlignment="1">
      <alignment horizontal="center"/>
    </xf>
    <xf numFmtId="8" fontId="2" fillId="5" borderId="0" xfId="0" applyNumberFormat="1" applyFont="1" applyFill="1"/>
    <xf numFmtId="0" fontId="7" fillId="5" borderId="0" xfId="0" applyFont="1" applyFill="1"/>
    <xf numFmtId="0" fontId="7" fillId="5" borderId="0" xfId="0" applyFont="1" applyFill="1" applyAlignment="1">
      <alignment horizontal="center"/>
    </xf>
    <xf numFmtId="44" fontId="0" fillId="5" borderId="0" xfId="1" applyFont="1" applyFill="1"/>
    <xf numFmtId="44" fontId="0" fillId="0" borderId="0" xfId="1" applyFont="1"/>
    <xf numFmtId="44" fontId="8" fillId="5" borderId="0" xfId="0" applyNumberFormat="1" applyFont="1" applyFill="1"/>
    <xf numFmtId="44" fontId="8" fillId="0" borderId="0" xfId="0" applyNumberFormat="1" applyFont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164" fontId="0" fillId="0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1B37-9CA8-49AE-9CB3-D39A504C18D9}">
  <dimension ref="B1:I69"/>
  <sheetViews>
    <sheetView tabSelected="1" workbookViewId="0">
      <selection activeCell="H19" sqref="H19"/>
    </sheetView>
  </sheetViews>
  <sheetFormatPr defaultRowHeight="15" x14ac:dyDescent="0.25"/>
  <cols>
    <col min="1" max="1" width="4.140625" customWidth="1"/>
    <col min="2" max="2" width="47.5703125" customWidth="1"/>
    <col min="3" max="3" width="14.42578125" style="4" customWidth="1"/>
    <col min="4" max="6" width="14.42578125" customWidth="1"/>
    <col min="7" max="7" width="15.5703125" customWidth="1"/>
  </cols>
  <sheetData>
    <row r="1" spans="2:7" ht="21" x14ac:dyDescent="0.35">
      <c r="B1" s="1" t="s">
        <v>0</v>
      </c>
      <c r="C1" s="2"/>
    </row>
    <row r="2" spans="2:7" ht="21" x14ac:dyDescent="0.35">
      <c r="B2" s="3">
        <v>44652</v>
      </c>
    </row>
    <row r="3" spans="2:7" x14ac:dyDescent="0.25">
      <c r="E3" s="5"/>
      <c r="F3" s="5"/>
      <c r="G3" s="6"/>
    </row>
    <row r="4" spans="2:7" ht="45" x14ac:dyDescent="0.25">
      <c r="B4" s="7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2:7" x14ac:dyDescent="0.25">
      <c r="B5" s="27" t="s">
        <v>7</v>
      </c>
      <c r="C5" s="33">
        <v>4588</v>
      </c>
      <c r="D5" s="13" t="s">
        <v>8</v>
      </c>
      <c r="E5" s="14">
        <v>40.1</v>
      </c>
      <c r="F5" s="14">
        <v>47.85</v>
      </c>
      <c r="G5" s="9" t="s">
        <v>9</v>
      </c>
    </row>
    <row r="6" spans="2:7" x14ac:dyDescent="0.25">
      <c r="B6" s="28" t="s">
        <v>10</v>
      </c>
      <c r="C6" s="13">
        <v>4589</v>
      </c>
      <c r="D6" s="13" t="s">
        <v>8</v>
      </c>
      <c r="E6" s="14">
        <v>29.59</v>
      </c>
      <c r="F6" s="14">
        <v>35.32</v>
      </c>
      <c r="G6" s="9" t="s">
        <v>9</v>
      </c>
    </row>
    <row r="7" spans="2:7" x14ac:dyDescent="0.25">
      <c r="B7" s="28" t="s">
        <v>11</v>
      </c>
      <c r="C7" s="13">
        <v>4590</v>
      </c>
      <c r="D7" s="13" t="s">
        <v>8</v>
      </c>
      <c r="E7" s="14">
        <v>33.909999999999997</v>
      </c>
      <c r="F7" s="14">
        <v>40.46</v>
      </c>
      <c r="G7" s="9" t="s">
        <v>9</v>
      </c>
    </row>
    <row r="8" spans="2:7" x14ac:dyDescent="0.25">
      <c r="B8" s="28" t="s">
        <v>12</v>
      </c>
      <c r="C8" s="13">
        <v>4591</v>
      </c>
      <c r="D8" s="13" t="s">
        <v>8</v>
      </c>
      <c r="E8" s="14">
        <v>11.75</v>
      </c>
      <c r="F8" s="14">
        <v>13.05</v>
      </c>
      <c r="G8" s="9" t="s">
        <v>9</v>
      </c>
    </row>
    <row r="9" spans="2:7" x14ac:dyDescent="0.25">
      <c r="B9" s="28" t="s">
        <v>13</v>
      </c>
      <c r="C9" s="13">
        <v>4592</v>
      </c>
      <c r="D9" s="13" t="s">
        <v>8</v>
      </c>
      <c r="E9" s="14">
        <v>32.89</v>
      </c>
      <c r="F9" s="14">
        <v>39.25</v>
      </c>
      <c r="G9" s="9" t="s">
        <v>9</v>
      </c>
    </row>
    <row r="10" spans="2:7" x14ac:dyDescent="0.25">
      <c r="B10" s="27" t="s">
        <v>14</v>
      </c>
      <c r="C10" s="33">
        <v>4593</v>
      </c>
      <c r="D10" s="13" t="s">
        <v>8</v>
      </c>
      <c r="E10" s="14">
        <v>49.33</v>
      </c>
      <c r="F10" s="14">
        <v>58.86</v>
      </c>
      <c r="G10" s="9" t="s">
        <v>9</v>
      </c>
    </row>
    <row r="11" spans="2:7" x14ac:dyDescent="0.25">
      <c r="B11" s="28" t="s">
        <v>15</v>
      </c>
      <c r="C11" s="13">
        <v>4594</v>
      </c>
      <c r="D11" s="13" t="s">
        <v>8</v>
      </c>
      <c r="E11" s="14">
        <v>48.74</v>
      </c>
      <c r="F11" s="14">
        <v>63.67</v>
      </c>
      <c r="G11" s="9" t="s">
        <v>9</v>
      </c>
    </row>
    <row r="12" spans="2:7" x14ac:dyDescent="0.25">
      <c r="B12" s="28" t="s">
        <v>16</v>
      </c>
      <c r="C12" s="13">
        <v>4595</v>
      </c>
      <c r="D12" s="13" t="s">
        <v>8</v>
      </c>
      <c r="E12" s="14">
        <v>18.13</v>
      </c>
      <c r="F12" s="14">
        <v>21.62</v>
      </c>
      <c r="G12" s="9" t="s">
        <v>9</v>
      </c>
    </row>
    <row r="13" spans="2:7" x14ac:dyDescent="0.25">
      <c r="B13" s="28" t="s">
        <v>17</v>
      </c>
      <c r="C13" s="13">
        <v>4596</v>
      </c>
      <c r="D13" s="34" t="s">
        <v>18</v>
      </c>
      <c r="E13" s="35" t="s">
        <v>9</v>
      </c>
      <c r="F13" s="35" t="s">
        <v>9</v>
      </c>
      <c r="G13" s="10">
        <v>15.15</v>
      </c>
    </row>
    <row r="14" spans="2:7" x14ac:dyDescent="0.25">
      <c r="B14" s="28" t="s">
        <v>19</v>
      </c>
      <c r="C14" s="13">
        <v>4597</v>
      </c>
      <c r="D14" s="34" t="s">
        <v>18</v>
      </c>
      <c r="E14" s="14">
        <v>59.67</v>
      </c>
      <c r="F14" s="14">
        <v>71.209999999999994</v>
      </c>
      <c r="G14" s="9" t="s">
        <v>9</v>
      </c>
    </row>
    <row r="15" spans="2:7" x14ac:dyDescent="0.25">
      <c r="B15" s="28" t="s">
        <v>20</v>
      </c>
      <c r="C15" s="13">
        <v>4598</v>
      </c>
      <c r="D15" s="34" t="s">
        <v>8</v>
      </c>
      <c r="E15" s="35" t="s">
        <v>9</v>
      </c>
      <c r="F15" s="35" t="s">
        <v>9</v>
      </c>
      <c r="G15" s="10">
        <v>8.3699999999999992</v>
      </c>
    </row>
    <row r="16" spans="2:7" x14ac:dyDescent="0.25">
      <c r="B16" s="28" t="s">
        <v>21</v>
      </c>
      <c r="C16" s="13">
        <v>4599</v>
      </c>
      <c r="D16" s="34" t="s">
        <v>18</v>
      </c>
      <c r="E16" s="35" t="s">
        <v>9</v>
      </c>
      <c r="F16" s="35" t="s">
        <v>9</v>
      </c>
      <c r="G16" s="10">
        <v>18.03</v>
      </c>
    </row>
    <row r="17" spans="2:7" ht="30" x14ac:dyDescent="0.25">
      <c r="B17" s="29" t="s">
        <v>23</v>
      </c>
      <c r="C17" s="32">
        <v>4600</v>
      </c>
      <c r="D17" s="36" t="s">
        <v>22</v>
      </c>
      <c r="E17" s="37" t="s">
        <v>9</v>
      </c>
      <c r="F17" s="37" t="s">
        <v>9</v>
      </c>
      <c r="G17" s="10">
        <v>8.08</v>
      </c>
    </row>
    <row r="18" spans="2:7" ht="45" x14ac:dyDescent="0.25">
      <c r="B18" s="29" t="s">
        <v>24</v>
      </c>
      <c r="C18" s="11">
        <v>4671</v>
      </c>
      <c r="D18" s="36" t="s">
        <v>22</v>
      </c>
      <c r="E18" s="37" t="s">
        <v>9</v>
      </c>
      <c r="F18" s="37" t="s">
        <v>9</v>
      </c>
      <c r="G18" s="10">
        <v>2.02</v>
      </c>
    </row>
    <row r="19" spans="2:7" ht="135" x14ac:dyDescent="0.25">
      <c r="B19" s="29" t="s">
        <v>25</v>
      </c>
      <c r="C19" s="11">
        <v>4672</v>
      </c>
      <c r="D19" s="36" t="s">
        <v>22</v>
      </c>
      <c r="E19" s="37" t="s">
        <v>9</v>
      </c>
      <c r="F19" s="37" t="s">
        <v>9</v>
      </c>
      <c r="G19" s="31">
        <v>45.68</v>
      </c>
    </row>
    <row r="20" spans="2:7" x14ac:dyDescent="0.25">
      <c r="B20" s="38" t="s">
        <v>63</v>
      </c>
      <c r="C20" s="39">
        <v>4673</v>
      </c>
      <c r="D20" s="40" t="s">
        <v>18</v>
      </c>
      <c r="E20" s="41" t="s">
        <v>9</v>
      </c>
      <c r="F20" s="41" t="s">
        <v>9</v>
      </c>
      <c r="G20" s="31">
        <v>11.11</v>
      </c>
    </row>
    <row r="21" spans="2:7" ht="30" x14ac:dyDescent="0.25">
      <c r="B21" s="29" t="s">
        <v>26</v>
      </c>
      <c r="C21" s="11">
        <v>4674</v>
      </c>
      <c r="D21" s="36" t="s">
        <v>22</v>
      </c>
      <c r="E21" s="37" t="s">
        <v>9</v>
      </c>
      <c r="F21" s="37" t="s">
        <v>9</v>
      </c>
      <c r="G21" s="10">
        <v>2.02</v>
      </c>
    </row>
    <row r="22" spans="2:7" ht="30" x14ac:dyDescent="0.25">
      <c r="B22" s="29" t="s">
        <v>27</v>
      </c>
      <c r="C22" s="11">
        <v>4675</v>
      </c>
      <c r="D22" s="36" t="s">
        <v>22</v>
      </c>
      <c r="E22" s="37" t="s">
        <v>9</v>
      </c>
      <c r="F22" s="37" t="s">
        <v>9</v>
      </c>
      <c r="G22" s="10">
        <v>11.11</v>
      </c>
    </row>
    <row r="23" spans="2:7" ht="30" x14ac:dyDescent="0.25">
      <c r="B23" s="29" t="s">
        <v>28</v>
      </c>
      <c r="C23" s="11">
        <v>4676</v>
      </c>
      <c r="D23" s="36" t="s">
        <v>22</v>
      </c>
      <c r="E23" s="37" t="s">
        <v>9</v>
      </c>
      <c r="F23" s="37" t="s">
        <v>9</v>
      </c>
      <c r="G23" s="10">
        <v>2.02</v>
      </c>
    </row>
    <row r="24" spans="2:7" ht="30" x14ac:dyDescent="0.25">
      <c r="B24" s="29" t="s">
        <v>29</v>
      </c>
      <c r="C24" s="11">
        <v>4677</v>
      </c>
      <c r="D24" s="36" t="s">
        <v>22</v>
      </c>
      <c r="E24" s="37" t="s">
        <v>9</v>
      </c>
      <c r="F24" s="37" t="s">
        <v>9</v>
      </c>
      <c r="G24" s="10">
        <v>11.11</v>
      </c>
    </row>
    <row r="25" spans="2:7" ht="30" x14ac:dyDescent="0.25">
      <c r="B25" s="29" t="s">
        <v>30</v>
      </c>
      <c r="C25" s="11">
        <v>4678</v>
      </c>
      <c r="D25" s="36" t="s">
        <v>22</v>
      </c>
      <c r="E25" s="37" t="s">
        <v>9</v>
      </c>
      <c r="F25" s="37" t="s">
        <v>9</v>
      </c>
      <c r="G25" s="10">
        <v>4.04</v>
      </c>
    </row>
    <row r="26" spans="2:7" ht="30" x14ac:dyDescent="0.25">
      <c r="B26" s="29" t="s">
        <v>31</v>
      </c>
      <c r="C26" s="11">
        <v>4679</v>
      </c>
      <c r="D26" s="36" t="s">
        <v>22</v>
      </c>
      <c r="E26" s="37" t="s">
        <v>9</v>
      </c>
      <c r="F26" s="37" t="s">
        <v>9</v>
      </c>
      <c r="G26" s="10">
        <v>97.97</v>
      </c>
    </row>
    <row r="27" spans="2:7" ht="30" x14ac:dyDescent="0.25">
      <c r="B27" s="29" t="s">
        <v>32</v>
      </c>
      <c r="C27" s="11">
        <v>4680</v>
      </c>
      <c r="D27" s="36" t="s">
        <v>22</v>
      </c>
      <c r="E27" s="37" t="s">
        <v>9</v>
      </c>
      <c r="F27" s="37" t="s">
        <v>9</v>
      </c>
      <c r="G27" s="10">
        <v>4.04</v>
      </c>
    </row>
    <row r="28" spans="2:7" ht="30" x14ac:dyDescent="0.25">
      <c r="B28" s="29" t="s">
        <v>33</v>
      </c>
      <c r="C28" s="11">
        <v>4681</v>
      </c>
      <c r="D28" s="36" t="s">
        <v>22</v>
      </c>
      <c r="E28" s="37" t="s">
        <v>9</v>
      </c>
      <c r="F28" s="37" t="s">
        <v>9</v>
      </c>
      <c r="G28" s="10">
        <v>15.15</v>
      </c>
    </row>
    <row r="29" spans="2:7" ht="30" x14ac:dyDescent="0.25">
      <c r="B29" s="29" t="s">
        <v>34</v>
      </c>
      <c r="C29" s="11">
        <v>4682</v>
      </c>
      <c r="D29" s="36" t="s">
        <v>22</v>
      </c>
      <c r="E29" s="37" t="s">
        <v>9</v>
      </c>
      <c r="F29" s="37" t="s">
        <v>9</v>
      </c>
      <c r="G29" s="10">
        <v>51.82</v>
      </c>
    </row>
    <row r="30" spans="2:7" ht="60" x14ac:dyDescent="0.25">
      <c r="B30" s="29" t="s">
        <v>35</v>
      </c>
      <c r="C30" s="11">
        <v>4683</v>
      </c>
      <c r="D30" s="36" t="s">
        <v>22</v>
      </c>
      <c r="E30" s="37" t="s">
        <v>9</v>
      </c>
      <c r="F30" s="37" t="s">
        <v>9</v>
      </c>
      <c r="G30" s="10">
        <v>23.69</v>
      </c>
    </row>
    <row r="31" spans="2:7" ht="30" x14ac:dyDescent="0.25">
      <c r="B31" s="29" t="s">
        <v>36</v>
      </c>
      <c r="C31" s="11">
        <v>4684</v>
      </c>
      <c r="D31" s="36" t="s">
        <v>22</v>
      </c>
      <c r="E31" s="37" t="s">
        <v>9</v>
      </c>
      <c r="F31" s="37" t="s">
        <v>9</v>
      </c>
      <c r="G31" s="10">
        <v>5.05</v>
      </c>
    </row>
    <row r="32" spans="2:7" x14ac:dyDescent="0.25">
      <c r="B32" s="30" t="s">
        <v>37</v>
      </c>
      <c r="C32" s="12" t="s">
        <v>38</v>
      </c>
      <c r="D32" s="13"/>
      <c r="E32" s="14"/>
      <c r="F32" s="14"/>
      <c r="G32" s="14"/>
    </row>
    <row r="33" spans="2:7" x14ac:dyDescent="0.25">
      <c r="B33" s="30" t="s">
        <v>39</v>
      </c>
      <c r="C33" s="12" t="s">
        <v>38</v>
      </c>
      <c r="D33" s="13"/>
      <c r="E33" s="14"/>
      <c r="F33" s="14"/>
      <c r="G33" s="14"/>
    </row>
    <row r="34" spans="2:7" x14ac:dyDescent="0.25">
      <c r="C34" s="15"/>
      <c r="D34" s="4"/>
      <c r="E34" s="16"/>
      <c r="F34" s="16"/>
      <c r="G34" s="16"/>
    </row>
    <row r="35" spans="2:7" x14ac:dyDescent="0.25">
      <c r="C35" s="15"/>
      <c r="D35" s="4"/>
      <c r="E35" s="16"/>
      <c r="F35" s="16"/>
      <c r="G35" s="16"/>
    </row>
    <row r="36" spans="2:7" x14ac:dyDescent="0.25">
      <c r="C36" s="15"/>
      <c r="D36" s="4"/>
      <c r="E36" s="16"/>
      <c r="F36" s="16"/>
      <c r="G36" s="16"/>
    </row>
    <row r="37" spans="2:7" x14ac:dyDescent="0.25">
      <c r="C37" s="15"/>
      <c r="D37" s="4"/>
      <c r="E37" s="16"/>
      <c r="F37" s="16"/>
      <c r="G37" s="16"/>
    </row>
    <row r="38" spans="2:7" x14ac:dyDescent="0.25">
      <c r="C38" s="15"/>
      <c r="D38" s="4"/>
      <c r="E38" s="16"/>
      <c r="F38" s="16"/>
      <c r="G38" s="16"/>
    </row>
    <row r="39" spans="2:7" x14ac:dyDescent="0.25">
      <c r="C39" s="15"/>
      <c r="D39" s="4"/>
      <c r="E39" s="16"/>
      <c r="F39" s="16"/>
      <c r="G39" s="16"/>
    </row>
    <row r="40" spans="2:7" x14ac:dyDescent="0.25">
      <c r="C40" s="15"/>
      <c r="D40" s="4"/>
      <c r="E40" s="16"/>
      <c r="F40" s="16"/>
      <c r="G40" s="16"/>
    </row>
    <row r="41" spans="2:7" x14ac:dyDescent="0.25">
      <c r="E41" s="17"/>
    </row>
    <row r="42" spans="2:7" hidden="1" x14ac:dyDescent="0.25">
      <c r="B42" s="18" t="s">
        <v>40</v>
      </c>
      <c r="C42" s="19"/>
      <c r="D42" s="20"/>
      <c r="E42" s="18"/>
    </row>
    <row r="43" spans="2:7" hidden="1" x14ac:dyDescent="0.25">
      <c r="B43" s="18" t="s">
        <v>41</v>
      </c>
      <c r="C43" s="19"/>
      <c r="D43" s="20"/>
      <c r="E43" s="18"/>
    </row>
    <row r="44" spans="2:7" hidden="1" x14ac:dyDescent="0.25">
      <c r="B44" s="18"/>
      <c r="C44" s="19"/>
      <c r="D44" s="18"/>
      <c r="E44" s="18"/>
    </row>
    <row r="45" spans="2:7" ht="15.75" hidden="1" x14ac:dyDescent="0.25">
      <c r="B45" s="21" t="s">
        <v>42</v>
      </c>
      <c r="C45" s="22"/>
      <c r="D45" s="18"/>
      <c r="E45" s="18"/>
    </row>
    <row r="46" spans="2:7" hidden="1" x14ac:dyDescent="0.25">
      <c r="B46" s="18" t="s">
        <v>43</v>
      </c>
      <c r="C46" s="19"/>
      <c r="D46" s="18"/>
      <c r="E46" s="18"/>
    </row>
    <row r="47" spans="2:7" hidden="1" x14ac:dyDescent="0.25">
      <c r="B47" s="18"/>
      <c r="C47" s="19"/>
      <c r="D47" s="20"/>
      <c r="E47" s="18"/>
    </row>
    <row r="48" spans="2:7" hidden="1" x14ac:dyDescent="0.25">
      <c r="B48" s="18"/>
      <c r="C48" s="19"/>
      <c r="D48" s="18"/>
      <c r="E48" s="18"/>
    </row>
    <row r="49" spans="2:7" ht="15.75" hidden="1" x14ac:dyDescent="0.25">
      <c r="B49" s="21" t="s">
        <v>44</v>
      </c>
      <c r="C49" s="22"/>
      <c r="D49" s="18"/>
      <c r="E49" s="18"/>
    </row>
    <row r="50" spans="2:7" hidden="1" x14ac:dyDescent="0.25">
      <c r="B50" s="18" t="s">
        <v>43</v>
      </c>
      <c r="C50" s="19"/>
      <c r="D50" s="18"/>
      <c r="E50" s="18">
        <v>2016</v>
      </c>
    </row>
    <row r="51" spans="2:7" hidden="1" x14ac:dyDescent="0.25">
      <c r="B51" s="18" t="s">
        <v>45</v>
      </c>
      <c r="C51" s="19"/>
      <c r="D51" s="23"/>
      <c r="E51" s="23">
        <v>2918874.63</v>
      </c>
      <c r="F51" s="24"/>
      <c r="G51" s="24"/>
    </row>
    <row r="52" spans="2:7" hidden="1" x14ac:dyDescent="0.25">
      <c r="B52" s="18" t="s">
        <v>46</v>
      </c>
      <c r="C52" s="19"/>
      <c r="D52" s="23"/>
      <c r="E52" s="23">
        <v>5681190.2300000004</v>
      </c>
      <c r="F52" s="24"/>
      <c r="G52" s="24"/>
    </row>
    <row r="53" spans="2:7" hidden="1" x14ac:dyDescent="0.25">
      <c r="B53" s="18" t="s">
        <v>47</v>
      </c>
      <c r="C53" s="19"/>
      <c r="D53" s="25"/>
      <c r="E53" s="25">
        <f t="shared" ref="E53" si="0">SUM(E51:E52)</f>
        <v>8600064.8599999994</v>
      </c>
      <c r="F53" s="26"/>
      <c r="G53" s="26"/>
    </row>
    <row r="54" spans="2:7" hidden="1" x14ac:dyDescent="0.25">
      <c r="B54" s="18"/>
      <c r="C54" s="19"/>
      <c r="D54" s="18"/>
      <c r="E54" s="18"/>
    </row>
    <row r="55" spans="2:7" hidden="1" x14ac:dyDescent="0.25">
      <c r="B55" s="18" t="s">
        <v>48</v>
      </c>
      <c r="C55" s="19"/>
      <c r="D55" s="18"/>
      <c r="E55" s="18"/>
    </row>
    <row r="56" spans="2:7" hidden="1" x14ac:dyDescent="0.25">
      <c r="B56" s="18" t="s">
        <v>49</v>
      </c>
      <c r="C56" s="19"/>
      <c r="D56" s="18"/>
      <c r="E56" s="18"/>
    </row>
    <row r="57" spans="2:7" hidden="1" x14ac:dyDescent="0.25">
      <c r="B57" s="18" t="s">
        <v>50</v>
      </c>
      <c r="C57" s="19"/>
      <c r="D57" s="18"/>
      <c r="E57" s="18"/>
    </row>
    <row r="58" spans="2:7" hidden="1" x14ac:dyDescent="0.25">
      <c r="B58" s="18" t="s">
        <v>51</v>
      </c>
      <c r="C58" s="19"/>
      <c r="D58" s="18"/>
      <c r="E58" s="18"/>
    </row>
    <row r="59" spans="2:7" hidden="1" x14ac:dyDescent="0.25">
      <c r="B59" s="18" t="s">
        <v>52</v>
      </c>
      <c r="C59" s="19"/>
      <c r="D59" s="18"/>
      <c r="E59" s="18"/>
    </row>
    <row r="60" spans="2:7" hidden="1" x14ac:dyDescent="0.25">
      <c r="B60" s="18" t="s">
        <v>53</v>
      </c>
      <c r="C60" s="19"/>
      <c r="D60" s="18"/>
      <c r="E60" s="18"/>
    </row>
    <row r="61" spans="2:7" hidden="1" x14ac:dyDescent="0.25">
      <c r="B61" s="18" t="s">
        <v>54</v>
      </c>
      <c r="C61" s="19"/>
      <c r="D61" s="18"/>
      <c r="E61" s="18"/>
    </row>
    <row r="62" spans="2:7" hidden="1" x14ac:dyDescent="0.25">
      <c r="B62" s="18" t="s">
        <v>55</v>
      </c>
      <c r="C62" s="19"/>
      <c r="D62" s="18"/>
      <c r="E62" s="18"/>
    </row>
    <row r="63" spans="2:7" hidden="1" x14ac:dyDescent="0.25">
      <c r="B63" s="18" t="s">
        <v>56</v>
      </c>
      <c r="C63" s="19"/>
      <c r="D63" s="18"/>
      <c r="E63" s="18"/>
    </row>
    <row r="64" spans="2:7" hidden="1" x14ac:dyDescent="0.25">
      <c r="B64" s="18" t="s">
        <v>57</v>
      </c>
      <c r="C64" s="19"/>
      <c r="D64" s="18"/>
      <c r="E64" s="18"/>
    </row>
    <row r="65" spans="2:5" hidden="1" x14ac:dyDescent="0.25">
      <c r="B65" s="18" t="s">
        <v>58</v>
      </c>
      <c r="C65" s="19"/>
      <c r="D65" s="18"/>
      <c r="E65" s="18"/>
    </row>
    <row r="66" spans="2:5" hidden="1" x14ac:dyDescent="0.25">
      <c r="B66" s="18" t="s">
        <v>59</v>
      </c>
      <c r="C66" s="19"/>
      <c r="D66" s="18"/>
      <c r="E66" s="18"/>
    </row>
    <row r="67" spans="2:5" hidden="1" x14ac:dyDescent="0.25">
      <c r="B67" s="18" t="s">
        <v>60</v>
      </c>
      <c r="C67" s="19"/>
      <c r="D67" s="18"/>
      <c r="E67" s="18"/>
    </row>
    <row r="68" spans="2:5" hidden="1" x14ac:dyDescent="0.25">
      <c r="B68" s="18" t="s">
        <v>61</v>
      </c>
      <c r="C68" s="19"/>
      <c r="D68" s="18"/>
      <c r="E68" s="18"/>
    </row>
    <row r="69" spans="2:5" hidden="1" x14ac:dyDescent="0.25">
      <c r="B69" s="18" t="s">
        <v>62</v>
      </c>
      <c r="C69" s="19"/>
      <c r="D69" s="18"/>
      <c r="E6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Rosenthal, Laura (DOH)</dc:creator>
  <cp:lastModifiedBy>Windows User</cp:lastModifiedBy>
  <dcterms:created xsi:type="dcterms:W3CDTF">2021-06-01T14:24:23Z</dcterms:created>
  <dcterms:modified xsi:type="dcterms:W3CDTF">2022-11-09T19:50:31Z</dcterms:modified>
</cp:coreProperties>
</file>