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\long_term_care\reimbursement\hospice\2025\docs\"/>
    </mc:Choice>
  </mc:AlternateContent>
  <xr:revisionPtr revIDLastSave="0" documentId="13_ncr:1_{97201916-B100-47DF-8F1B-8951AE956937}" xr6:coauthVersionLast="47" xr6:coauthVersionMax="47" xr10:uidLastSave="{00000000-0000-0000-0000-000000000000}"/>
  <bookViews>
    <workbookView xWindow="30495" yWindow="2880" windowWidth="27105" windowHeight="11295" xr2:uid="{F87FE39B-E401-4AF2-9A5B-9AA61425D008}"/>
  </bookViews>
  <sheets>
    <sheet name="Hospi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bookmark_1">#REF!</definedName>
    <definedName name="_albany">'[1]regional rate '!$C$7:$E$37</definedName>
    <definedName name="_beds">'[1]REVISED 12_10_16'!$D$2:$M$147</definedName>
    <definedName name="_binghamton">'[1]regional rate '!$C$7:$F$37</definedName>
    <definedName name="_centralrural">'[1]regional rate '!$C$7:$G$37</definedName>
    <definedName name="_days">'[2]2017 Alps Utilization by Provid'!$A$10:$E$146</definedName>
    <definedName name="_elmira">'[1]regional rate '!$C$7:$H$37</definedName>
    <definedName name="_erie">'[1]regional rate '!$C$7:$I$37</definedName>
    <definedName name="_glensfalls">'[1]regional rate '!$C$7:$J$37</definedName>
    <definedName name="_longisland">'[1]regional rate '!$C$7:$K$37</definedName>
    <definedName name="_nyc">'[1]regional rate '!$C$7:$M$37</definedName>
    <definedName name="_orange">'[1]regional rate '!$C$7:$N$37</definedName>
    <definedName name="_perdiem">#REF!</definedName>
    <definedName name="_poughkeepsie">'[1]regional rate '!$C$7:$O$37</definedName>
    <definedName name="_rates">[3]Sheet2!$A$7:$R$24</definedName>
    <definedName name="_rates111">#REF!</definedName>
    <definedName name="_rates112">[4]data!$B$7:$S$24</definedName>
    <definedName name="_rates411">#REF!</definedName>
    <definedName name="_REG2">#REF!</definedName>
    <definedName name="_region">[5]Sheet1!$A$2:$J$149</definedName>
    <definedName name="_rochester">'[1]regional rate '!$C$7:$P$37</definedName>
    <definedName name="_syracuse">'[1]regional rate '!$C$7:$Q$37</definedName>
    <definedName name="_utica">'[1]regional rate '!$C$7:$R$37</definedName>
    <definedName name="_util">'[2]ALPS 2017 Utilization'!$A$11:$H$1044</definedName>
    <definedName name="_web">#REF!</definedName>
    <definedName name="_westchester">'[1]regional rate '!$C$7:$S$37</definedName>
    <definedName name="DATA">#REF!</definedName>
    <definedName name="DATA2">#REF!</definedName>
    <definedName name="DATA3">#REF!</definedName>
    <definedName name="_xlnm.Database">#REF!</definedName>
    <definedName name="LABEL">#REF!</definedName>
    <definedName name="_xlnm.Print_Area" localSheetId="0">Hospice!$A$1:$G$46</definedName>
    <definedName name="_xlnm.Print_Titles" localSheetId="0">Hospice!$1:$6</definedName>
    <definedName name="rate3">'[6]2004 rates by region'!$D$21:$F$276</definedName>
    <definedName name="REG">#REF!</definedName>
    <definedName name="term">'[7]SKH Terminations'!$A$1:$M$221</definedName>
    <definedName name="TITLE">'[8]ver 8.17.22'!$A$10:$C$418</definedName>
  </definedNames>
  <calcPr calcId="191029"/>
  <webPublishObjects count="1">
    <webPublishObject id="27372" divId="1time_lum_sum_pmt _hospice_27372" destinationFile="C:\Users\kmm13\OneDrive - New York State Office of Information Technology Services\Desktop\1time_lum_sum_pmt _hospice.htm"/>
  </webPublishObject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7" i="1"/>
  <c r="D5" i="1"/>
  <c r="E5" i="1" l="1"/>
  <c r="G5" i="1"/>
  <c r="F5" i="1"/>
  <c r="C5" i="1"/>
</calcChain>
</file>

<file path=xl/sharedStrings.xml><?xml version="1.0" encoding="utf-8"?>
<sst xmlns="http://schemas.openxmlformats.org/spreadsheetml/2006/main" count="90" uniqueCount="83">
  <si>
    <t>New York State Department of Health</t>
  </si>
  <si>
    <t>Division of Finance and Rate Setting</t>
  </si>
  <si>
    <t>04/01/2024-03/31/25 One Time Lump Sum Payment for Hospice</t>
  </si>
  <si>
    <t>OPCERT</t>
  </si>
  <si>
    <t>NAME</t>
  </si>
  <si>
    <t>0622501F</t>
  </si>
  <si>
    <t>CHAUTAUQUA HOSPICE AND PALLIATIVE</t>
  </si>
  <si>
    <t>HOSPICE CHAUTAUQUA COUNTY INC</t>
  </si>
  <si>
    <t>1701500F</t>
  </si>
  <si>
    <t>HOSPICE OF FULTON COUNTY INC</t>
  </si>
  <si>
    <t>MOUNTAIN VALLEY HOSPICE</t>
  </si>
  <si>
    <t>2201501F</t>
  </si>
  <si>
    <t>HOSPICE OF JEFFERSON COUNTY</t>
  </si>
  <si>
    <t>2701501F</t>
  </si>
  <si>
    <t>GENESEE REGIONS HOME CARE ASSOC</t>
  </si>
  <si>
    <t>HOSPICE ROCH/WAYNE/SENECA</t>
  </si>
  <si>
    <t>3101501F</t>
  </si>
  <si>
    <t>NIAGARA HOSPICE INC</t>
  </si>
  <si>
    <t>3227500F</t>
  </si>
  <si>
    <t>HOSPICE &amp; PALLIATIVE CARE INC</t>
  </si>
  <si>
    <t>HOSPICE CARE INC</t>
  </si>
  <si>
    <t>3502500F</t>
  </si>
  <si>
    <t>HOSPICE OF ORANGE/SULLIVAN CN</t>
  </si>
  <si>
    <t>HOSPICE ORANGE HV/SULLIVAN CO</t>
  </si>
  <si>
    <t>3620501F</t>
  </si>
  <si>
    <t>HOSPICE OF ORLEANS INC</t>
  </si>
  <si>
    <t>4353500F</t>
  </si>
  <si>
    <t>UNITED HOSPICE OF ROCKLAND</t>
  </si>
  <si>
    <t>5401501F</t>
  </si>
  <si>
    <t>HOSPICARE OF TOMPKINS COUNTY</t>
  </si>
  <si>
    <t>5920502F</t>
  </si>
  <si>
    <t>HOSPICE CARE IN WEST/PUTNAM I</t>
  </si>
  <si>
    <t>7001503F</t>
  </si>
  <si>
    <t>CARING HOSPICE SERVICES</t>
  </si>
  <si>
    <t>7002503F</t>
  </si>
  <si>
    <t>VNS OF NY HOS</t>
  </si>
  <si>
    <t>VNS OF NY HOSPICE CARE</t>
  </si>
  <si>
    <t>7003502F</t>
  </si>
  <si>
    <t>COMPREHENSIVE COM HOSPICE PJI</t>
  </si>
  <si>
    <t>7004502F</t>
  </si>
  <si>
    <t>SI UNIV HOSP UNIV HOSPICE</t>
  </si>
  <si>
    <t>0101502F</t>
  </si>
  <si>
    <t>COMMUNITY HOSPICE INC.</t>
  </si>
  <si>
    <t>0301501F</t>
  </si>
  <si>
    <t>HOSPICE AT LOURDES</t>
  </si>
  <si>
    <t>1455501F</t>
  </si>
  <si>
    <t>HOSPICE BUFFALO INC</t>
  </si>
  <si>
    <t>5149500F</t>
  </si>
  <si>
    <t>GOOD SHEPHERD HOSPICE</t>
  </si>
  <si>
    <t>2912500F</t>
  </si>
  <si>
    <t>HOSPICE CARE OF LONG ISLAND</t>
  </si>
  <si>
    <t>5157500F</t>
  </si>
  <si>
    <t>VNS HOSPICE O</t>
  </si>
  <si>
    <t>7003503F</t>
  </si>
  <si>
    <t>CALVARY HOSPICE</t>
  </si>
  <si>
    <t>7003501F</t>
  </si>
  <si>
    <t>HOSPICE OF NEW YORK LLC</t>
  </si>
  <si>
    <t>7002504F</t>
  </si>
  <si>
    <t>JACOB PERLOW HOSPICE</t>
  </si>
  <si>
    <t>1302500F</t>
  </si>
  <si>
    <t>HOSPICE OF DUTCHESS/ULSTER CT</t>
  </si>
  <si>
    <t>HOME CARE AND HOSPICE</t>
  </si>
  <si>
    <t>2593501F</t>
  </si>
  <si>
    <t>LIVINGSTON COUNTY HOSPICE</t>
  </si>
  <si>
    <t>2701502F</t>
  </si>
  <si>
    <t>VISITING NURS</t>
  </si>
  <si>
    <t>3301501F</t>
  </si>
  <si>
    <t>HOSPICE OF CENTRAL NEW YORK</t>
  </si>
  <si>
    <t>5923500F</t>
  </si>
  <si>
    <t>JANSEN MEMORIAL HOSPICE</t>
  </si>
  <si>
    <t>3801501F</t>
  </si>
  <si>
    <t>CATSKILL AREA HOSPICE</t>
  </si>
  <si>
    <t>1623501F</t>
  </si>
  <si>
    <t>HIGH PEAKS HSPC WAR CNY</t>
  </si>
  <si>
    <t>4429501F</t>
  </si>
  <si>
    <t>HOSPICE ST LAWRENCE VALLEY</t>
  </si>
  <si>
    <t>0721501F</t>
  </si>
  <si>
    <t>SOUTHERN TIER HOSPICE CORP</t>
  </si>
  <si>
    <t>Federal Payment</t>
  </si>
  <si>
    <t>Total Gross Payment</t>
  </si>
  <si>
    <t>Original State Share Payment</t>
  </si>
  <si>
    <t>Revised State Share Payment</t>
  </si>
  <si>
    <t>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</si>
</sst>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4" xfId="0" applyBorder="1"/>
    <xf numFmtId="0" fontId="0" fillId="0" borderId="3" xfId="0" applyBorder="1"/>
    <xf numFmtId="164" fontId="0" fillId="0" borderId="0" xfId="0" applyNumberFormat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0" xfId="0" applyNumberFormat="1" applyBorder="1"/>
    <xf numFmtId="164" fontId="0" fillId="0" borderId="10" xfId="0" applyNumberFormat="1" applyBorder="1"/>
    <xf numFmtId="164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ysemail-my.sharepoint.com/SCHEDULES/ALP/ALP%20minimum%20wage/2018%20alp_min_wage%20impac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ysemail-my.sharepoint.com/SCHEDULES/ALP/ALP%20minimum%20wage/2019_alp_min%20wage_by%20facility_re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ysemail-my.sharepoint.com/SCHEDULES/ALP/ALP%20ratesetting/2010%20rate%20sheets%20by%20reg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ysemail-my.sharepoint.com/SCHEDULES/ALP/ALP%20ratesetting/2013%20rate%20sheets%20by%20reg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ysemail-my.sharepoint.com/SCHEDULES/ALP/ALP%20minimum%20wage/2019%20ALP%20survey%20results_rev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cf001\BLTCR_PUBLIC\SCHEDULES\ALP\ALP%20ratesetting\alpmast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OTUS\GENERAL\NYS%20Health%20Care%20Worker%20Bonus\final%20files%20used\SKH%20SSV%20SHH%20NEW%20final%20calculation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OTUS\GENERAL\NYS%20Health%20Care%20Worker%20Bonus\Home%20Health%20Aides\Oct%202022%20Home%20Care%20Aide%20Wage%20Increase%20Template%209_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B Schedule ALP MIN WAGE"/>
      <sheetName val="regional rate "/>
      <sheetName val="DOB by wef"/>
      <sheetName val="REVISED 12_10_16"/>
    </sheetNames>
    <sheetDataSet>
      <sheetData sheetId="0"/>
      <sheetData sheetId="1">
        <row r="7">
          <cell r="C7">
            <v>3309</v>
          </cell>
          <cell r="E7">
            <v>60.43</v>
          </cell>
          <cell r="F7">
            <v>57.47</v>
          </cell>
          <cell r="G7">
            <v>56.06</v>
          </cell>
          <cell r="H7">
            <v>60.41</v>
          </cell>
          <cell r="I7">
            <v>56.44</v>
          </cell>
          <cell r="J7">
            <v>56.96</v>
          </cell>
          <cell r="K7">
            <v>80.239999999999995</v>
          </cell>
          <cell r="L7">
            <v>86.48</v>
          </cell>
          <cell r="M7">
            <v>52.01</v>
          </cell>
          <cell r="N7">
            <v>65.83</v>
          </cell>
          <cell r="O7">
            <v>61.53</v>
          </cell>
          <cell r="P7">
            <v>61.09</v>
          </cell>
          <cell r="Q7">
            <v>64.75</v>
          </cell>
          <cell r="R7">
            <v>56.41</v>
          </cell>
          <cell r="S7">
            <v>75.55</v>
          </cell>
        </row>
        <row r="9">
          <cell r="C9">
            <v>3317</v>
          </cell>
          <cell r="E9">
            <v>59.98</v>
          </cell>
          <cell r="F9">
            <v>57.05</v>
          </cell>
          <cell r="G9">
            <v>55.64</v>
          </cell>
          <cell r="H9">
            <v>60.08</v>
          </cell>
          <cell r="I9">
            <v>56.01</v>
          </cell>
          <cell r="J9">
            <v>56.59</v>
          </cell>
          <cell r="K9">
            <v>79.73</v>
          </cell>
          <cell r="L9">
            <v>85.94</v>
          </cell>
          <cell r="M9">
            <v>51.7</v>
          </cell>
          <cell r="N9">
            <v>65.34</v>
          </cell>
          <cell r="O9">
            <v>61.04</v>
          </cell>
          <cell r="P9">
            <v>60.54</v>
          </cell>
          <cell r="Q9">
            <v>64.3</v>
          </cell>
          <cell r="R9">
            <v>56.04</v>
          </cell>
          <cell r="S9">
            <v>74.959999999999994</v>
          </cell>
        </row>
        <row r="11">
          <cell r="C11">
            <v>3323</v>
          </cell>
          <cell r="E11">
            <v>51.12</v>
          </cell>
          <cell r="F11">
            <v>49.02</v>
          </cell>
          <cell r="G11">
            <v>48.11</v>
          </cell>
          <cell r="H11">
            <v>51.21</v>
          </cell>
          <cell r="I11">
            <v>47.89</v>
          </cell>
          <cell r="J11">
            <v>48.35</v>
          </cell>
          <cell r="K11">
            <v>66.73</v>
          </cell>
          <cell r="L11">
            <v>72.069999999999993</v>
          </cell>
          <cell r="M11">
            <v>43.97</v>
          </cell>
          <cell r="N11">
            <v>55.43</v>
          </cell>
          <cell r="O11">
            <v>52.19</v>
          </cell>
          <cell r="P11">
            <v>51.89</v>
          </cell>
          <cell r="Q11">
            <v>55.1</v>
          </cell>
          <cell r="R11">
            <v>48.03</v>
          </cell>
          <cell r="S11">
            <v>63.48</v>
          </cell>
        </row>
        <row r="13">
          <cell r="C13">
            <v>3325</v>
          </cell>
          <cell r="E13">
            <v>64.91</v>
          </cell>
          <cell r="F13">
            <v>61.61</v>
          </cell>
          <cell r="G13">
            <v>59.91</v>
          </cell>
          <cell r="H13">
            <v>64.89</v>
          </cell>
          <cell r="I13">
            <v>60.47</v>
          </cell>
          <cell r="J13">
            <v>61.25</v>
          </cell>
          <cell r="K13">
            <v>87.25</v>
          </cell>
          <cell r="L13">
            <v>93.96</v>
          </cell>
          <cell r="M13">
            <v>55.93</v>
          </cell>
          <cell r="N13">
            <v>70.78</v>
          </cell>
          <cell r="O13">
            <v>66.06</v>
          </cell>
          <cell r="P13">
            <v>65.33</v>
          </cell>
          <cell r="Q13">
            <v>69.53</v>
          </cell>
          <cell r="R13">
            <v>60.44</v>
          </cell>
          <cell r="S13">
            <v>81.5</v>
          </cell>
        </row>
        <row r="15">
          <cell r="C15">
            <v>3301</v>
          </cell>
          <cell r="E15">
            <v>91.45</v>
          </cell>
          <cell r="F15">
            <v>85.84</v>
          </cell>
          <cell r="G15">
            <v>82.67</v>
          </cell>
          <cell r="H15">
            <v>90.99</v>
          </cell>
          <cell r="I15">
            <v>84.69</v>
          </cell>
          <cell r="J15">
            <v>85.95</v>
          </cell>
          <cell r="K15">
            <v>126.2</v>
          </cell>
          <cell r="L15">
            <v>135.51</v>
          </cell>
          <cell r="M15">
            <v>78.739999999999995</v>
          </cell>
          <cell r="N15">
            <v>100.31</v>
          </cell>
          <cell r="O15">
            <v>92.86</v>
          </cell>
          <cell r="P15">
            <v>91.48</v>
          </cell>
          <cell r="Q15">
            <v>97.24</v>
          </cell>
          <cell r="R15">
            <v>84.25</v>
          </cell>
          <cell r="S15">
            <v>116.14</v>
          </cell>
        </row>
        <row r="17">
          <cell r="C17">
            <v>3303</v>
          </cell>
          <cell r="E17">
            <v>99.26</v>
          </cell>
          <cell r="F17">
            <v>93.05</v>
          </cell>
          <cell r="G17">
            <v>89.46</v>
          </cell>
          <cell r="H17">
            <v>98.56</v>
          </cell>
          <cell r="I17">
            <v>91.77</v>
          </cell>
          <cell r="J17">
            <v>93.32</v>
          </cell>
          <cell r="K17">
            <v>137.99</v>
          </cell>
          <cell r="L17">
            <v>148.09</v>
          </cell>
          <cell r="M17">
            <v>85.4</v>
          </cell>
          <cell r="N17">
            <v>108.92</v>
          </cell>
          <cell r="O17">
            <v>100.85</v>
          </cell>
          <cell r="P17">
            <v>99.15</v>
          </cell>
          <cell r="Q17">
            <v>105.53</v>
          </cell>
          <cell r="R17">
            <v>91.21</v>
          </cell>
          <cell r="S17">
            <v>126.51</v>
          </cell>
        </row>
        <row r="19">
          <cell r="C19">
            <v>3305</v>
          </cell>
          <cell r="E19">
            <v>89.35</v>
          </cell>
          <cell r="F19">
            <v>83.96</v>
          </cell>
          <cell r="G19">
            <v>80.959999999999994</v>
          </cell>
          <cell r="H19">
            <v>88.77</v>
          </cell>
          <cell r="I19">
            <v>82.76</v>
          </cell>
          <cell r="J19">
            <v>84.01</v>
          </cell>
          <cell r="K19">
            <v>123.13</v>
          </cell>
          <cell r="L19">
            <v>132.25</v>
          </cell>
          <cell r="M19">
            <v>76.819999999999993</v>
          </cell>
          <cell r="N19">
            <v>97.93</v>
          </cell>
          <cell r="O19">
            <v>90.85</v>
          </cell>
          <cell r="P19">
            <v>89.49</v>
          </cell>
          <cell r="Q19">
            <v>95.1</v>
          </cell>
          <cell r="R19">
            <v>82.3</v>
          </cell>
          <cell r="S19">
            <v>113.51</v>
          </cell>
        </row>
        <row r="21">
          <cell r="C21">
            <v>3307</v>
          </cell>
          <cell r="E21">
            <v>97.95</v>
          </cell>
          <cell r="F21">
            <v>91.72</v>
          </cell>
          <cell r="G21">
            <v>88.3</v>
          </cell>
          <cell r="H21">
            <v>97.05</v>
          </cell>
          <cell r="I21">
            <v>90.7</v>
          </cell>
          <cell r="J21">
            <v>91.78</v>
          </cell>
          <cell r="K21">
            <v>134.91999999999999</v>
          </cell>
          <cell r="L21">
            <v>144.82</v>
          </cell>
          <cell r="M21">
            <v>84.06</v>
          </cell>
          <cell r="N21">
            <v>107.55</v>
          </cell>
          <cell r="O21">
            <v>99.54</v>
          </cell>
          <cell r="P21">
            <v>98.24</v>
          </cell>
          <cell r="Q21">
            <v>103.87</v>
          </cell>
          <cell r="R21">
            <v>89.97</v>
          </cell>
          <cell r="S21">
            <v>124.52</v>
          </cell>
        </row>
        <row r="23">
          <cell r="C23">
            <v>3311</v>
          </cell>
          <cell r="E23">
            <v>77.400000000000006</v>
          </cell>
          <cell r="F23">
            <v>73.06</v>
          </cell>
          <cell r="G23">
            <v>70.69</v>
          </cell>
          <cell r="H23">
            <v>77.12</v>
          </cell>
          <cell r="I23">
            <v>71.83</v>
          </cell>
          <cell r="J23">
            <v>72.95</v>
          </cell>
          <cell r="K23">
            <v>105.81</v>
          </cell>
          <cell r="L23">
            <v>113.76</v>
          </cell>
          <cell r="M23">
            <v>66.64</v>
          </cell>
          <cell r="N23">
            <v>84.63</v>
          </cell>
          <cell r="O23">
            <v>78.73</v>
          </cell>
          <cell r="P23">
            <v>77.62</v>
          </cell>
          <cell r="Q23">
            <v>82.68</v>
          </cell>
          <cell r="R23">
            <v>71.62</v>
          </cell>
          <cell r="S23">
            <v>97.93</v>
          </cell>
        </row>
        <row r="25">
          <cell r="C25">
            <v>3313</v>
          </cell>
          <cell r="E25">
            <v>82.36</v>
          </cell>
          <cell r="F25">
            <v>77.58</v>
          </cell>
          <cell r="G25">
            <v>74.91</v>
          </cell>
          <cell r="H25">
            <v>82.09</v>
          </cell>
          <cell r="I25">
            <v>76.38</v>
          </cell>
          <cell r="J25">
            <v>77.59</v>
          </cell>
          <cell r="K25">
            <v>113.18</v>
          </cell>
          <cell r="L25">
            <v>121.61</v>
          </cell>
          <cell r="M25">
            <v>70.98</v>
          </cell>
          <cell r="N25">
            <v>90.16</v>
          </cell>
          <cell r="O25">
            <v>83.71</v>
          </cell>
          <cell r="P25">
            <v>82.45</v>
          </cell>
          <cell r="Q25">
            <v>87.86</v>
          </cell>
          <cell r="R25">
            <v>76.11</v>
          </cell>
          <cell r="S25">
            <v>104.39</v>
          </cell>
        </row>
        <row r="27">
          <cell r="C27">
            <v>3315</v>
          </cell>
          <cell r="E27">
            <v>93.9</v>
          </cell>
          <cell r="F27">
            <v>88.15</v>
          </cell>
          <cell r="G27">
            <v>84.86</v>
          </cell>
          <cell r="H27">
            <v>93.3</v>
          </cell>
          <cell r="I27">
            <v>86.88</v>
          </cell>
          <cell r="J27">
            <v>88.31</v>
          </cell>
          <cell r="K27">
            <v>130.07</v>
          </cell>
          <cell r="L27">
            <v>139.63</v>
          </cell>
          <cell r="M27">
            <v>80.8</v>
          </cell>
          <cell r="N27">
            <v>102.98</v>
          </cell>
          <cell r="O27">
            <v>95.44</v>
          </cell>
          <cell r="P27">
            <v>93.88</v>
          </cell>
          <cell r="Q27">
            <v>99.93</v>
          </cell>
          <cell r="R27">
            <v>86.41</v>
          </cell>
          <cell r="S27">
            <v>119.51</v>
          </cell>
        </row>
        <row r="29">
          <cell r="C29">
            <v>3319</v>
          </cell>
          <cell r="E29">
            <v>71.959999999999994</v>
          </cell>
          <cell r="F29">
            <v>68.069999999999993</v>
          </cell>
          <cell r="G29">
            <v>65.97</v>
          </cell>
          <cell r="H29">
            <v>71.89</v>
          </cell>
          <cell r="I29">
            <v>66.87</v>
          </cell>
          <cell r="J29">
            <v>67.89</v>
          </cell>
          <cell r="K29">
            <v>97.89</v>
          </cell>
          <cell r="L29">
            <v>105.3</v>
          </cell>
          <cell r="M29">
            <v>62.05</v>
          </cell>
          <cell r="N29">
            <v>78.59</v>
          </cell>
          <cell r="O29">
            <v>73.17</v>
          </cell>
          <cell r="P29">
            <v>72.17</v>
          </cell>
          <cell r="Q29">
            <v>76.97</v>
          </cell>
          <cell r="R29">
            <v>66.78</v>
          </cell>
          <cell r="S29">
            <v>90.77</v>
          </cell>
        </row>
        <row r="31">
          <cell r="C31">
            <v>3321</v>
          </cell>
          <cell r="E31">
            <v>79.81</v>
          </cell>
          <cell r="F31">
            <v>75.3</v>
          </cell>
          <cell r="G31">
            <v>72.78</v>
          </cell>
          <cell r="H31">
            <v>79.510000000000005</v>
          </cell>
          <cell r="I31">
            <v>73.989999999999995</v>
          </cell>
          <cell r="J31">
            <v>75.25</v>
          </cell>
          <cell r="K31">
            <v>109.63</v>
          </cell>
          <cell r="L31">
            <v>117.82</v>
          </cell>
          <cell r="M31">
            <v>68.739999999999995</v>
          </cell>
          <cell r="N31">
            <v>87.28</v>
          </cell>
          <cell r="O31">
            <v>81.180000000000007</v>
          </cell>
          <cell r="P31">
            <v>79.91</v>
          </cell>
          <cell r="Q31">
            <v>85.26</v>
          </cell>
          <cell r="R31">
            <v>73.78</v>
          </cell>
          <cell r="S31">
            <v>101.15</v>
          </cell>
        </row>
        <row r="33">
          <cell r="C33">
            <v>3327</v>
          </cell>
          <cell r="E33">
            <v>71.959999999999994</v>
          </cell>
          <cell r="F33">
            <v>68.069999999999993</v>
          </cell>
          <cell r="G33">
            <v>65.97</v>
          </cell>
          <cell r="H33">
            <v>71.89</v>
          </cell>
          <cell r="I33">
            <v>66.87</v>
          </cell>
          <cell r="J33">
            <v>67.89</v>
          </cell>
          <cell r="K33">
            <v>97.89</v>
          </cell>
          <cell r="L33">
            <v>105.3</v>
          </cell>
          <cell r="M33">
            <v>62.05</v>
          </cell>
          <cell r="N33">
            <v>78.59</v>
          </cell>
          <cell r="O33">
            <v>73.17</v>
          </cell>
          <cell r="P33">
            <v>72.17</v>
          </cell>
          <cell r="Q33">
            <v>76.97</v>
          </cell>
          <cell r="R33">
            <v>66.78</v>
          </cell>
          <cell r="S33">
            <v>90.77</v>
          </cell>
        </row>
        <row r="35">
          <cell r="C35">
            <v>3329</v>
          </cell>
          <cell r="E35">
            <v>76.95</v>
          </cell>
          <cell r="F35">
            <v>72.66</v>
          </cell>
          <cell r="G35">
            <v>70.28</v>
          </cell>
          <cell r="H35">
            <v>76.760000000000005</v>
          </cell>
          <cell r="I35">
            <v>71.41</v>
          </cell>
          <cell r="J35">
            <v>72.58</v>
          </cell>
          <cell r="K35">
            <v>105.33</v>
          </cell>
          <cell r="L35">
            <v>113.24</v>
          </cell>
          <cell r="M35">
            <v>66.33</v>
          </cell>
          <cell r="N35">
            <v>84.13</v>
          </cell>
          <cell r="O35">
            <v>78.25</v>
          </cell>
          <cell r="P35">
            <v>77.09</v>
          </cell>
          <cell r="Q35">
            <v>82.24</v>
          </cell>
          <cell r="R35">
            <v>71.25</v>
          </cell>
          <cell r="S35">
            <v>97.35</v>
          </cell>
        </row>
        <row r="37">
          <cell r="C37">
            <v>3331</v>
          </cell>
          <cell r="E37">
            <v>85.46</v>
          </cell>
          <cell r="F37">
            <v>80.52</v>
          </cell>
          <cell r="G37">
            <v>77.680000000000007</v>
          </cell>
          <cell r="H37">
            <v>85</v>
          </cell>
          <cell r="I37">
            <v>79.09</v>
          </cell>
          <cell r="J37">
            <v>80.599999999999994</v>
          </cell>
          <cell r="K37">
            <v>118.24</v>
          </cell>
          <cell r="L37">
            <v>127.01</v>
          </cell>
          <cell r="M37">
            <v>73.56</v>
          </cell>
          <cell r="N37">
            <v>93.5</v>
          </cell>
          <cell r="O37">
            <v>86.96</v>
          </cell>
          <cell r="P37">
            <v>85.42</v>
          </cell>
          <cell r="Q37">
            <v>91.28</v>
          </cell>
          <cell r="R37">
            <v>78.81</v>
          </cell>
          <cell r="S37">
            <v>108.66</v>
          </cell>
        </row>
      </sheetData>
      <sheetData sheetId="2"/>
      <sheetData sheetId="3">
        <row r="2">
          <cell r="D2" t="str">
            <v>01441703</v>
          </cell>
          <cell r="E2" t="str">
            <v>003</v>
          </cell>
          <cell r="F2" t="str">
            <v>MCAULEY LIVING SERVICES ALP</v>
          </cell>
          <cell r="G2" t="str">
            <v>310 MANNING BOULEVARD</v>
          </cell>
          <cell r="H2" t="str">
            <v>ALBANY</v>
          </cell>
          <cell r="I2" t="str">
            <v>NY</v>
          </cell>
          <cell r="J2" t="str">
            <v>12208</v>
          </cell>
          <cell r="K2" t="str">
            <v>ALBANY</v>
          </cell>
          <cell r="L2" t="str">
            <v>ALBANY</v>
          </cell>
          <cell r="M2">
            <v>48</v>
          </cell>
        </row>
        <row r="3">
          <cell r="D3" t="str">
            <v>02085803</v>
          </cell>
          <cell r="E3" t="str">
            <v>003</v>
          </cell>
          <cell r="F3" t="str">
            <v>WHITTIER PLACE/GREEN MANOR</v>
          </cell>
          <cell r="G3" t="str">
            <v>30 GREEN MANOR AVENUE</v>
          </cell>
          <cell r="H3" t="str">
            <v>GHENT</v>
          </cell>
          <cell r="I3" t="str">
            <v>NY</v>
          </cell>
          <cell r="J3" t="str">
            <v>12075</v>
          </cell>
          <cell r="K3" t="str">
            <v>ALBANY</v>
          </cell>
          <cell r="L3" t="str">
            <v>COLUMBIA</v>
          </cell>
          <cell r="M3">
            <v>40</v>
          </cell>
        </row>
        <row r="4">
          <cell r="D4" t="str">
            <v>02066773</v>
          </cell>
          <cell r="E4" t="str">
            <v>003</v>
          </cell>
          <cell r="F4" t="str">
            <v>PINEVIEW COMMONS ALP</v>
          </cell>
          <cell r="G4" t="str">
            <v>201 SOUTH MELCHIOR STREET</v>
          </cell>
          <cell r="H4" t="str">
            <v>JOHNSTOWN</v>
          </cell>
          <cell r="I4" t="str">
            <v>NY</v>
          </cell>
          <cell r="J4" t="str">
            <v>12095</v>
          </cell>
          <cell r="K4" t="str">
            <v>ALBANY</v>
          </cell>
          <cell r="L4" t="str">
            <v>FULTON</v>
          </cell>
          <cell r="M4">
            <v>17</v>
          </cell>
        </row>
        <row r="5">
          <cell r="D5" t="str">
            <v>01432911</v>
          </cell>
          <cell r="E5" t="str">
            <v>003</v>
          </cell>
          <cell r="F5" t="str">
            <v>HOME SWEET HOME OF ATHENS</v>
          </cell>
          <cell r="G5" t="str">
            <v>71 SECOND STREET</v>
          </cell>
          <cell r="H5" t="str">
            <v>ATHENS</v>
          </cell>
          <cell r="I5" t="str">
            <v>NY</v>
          </cell>
          <cell r="J5" t="str">
            <v>12015</v>
          </cell>
          <cell r="K5" t="str">
            <v>ALBANY</v>
          </cell>
          <cell r="L5" t="str">
            <v>GREENE</v>
          </cell>
          <cell r="M5">
            <v>12</v>
          </cell>
        </row>
        <row r="6">
          <cell r="D6" t="str">
            <v>01434555</v>
          </cell>
          <cell r="E6" t="str">
            <v>003</v>
          </cell>
          <cell r="F6" t="str">
            <v>HILLCREST SPRING RESIDENCE AC ALP</v>
          </cell>
          <cell r="G6" t="str">
            <v>UPPER MARKET STREET</v>
          </cell>
          <cell r="H6" t="str">
            <v>AMSTERDAM</v>
          </cell>
          <cell r="I6" t="str">
            <v>NY</v>
          </cell>
          <cell r="J6" t="str">
            <v>12010</v>
          </cell>
          <cell r="K6" t="str">
            <v>ALBANY</v>
          </cell>
          <cell r="L6" t="str">
            <v>MONTGOMERY</v>
          </cell>
          <cell r="M6">
            <v>40</v>
          </cell>
        </row>
        <row r="7">
          <cell r="D7" t="str">
            <v>01437278</v>
          </cell>
          <cell r="E7" t="str">
            <v>003</v>
          </cell>
          <cell r="F7" t="str">
            <v>DANFORTH ADULT CARE CENTER ALP</v>
          </cell>
          <cell r="G7" t="str">
            <v>19 DANFORTH STREET</v>
          </cell>
          <cell r="H7" t="str">
            <v>HOOSICK FALLS</v>
          </cell>
          <cell r="I7" t="str">
            <v>NY</v>
          </cell>
          <cell r="J7" t="str">
            <v>12090</v>
          </cell>
          <cell r="K7" t="str">
            <v>ALBANY</v>
          </cell>
          <cell r="L7" t="str">
            <v>RENSSELAER</v>
          </cell>
          <cell r="M7">
            <v>24</v>
          </cell>
        </row>
        <row r="8">
          <cell r="D8" t="str">
            <v>02066571</v>
          </cell>
          <cell r="E8" t="str">
            <v>003</v>
          </cell>
          <cell r="F8" t="str">
            <v>HEARTWOOD TERRACE ALP</v>
          </cell>
          <cell r="G8" t="str">
            <v>2405 FIFTEENTH STREET</v>
          </cell>
          <cell r="H8" t="str">
            <v>TROY</v>
          </cell>
          <cell r="I8" t="str">
            <v>NY</v>
          </cell>
          <cell r="J8" t="str">
            <v>12180</v>
          </cell>
          <cell r="K8" t="str">
            <v>ALBANY</v>
          </cell>
          <cell r="L8" t="str">
            <v>RENSSELAER</v>
          </cell>
          <cell r="M8">
            <v>86</v>
          </cell>
        </row>
        <row r="9">
          <cell r="D9" t="str">
            <v>02071061</v>
          </cell>
          <cell r="E9" t="str">
            <v>003</v>
          </cell>
          <cell r="F9" t="str">
            <v>MARCHAND MANOR ALP</v>
          </cell>
          <cell r="G9" t="str">
            <v>MAIN STREET, ROUTE 10</v>
          </cell>
          <cell r="H9" t="str">
            <v>SHARON SPRINGS</v>
          </cell>
          <cell r="I9" t="str">
            <v>NY</v>
          </cell>
          <cell r="J9" t="str">
            <v>13459</v>
          </cell>
          <cell r="K9" t="str">
            <v>ALBANY</v>
          </cell>
          <cell r="L9" t="str">
            <v>SCHOHARIE</v>
          </cell>
          <cell r="M9">
            <v>36</v>
          </cell>
        </row>
        <row r="10">
          <cell r="D10" t="str">
            <v>03143097</v>
          </cell>
          <cell r="E10" t="str">
            <v>003</v>
          </cell>
          <cell r="F10" t="str">
            <v>SCOTIA MANSION HOME FOR ADULTS</v>
          </cell>
          <cell r="G10" t="str">
            <v>39 WALLACE STREET</v>
          </cell>
          <cell r="H10" t="str">
            <v>SCHENECTADY</v>
          </cell>
          <cell r="I10" t="str">
            <v>NY</v>
          </cell>
          <cell r="J10">
            <v>12302</v>
          </cell>
          <cell r="K10" t="str">
            <v>ALBANY</v>
          </cell>
          <cell r="L10" t="str">
            <v>SCHENECTADY</v>
          </cell>
          <cell r="M10">
            <v>25</v>
          </cell>
        </row>
        <row r="11">
          <cell r="D11" t="str">
            <v>03170165</v>
          </cell>
          <cell r="E11" t="str">
            <v>003</v>
          </cell>
          <cell r="F11" t="str">
            <v xml:space="preserve">HOME SWEET HOME ON THE HUDSON </v>
          </cell>
          <cell r="G11" t="str">
            <v>38 PROSPECT AVENUE</v>
          </cell>
          <cell r="H11" t="str">
            <v>CATSKILL</v>
          </cell>
          <cell r="I11" t="str">
            <v>NY</v>
          </cell>
          <cell r="J11">
            <v>12414</v>
          </cell>
          <cell r="K11" t="str">
            <v>ALBANY</v>
          </cell>
          <cell r="L11" t="str">
            <v>GREENE</v>
          </cell>
          <cell r="M11">
            <v>30</v>
          </cell>
        </row>
        <row r="12">
          <cell r="D12" t="str">
            <v>03411992</v>
          </cell>
          <cell r="E12" t="str">
            <v>003</v>
          </cell>
          <cell r="F12" t="str">
            <v>CAMPHILL GHENT, INC</v>
          </cell>
          <cell r="G12" t="str">
            <v>2542 ROUTE 66</v>
          </cell>
          <cell r="H12" t="str">
            <v>CHATHAM</v>
          </cell>
          <cell r="I12" t="str">
            <v>NY</v>
          </cell>
          <cell r="J12">
            <v>12037</v>
          </cell>
          <cell r="K12" t="str">
            <v>ALBANY</v>
          </cell>
          <cell r="L12" t="str">
            <v>COLUMBIA</v>
          </cell>
          <cell r="M12">
            <v>18</v>
          </cell>
        </row>
        <row r="13">
          <cell r="D13" t="str">
            <v>03884420</v>
          </cell>
          <cell r="E13" t="str">
            <v>003</v>
          </cell>
          <cell r="F13" t="str">
            <v>JUDSON MEADOWS</v>
          </cell>
          <cell r="G13" t="str">
            <v>39 SWAGGERTOWN ROAD</v>
          </cell>
          <cell r="H13" t="str">
            <v xml:space="preserve">GLENVILLE </v>
          </cell>
          <cell r="I13" t="str">
            <v>NY</v>
          </cell>
          <cell r="J13">
            <v>12302</v>
          </cell>
          <cell r="K13" t="str">
            <v>ALBANY</v>
          </cell>
          <cell r="L13" t="str">
            <v>SCHENECTADY</v>
          </cell>
          <cell r="M13">
            <v>10</v>
          </cell>
        </row>
        <row r="14">
          <cell r="D14" t="str">
            <v>04337913</v>
          </cell>
          <cell r="E14" t="str">
            <v>003</v>
          </cell>
          <cell r="F14" t="str">
            <v>THE ELLIOT AT CATSKILL LLC</v>
          </cell>
          <cell r="G14" t="str">
            <v>122 JEFFERSON HEIGHTS</v>
          </cell>
          <cell r="H14" t="str">
            <v>CATSKILL</v>
          </cell>
          <cell r="I14" t="str">
            <v>NY</v>
          </cell>
          <cell r="J14">
            <v>12414</v>
          </cell>
          <cell r="K14" t="str">
            <v>ALBANY</v>
          </cell>
          <cell r="L14" t="str">
            <v>GREENE</v>
          </cell>
          <cell r="M14">
            <v>99</v>
          </cell>
        </row>
        <row r="15">
          <cell r="D15" t="str">
            <v>04344712</v>
          </cell>
          <cell r="E15" t="str">
            <v>003</v>
          </cell>
          <cell r="F15" t="str">
            <v>FAWN RIDGE SENIOR LIVING</v>
          </cell>
          <cell r="G15" t="str">
            <v>2902 UPPER TIBBITS AVENUE</v>
          </cell>
          <cell r="H15" t="str">
            <v>TROY</v>
          </cell>
          <cell r="I15" t="str">
            <v>NY</v>
          </cell>
          <cell r="J15">
            <v>12180</v>
          </cell>
          <cell r="K15" t="str">
            <v>ALBANY</v>
          </cell>
          <cell r="L15" t="str">
            <v>RENSSELAER</v>
          </cell>
          <cell r="M15">
            <v>86</v>
          </cell>
        </row>
        <row r="16">
          <cell r="D16" t="str">
            <v>04880920</v>
          </cell>
          <cell r="E16" t="str">
            <v>003</v>
          </cell>
          <cell r="F16" t="str">
            <v>THE SENTINEL AT AMSTERDAM, LLC</v>
          </cell>
          <cell r="G16" t="str">
            <v>10 MARKET STREET</v>
          </cell>
          <cell r="H16" t="str">
            <v>AMSTERDAM</v>
          </cell>
          <cell r="I16" t="str">
            <v>NY</v>
          </cell>
          <cell r="J16">
            <v>12010</v>
          </cell>
          <cell r="K16" t="str">
            <v>ALBANY</v>
          </cell>
          <cell r="L16" t="str">
            <v>MONTGOMERY</v>
          </cell>
          <cell r="M16">
            <v>120</v>
          </cell>
        </row>
        <row r="17">
          <cell r="D17" t="str">
            <v>03037661</v>
          </cell>
          <cell r="E17" t="str">
            <v>003</v>
          </cell>
          <cell r="F17" t="str">
            <v>GOOD SHEPHERD FAIRVIEW HOME  ALP</v>
          </cell>
          <cell r="G17" t="str">
            <v>80 FAIRVIEW AVENUE</v>
          </cell>
          <cell r="H17" t="str">
            <v xml:space="preserve">BINGHAMTON </v>
          </cell>
          <cell r="I17" t="str">
            <v>NY</v>
          </cell>
          <cell r="J17">
            <v>13904</v>
          </cell>
          <cell r="K17" t="str">
            <v>BINGHAMTON</v>
          </cell>
          <cell r="L17" t="str">
            <v>BROOME</v>
          </cell>
          <cell r="M17">
            <v>32</v>
          </cell>
        </row>
        <row r="18">
          <cell r="D18" t="str">
            <v>01441809</v>
          </cell>
          <cell r="E18" t="str">
            <v>003</v>
          </cell>
          <cell r="F18" t="str">
            <v>HILLTOP ASSISTED LIVING PROGRAM</v>
          </cell>
          <cell r="G18" t="str">
            <v>286 DEYO HILL ROAD</v>
          </cell>
          <cell r="H18" t="str">
            <v>JOHNSON CITY</v>
          </cell>
          <cell r="I18" t="str">
            <v>NY</v>
          </cell>
          <cell r="J18" t="str">
            <v>13850</v>
          </cell>
          <cell r="K18" t="str">
            <v>BINGHAMTON</v>
          </cell>
          <cell r="L18" t="str">
            <v>BROOME</v>
          </cell>
          <cell r="M18">
            <v>26</v>
          </cell>
        </row>
        <row r="19">
          <cell r="D19" t="str">
            <v>01945399</v>
          </cell>
          <cell r="E19" t="str">
            <v>003</v>
          </cell>
          <cell r="F19" t="str">
            <v>IDEAL LIVING ALP</v>
          </cell>
          <cell r="G19" t="str">
            <v>600 HIGH STREET</v>
          </cell>
          <cell r="H19" t="str">
            <v>ENDICOTT</v>
          </cell>
          <cell r="I19" t="str">
            <v>NY</v>
          </cell>
          <cell r="J19" t="str">
            <v>13760</v>
          </cell>
          <cell r="K19" t="str">
            <v>BINGHAMTON</v>
          </cell>
          <cell r="L19" t="str">
            <v>BROOME</v>
          </cell>
          <cell r="M19">
            <v>23</v>
          </cell>
        </row>
        <row r="20">
          <cell r="D20" t="str">
            <v>01908745</v>
          </cell>
          <cell r="E20" t="str">
            <v>003</v>
          </cell>
          <cell r="F20" t="str">
            <v>ST LOUISE ALP</v>
          </cell>
          <cell r="G20" t="str">
            <v>861 FRONT STREET</v>
          </cell>
          <cell r="H20" t="str">
            <v>BINGHAMTON</v>
          </cell>
          <cell r="I20" t="str">
            <v>NY</v>
          </cell>
          <cell r="J20">
            <v>13905</v>
          </cell>
          <cell r="K20" t="str">
            <v>BINGHAMTON</v>
          </cell>
          <cell r="L20" t="str">
            <v>BROOME</v>
          </cell>
          <cell r="M20">
            <v>24</v>
          </cell>
        </row>
        <row r="21">
          <cell r="D21" t="str">
            <v>01439225</v>
          </cell>
          <cell r="E21" t="str">
            <v>003</v>
          </cell>
          <cell r="F21" t="str">
            <v xml:space="preserve">ELDERWOOD/TIOGA HEALTH CARE FACILITY </v>
          </cell>
          <cell r="G21" t="str">
            <v>37 NORTH CHEMUNG STREET</v>
          </cell>
          <cell r="H21" t="str">
            <v>WAVERLY</v>
          </cell>
          <cell r="I21" t="str">
            <v>NY</v>
          </cell>
          <cell r="J21" t="str">
            <v>14892</v>
          </cell>
          <cell r="K21" t="str">
            <v>BINGHAMTON</v>
          </cell>
          <cell r="L21" t="str">
            <v>TIOGA</v>
          </cell>
          <cell r="M21">
            <v>25</v>
          </cell>
        </row>
        <row r="22">
          <cell r="D22" t="str">
            <v>04345800</v>
          </cell>
          <cell r="E22" t="str">
            <v>003</v>
          </cell>
          <cell r="F22" t="str">
            <v>THE PAVILLION AT VESTAL LLC</v>
          </cell>
          <cell r="G22" t="str">
            <v>105 WEST SHEEDY ROAD</v>
          </cell>
          <cell r="H22" t="str">
            <v>VESTAL</v>
          </cell>
          <cell r="I22" t="str">
            <v>NY</v>
          </cell>
          <cell r="J22">
            <v>13850</v>
          </cell>
          <cell r="K22" t="str">
            <v>BINGHAMTON</v>
          </cell>
          <cell r="L22" t="str">
            <v>BROOME</v>
          </cell>
          <cell r="M22">
            <v>40</v>
          </cell>
        </row>
        <row r="23">
          <cell r="D23" t="str">
            <v>02132525</v>
          </cell>
          <cell r="E23" t="str">
            <v>003</v>
          </cell>
          <cell r="F23" t="str">
            <v>NORTHBROOK HEIGHTS ALP</v>
          </cell>
          <cell r="G23" t="str">
            <v>170 MURRAY STREET</v>
          </cell>
          <cell r="H23" t="str">
            <v>AUBURN</v>
          </cell>
          <cell r="I23" t="str">
            <v>NY</v>
          </cell>
          <cell r="J23" t="str">
            <v>13021</v>
          </cell>
          <cell r="K23" t="str">
            <v>CENTRAL RURAL</v>
          </cell>
          <cell r="L23" t="str">
            <v>CAYUGA</v>
          </cell>
          <cell r="M23">
            <v>92</v>
          </cell>
        </row>
        <row r="24">
          <cell r="D24" t="str">
            <v>01432402</v>
          </cell>
          <cell r="E24" t="str">
            <v>003</v>
          </cell>
          <cell r="F24" t="str">
            <v>THE FALLS ALP/THE NEW FALLS</v>
          </cell>
          <cell r="G24" t="str">
            <v>117 SCHUYLER STREET</v>
          </cell>
          <cell r="H24" t="str">
            <v>MONTOUR FALLS</v>
          </cell>
          <cell r="I24" t="str">
            <v>NY</v>
          </cell>
          <cell r="J24" t="str">
            <v>14865</v>
          </cell>
          <cell r="K24" t="str">
            <v>ELMIRA</v>
          </cell>
          <cell r="L24" t="str">
            <v>SCHUYLER</v>
          </cell>
          <cell r="M24">
            <v>40</v>
          </cell>
        </row>
        <row r="25">
          <cell r="D25" t="str">
            <v>02798227</v>
          </cell>
          <cell r="E25" t="str">
            <v>003</v>
          </cell>
          <cell r="F25" t="str">
            <v>HULTQUIST PLACE</v>
          </cell>
          <cell r="G25" t="str">
            <v>715 FALCONER STREET</v>
          </cell>
          <cell r="H25" t="str">
            <v>JAMESTOWN</v>
          </cell>
          <cell r="I25" t="str">
            <v>NY</v>
          </cell>
          <cell r="J25" t="str">
            <v>14701</v>
          </cell>
          <cell r="K25" t="str">
            <v>ERIE</v>
          </cell>
          <cell r="L25" t="str">
            <v>CHAUTAUQUA</v>
          </cell>
          <cell r="M25">
            <v>96</v>
          </cell>
        </row>
        <row r="26">
          <cell r="D26" t="str">
            <v>01879583</v>
          </cell>
          <cell r="E26" t="str">
            <v>003</v>
          </cell>
          <cell r="F26" t="str">
            <v>TANGLEWOOD MANOR ALP</v>
          </cell>
          <cell r="G26" t="str">
            <v>560 FAIRMONT AVE.</v>
          </cell>
          <cell r="H26" t="str">
            <v>JAMESTOWN</v>
          </cell>
          <cell r="I26" t="str">
            <v>NY</v>
          </cell>
          <cell r="J26" t="str">
            <v>14701</v>
          </cell>
          <cell r="K26" t="str">
            <v>ERIE</v>
          </cell>
          <cell r="L26" t="str">
            <v>CHAUTAUQUA</v>
          </cell>
          <cell r="M26">
            <v>112</v>
          </cell>
        </row>
        <row r="27">
          <cell r="D27" t="str">
            <v>02253001</v>
          </cell>
          <cell r="E27" t="str">
            <v>004</v>
          </cell>
          <cell r="F27" t="str">
            <v>DEPAUL ADULT CARE COMMUNITY - GLENWELL  ALP</v>
          </cell>
          <cell r="G27" t="str">
            <v>2248 OLD UNION ROAD</v>
          </cell>
          <cell r="H27" t="str">
            <v>CHEEKTOWAGA</v>
          </cell>
          <cell r="I27" t="str">
            <v>NY</v>
          </cell>
          <cell r="J27">
            <v>14227</v>
          </cell>
          <cell r="K27" t="str">
            <v>ERIE</v>
          </cell>
          <cell r="L27" t="str">
            <v>ERIE</v>
          </cell>
          <cell r="M27">
            <v>16</v>
          </cell>
        </row>
        <row r="28">
          <cell r="D28" t="str">
            <v>02382034</v>
          </cell>
          <cell r="E28" t="str">
            <v>003</v>
          </cell>
          <cell r="F28" t="str">
            <v>ELDERWOOD VILLAGE AT WESTWOOD</v>
          </cell>
          <cell r="G28" t="str">
            <v>580 ORCHARD PARK ROAD</v>
          </cell>
          <cell r="H28" t="str">
            <v>WEST SENECA</v>
          </cell>
          <cell r="I28" t="str">
            <v>NY</v>
          </cell>
          <cell r="J28">
            <v>14224</v>
          </cell>
          <cell r="K28" t="str">
            <v>ERIE</v>
          </cell>
          <cell r="L28" t="str">
            <v>ERIE</v>
          </cell>
          <cell r="M28">
            <v>24</v>
          </cell>
        </row>
        <row r="29">
          <cell r="D29" t="str">
            <v>01681149</v>
          </cell>
          <cell r="E29" t="str">
            <v>003</v>
          </cell>
          <cell r="F29" t="str">
            <v>ELDERWOOD VILLAGE /MAPLEWOOD</v>
          </cell>
          <cell r="G29" t="str">
            <v>229 BENNETT ROAD</v>
          </cell>
          <cell r="H29" t="str">
            <v>CHEEKTOWAGA</v>
          </cell>
          <cell r="I29" t="str">
            <v>NY</v>
          </cell>
          <cell r="J29">
            <v>14227</v>
          </cell>
          <cell r="K29" t="str">
            <v>ERIE</v>
          </cell>
          <cell r="L29" t="str">
            <v>ERIE</v>
          </cell>
          <cell r="M29">
            <v>66</v>
          </cell>
        </row>
        <row r="30">
          <cell r="D30" t="str">
            <v>01441712</v>
          </cell>
          <cell r="E30" t="str">
            <v>003</v>
          </cell>
          <cell r="F30" t="str">
            <v>MENORAH CAMPUS ADULT HOME/DOSBERG MANOR</v>
          </cell>
          <cell r="G30" t="str">
            <v>2680 NORTH FOREST ROAD</v>
          </cell>
          <cell r="H30" t="str">
            <v>AMHERST</v>
          </cell>
          <cell r="I30" t="str">
            <v>NY</v>
          </cell>
          <cell r="J30" t="str">
            <v>14068</v>
          </cell>
          <cell r="K30" t="str">
            <v>ERIE</v>
          </cell>
          <cell r="L30" t="str">
            <v>ERIE</v>
          </cell>
          <cell r="M30">
            <v>30</v>
          </cell>
        </row>
        <row r="31">
          <cell r="D31" t="str">
            <v>01877921</v>
          </cell>
          <cell r="E31" t="str">
            <v>003</v>
          </cell>
          <cell r="F31" t="str">
            <v>ROSEWOOD VILLAGE ALP</v>
          </cell>
          <cell r="G31" t="str">
            <v>76 BUFFALO STREEET</v>
          </cell>
          <cell r="H31" t="str">
            <v>HAMBURG</v>
          </cell>
          <cell r="I31" t="str">
            <v>NY</v>
          </cell>
          <cell r="J31" t="str">
            <v>14075</v>
          </cell>
          <cell r="K31" t="str">
            <v>ERIE</v>
          </cell>
          <cell r="L31" t="str">
            <v>ERIE</v>
          </cell>
          <cell r="M31">
            <v>30</v>
          </cell>
        </row>
        <row r="32">
          <cell r="D32" t="str">
            <v>01441854</v>
          </cell>
          <cell r="E32" t="str">
            <v>003</v>
          </cell>
          <cell r="F32" t="str">
            <v>BRIARWOOD MANOR ALP</v>
          </cell>
          <cell r="G32" t="str">
            <v>1001 LINCOLN AVENUE</v>
          </cell>
          <cell r="H32" t="str">
            <v>LOCKPORT</v>
          </cell>
          <cell r="I32" t="str">
            <v>NY</v>
          </cell>
          <cell r="J32" t="str">
            <v>14094</v>
          </cell>
          <cell r="K32" t="str">
            <v>ERIE</v>
          </cell>
          <cell r="L32" t="str">
            <v>NIAGARA</v>
          </cell>
          <cell r="M32">
            <v>160</v>
          </cell>
        </row>
        <row r="33">
          <cell r="D33" t="str">
            <v>03170174</v>
          </cell>
          <cell r="E33" t="str">
            <v>003</v>
          </cell>
          <cell r="F33" t="str">
            <v>TONAWANDA MANOR ASSISTED LIVING PROGRAM</v>
          </cell>
          <cell r="G33" t="str">
            <v>111 ENSMINGER ROAD</v>
          </cell>
          <cell r="H33" t="str">
            <v>TONAWANDA</v>
          </cell>
          <cell r="I33" t="str">
            <v>NY</v>
          </cell>
          <cell r="J33">
            <v>14150</v>
          </cell>
          <cell r="K33" t="str">
            <v>ERIE</v>
          </cell>
          <cell r="L33" t="str">
            <v>ERIE</v>
          </cell>
          <cell r="M33">
            <v>40</v>
          </cell>
        </row>
        <row r="34">
          <cell r="D34" t="str">
            <v>03352536</v>
          </cell>
          <cell r="E34" t="str">
            <v>003</v>
          </cell>
          <cell r="F34" t="str">
            <v>UNDERWOOD MANOR ALP</v>
          </cell>
          <cell r="G34" t="str">
            <v>4460 UNION HILL ROAD</v>
          </cell>
          <cell r="H34" t="str">
            <v>HINSDALE</v>
          </cell>
          <cell r="I34" t="str">
            <v>NY</v>
          </cell>
          <cell r="J34">
            <v>14743</v>
          </cell>
          <cell r="K34" t="str">
            <v>ERIE</v>
          </cell>
          <cell r="L34" t="str">
            <v>CATTARAUGUS</v>
          </cell>
          <cell r="M34">
            <v>32</v>
          </cell>
        </row>
        <row r="35">
          <cell r="D35" t="str">
            <v>03350630</v>
          </cell>
          <cell r="E35" t="str">
            <v>003</v>
          </cell>
          <cell r="F35" t="str">
            <v>ELDERWOOD ASSISTED LIVING AT HEATHWOOD</v>
          </cell>
          <cell r="G35" t="str">
            <v>815 HOPKINS ROAD</v>
          </cell>
          <cell r="H35" t="str">
            <v>WILLIAMSVILLE</v>
          </cell>
          <cell r="I35" t="str">
            <v>NY</v>
          </cell>
          <cell r="J35">
            <v>14221</v>
          </cell>
          <cell r="K35" t="str">
            <v>ERIE</v>
          </cell>
          <cell r="L35" t="str">
            <v>CATTARAUGUS</v>
          </cell>
          <cell r="M35">
            <v>112</v>
          </cell>
        </row>
        <row r="36">
          <cell r="D36" t="str">
            <v>03356636</v>
          </cell>
          <cell r="E36" t="str">
            <v>003</v>
          </cell>
          <cell r="F36" t="str">
            <v>MARY AGNES MANOR</v>
          </cell>
          <cell r="G36" t="str">
            <v>307 PORTER AVENUE</v>
          </cell>
          <cell r="H36" t="str">
            <v>BUFFALO</v>
          </cell>
          <cell r="I36" t="str">
            <v>NY</v>
          </cell>
          <cell r="J36">
            <v>14201</v>
          </cell>
          <cell r="K36" t="str">
            <v>ERIE</v>
          </cell>
          <cell r="L36" t="str">
            <v>ERIE</v>
          </cell>
          <cell r="M36">
            <v>52</v>
          </cell>
        </row>
        <row r="37">
          <cell r="D37" t="str">
            <v>03369835</v>
          </cell>
          <cell r="E37" t="str">
            <v>003</v>
          </cell>
          <cell r="F37" t="str">
            <v>MEMORY GARDEN</v>
          </cell>
          <cell r="G37" t="str">
            <v>560 FAIRMONT AVENUE</v>
          </cell>
          <cell r="H37" t="str">
            <v>WEST ELLICOTT</v>
          </cell>
          <cell r="I37" t="str">
            <v>NY</v>
          </cell>
          <cell r="J37">
            <v>14701</v>
          </cell>
          <cell r="K37" t="str">
            <v>ERIE</v>
          </cell>
          <cell r="L37" t="str">
            <v>CHAUTAUQUA</v>
          </cell>
          <cell r="M37">
            <v>20</v>
          </cell>
        </row>
        <row r="38">
          <cell r="D38" t="str">
            <v>03382152</v>
          </cell>
          <cell r="E38" t="str">
            <v>003</v>
          </cell>
          <cell r="F38" t="str">
            <v>ELDERWOOD ASSISTED LIVING AT CRESTWOOD</v>
          </cell>
          <cell r="G38" t="str">
            <v>2600 NIAGARA FALLS BLVD</v>
          </cell>
          <cell r="H38" t="str">
            <v>NIAGARA FALLS</v>
          </cell>
          <cell r="I38" t="str">
            <v>NY</v>
          </cell>
          <cell r="J38">
            <v>14304</v>
          </cell>
          <cell r="K38" t="str">
            <v>ERIE</v>
          </cell>
          <cell r="L38" t="str">
            <v>NIAGARA</v>
          </cell>
          <cell r="M38">
            <v>37</v>
          </cell>
        </row>
        <row r="39">
          <cell r="D39" t="str">
            <v>03421478</v>
          </cell>
          <cell r="E39" t="str">
            <v>003</v>
          </cell>
          <cell r="F39" t="str">
            <v>WOMENS CHRISTIAN ASSOCIATION HOME</v>
          </cell>
          <cell r="G39" t="str">
            <v>134 TEMPLE STREET</v>
          </cell>
          <cell r="H39" t="str">
            <v>FREDONIA</v>
          </cell>
          <cell r="I39" t="str">
            <v>NY</v>
          </cell>
          <cell r="J39">
            <v>14063</v>
          </cell>
          <cell r="K39" t="str">
            <v>ERIE</v>
          </cell>
          <cell r="L39" t="str">
            <v>CHAUTAUQUA</v>
          </cell>
          <cell r="M39">
            <v>23</v>
          </cell>
        </row>
        <row r="40">
          <cell r="D40" t="str">
            <v>03527126</v>
          </cell>
          <cell r="E40" t="str">
            <v>003</v>
          </cell>
          <cell r="F40" t="str">
            <v>ORCHARD GROVE RESIDENCES</v>
          </cell>
          <cell r="G40" t="str">
            <v>20000 SOUTHWESTERN DRIVE W.E.</v>
          </cell>
          <cell r="H40" t="str">
            <v>JAMESTOWN</v>
          </cell>
          <cell r="I40" t="str">
            <v>NY</v>
          </cell>
          <cell r="J40">
            <v>14701</v>
          </cell>
          <cell r="K40" t="str">
            <v>ERIE</v>
          </cell>
          <cell r="L40" t="str">
            <v>CHAUTAUQUA</v>
          </cell>
          <cell r="M40">
            <v>30</v>
          </cell>
        </row>
        <row r="41">
          <cell r="D41" t="str">
            <v>03572552</v>
          </cell>
          <cell r="E41" t="str">
            <v>003</v>
          </cell>
          <cell r="F41" t="str">
            <v>HERITAGE MANOR OF RANSOMVILLE</v>
          </cell>
          <cell r="G41" t="str">
            <v>3509 RANSOMVILLE ROAD</v>
          </cell>
          <cell r="H41" t="str">
            <v>RANSOMVILLE</v>
          </cell>
          <cell r="I41" t="str">
            <v>NY</v>
          </cell>
          <cell r="J41">
            <v>14131</v>
          </cell>
          <cell r="K41" t="str">
            <v>ERIE</v>
          </cell>
          <cell r="L41" t="str">
            <v>NIAGARA</v>
          </cell>
          <cell r="M41">
            <v>42</v>
          </cell>
        </row>
        <row r="42">
          <cell r="D42" t="str">
            <v>04245841</v>
          </cell>
          <cell r="E42" t="str">
            <v>003</v>
          </cell>
          <cell r="F42" t="str">
            <v>MOUNT VIEW ASSISTED LIVING</v>
          </cell>
          <cell r="G42" t="str">
            <v>5465 UPPER MOUNTAIN ROAD</v>
          </cell>
          <cell r="H42" t="str">
            <v>LOCKPORT</v>
          </cell>
          <cell r="I42" t="str">
            <v>NY</v>
          </cell>
          <cell r="J42">
            <v>14094</v>
          </cell>
          <cell r="K42" t="str">
            <v>ERIE</v>
          </cell>
          <cell r="L42" t="str">
            <v>NIAGARA</v>
          </cell>
          <cell r="M42">
            <v>150</v>
          </cell>
        </row>
        <row r="43">
          <cell r="D43" t="str">
            <v>04407618</v>
          </cell>
          <cell r="E43" t="str">
            <v>003</v>
          </cell>
          <cell r="F43" t="str">
            <v>OAKWOOD SENIOR LIVING</v>
          </cell>
          <cell r="G43" t="str">
            <v>3456 DELEWARE AVENUE</v>
          </cell>
          <cell r="H43" t="str">
            <v>KENMORE</v>
          </cell>
          <cell r="I43" t="str">
            <v>NY</v>
          </cell>
          <cell r="J43">
            <v>14217</v>
          </cell>
          <cell r="K43" t="str">
            <v>ERIE</v>
          </cell>
          <cell r="L43" t="str">
            <v>ERIE</v>
          </cell>
          <cell r="M43">
            <v>16</v>
          </cell>
        </row>
        <row r="44">
          <cell r="D44" t="str">
            <v>04650437</v>
          </cell>
          <cell r="E44" t="str">
            <v>003</v>
          </cell>
          <cell r="F44" t="str">
            <v>FREWSBURG REST HOME</v>
          </cell>
          <cell r="G44" t="str">
            <v>106 WEST MAIN STREET</v>
          </cell>
          <cell r="H44" t="str">
            <v>FREWSBURG</v>
          </cell>
          <cell r="I44" t="str">
            <v>NY</v>
          </cell>
          <cell r="J44">
            <v>14738</v>
          </cell>
          <cell r="K44" t="str">
            <v>ERIE</v>
          </cell>
          <cell r="L44" t="str">
            <v>CHAUTAUQUA</v>
          </cell>
          <cell r="M44">
            <v>81</v>
          </cell>
        </row>
        <row r="45">
          <cell r="D45" t="str">
            <v>03370505</v>
          </cell>
          <cell r="E45" t="str">
            <v>003</v>
          </cell>
          <cell r="F45" t="str">
            <v>ADIRONDACK MANOR ALP</v>
          </cell>
          <cell r="G45" t="str">
            <v>653 BAY ROAD</v>
          </cell>
          <cell r="H45" t="str">
            <v>QUEENSBURY</v>
          </cell>
          <cell r="I45" t="str">
            <v>NY</v>
          </cell>
          <cell r="J45">
            <v>12804</v>
          </cell>
          <cell r="K45" t="str">
            <v>GLENS FALLS</v>
          </cell>
          <cell r="L45" t="str">
            <v>WARREN</v>
          </cell>
          <cell r="M45">
            <v>30</v>
          </cell>
        </row>
        <row r="46">
          <cell r="D46" t="str">
            <v>04338327</v>
          </cell>
          <cell r="E46" t="str">
            <v>003</v>
          </cell>
          <cell r="F46" t="str">
            <v>THE MANSION AT SOUTH UNION</v>
          </cell>
          <cell r="G46" t="str">
            <v>11 SOUTH UNION STREET</v>
          </cell>
          <cell r="H46" t="str">
            <v>CAMBRIDGE</v>
          </cell>
          <cell r="I46" t="str">
            <v>NY</v>
          </cell>
          <cell r="J46">
            <v>12816</v>
          </cell>
          <cell r="K46" t="str">
            <v>GLENS FALLS</v>
          </cell>
          <cell r="L46" t="str">
            <v>WASHINGTON</v>
          </cell>
          <cell r="M46">
            <v>34</v>
          </cell>
        </row>
        <row r="47">
          <cell r="D47" t="str">
            <v>02228980</v>
          </cell>
          <cell r="E47" t="str">
            <v>003</v>
          </cell>
          <cell r="F47" t="str">
            <v>AMBER COURT</v>
          </cell>
          <cell r="G47" t="str">
            <v>3400 BRUSH HOLLOW ROAD</v>
          </cell>
          <cell r="H47" t="str">
            <v>WESTBURY</v>
          </cell>
          <cell r="I47" t="str">
            <v>NY</v>
          </cell>
          <cell r="J47" t="str">
            <v>11590</v>
          </cell>
          <cell r="K47" t="str">
            <v>LONG ISLAND</v>
          </cell>
          <cell r="L47" t="str">
            <v>NASSAU</v>
          </cell>
          <cell r="M47">
            <v>180</v>
          </cell>
        </row>
        <row r="48">
          <cell r="D48" t="str">
            <v>02933324</v>
          </cell>
          <cell r="E48" t="str">
            <v>003</v>
          </cell>
          <cell r="F48" t="str">
            <v>MEDFORD HAMLET ASSISTED LIVING</v>
          </cell>
          <cell r="G48" t="str">
            <v>1529 N OCEAN AVENUE</v>
          </cell>
          <cell r="H48" t="str">
            <v>MEDFORD</v>
          </cell>
          <cell r="I48" t="str">
            <v>NY</v>
          </cell>
          <cell r="J48">
            <v>11763</v>
          </cell>
          <cell r="K48" t="str">
            <v>LONG ISLAND</v>
          </cell>
          <cell r="L48" t="str">
            <v>SUFFOLK</v>
          </cell>
          <cell r="M48">
            <v>200</v>
          </cell>
        </row>
        <row r="49">
          <cell r="D49" t="str">
            <v>02362614</v>
          </cell>
          <cell r="E49" t="str">
            <v>003</v>
          </cell>
          <cell r="F49" t="str">
            <v>WOODHAVEN HOME ADULT HOME LLC</v>
          </cell>
          <cell r="G49" t="str">
            <v>1350 RTE 112</v>
          </cell>
          <cell r="H49" t="str">
            <v>PORT JEFFERSON STATION</v>
          </cell>
          <cell r="I49" t="str">
            <v>NY</v>
          </cell>
          <cell r="J49">
            <v>11776</v>
          </cell>
          <cell r="K49" t="str">
            <v>LONG ISLAND</v>
          </cell>
          <cell r="L49" t="str">
            <v>SUFFOLK</v>
          </cell>
          <cell r="M49">
            <v>175</v>
          </cell>
        </row>
        <row r="50">
          <cell r="D50" t="str">
            <v>03139035</v>
          </cell>
          <cell r="E50" t="str">
            <v>003</v>
          </cell>
          <cell r="F50" t="str">
            <v>SACHEM ADULT HOME ALP</v>
          </cell>
          <cell r="G50" t="str">
            <v>1298 COATES AVENUE</v>
          </cell>
          <cell r="H50" t="str">
            <v>HOLBROOK</v>
          </cell>
          <cell r="I50" t="str">
            <v>NY</v>
          </cell>
          <cell r="J50">
            <v>11741</v>
          </cell>
          <cell r="K50" t="str">
            <v>LONG ISLAND</v>
          </cell>
          <cell r="L50" t="str">
            <v>SUFFOLK</v>
          </cell>
          <cell r="M50">
            <v>6</v>
          </cell>
        </row>
        <row r="51">
          <cell r="D51" t="str">
            <v>03139026</v>
          </cell>
          <cell r="E51" t="str">
            <v>003</v>
          </cell>
          <cell r="F51" t="str">
            <v>SOUTH BAY ADULT HOME</v>
          </cell>
          <cell r="G51" t="str">
            <v>COTTONTAIL RUN BOX 601</v>
          </cell>
          <cell r="H51" t="str">
            <v>CENTER MORICHES</v>
          </cell>
          <cell r="I51" t="str">
            <v>NY</v>
          </cell>
          <cell r="J51">
            <v>11934</v>
          </cell>
          <cell r="K51" t="str">
            <v>LONG ISLAND</v>
          </cell>
          <cell r="L51" t="str">
            <v>SUFFOLK</v>
          </cell>
          <cell r="M51">
            <v>24</v>
          </cell>
        </row>
        <row r="52">
          <cell r="D52" t="str">
            <v>03247610</v>
          </cell>
          <cell r="E52" t="str">
            <v>004</v>
          </cell>
          <cell r="F52" t="str">
            <v xml:space="preserve">THE GLEN AT MAPLE POINTE </v>
          </cell>
          <cell r="G52" t="str">
            <v>260 MAPLE AVENUE</v>
          </cell>
          <cell r="H52" t="str">
            <v>ROCKVILLE CENTER</v>
          </cell>
          <cell r="I52" t="str">
            <v>NY</v>
          </cell>
          <cell r="J52">
            <v>11570</v>
          </cell>
          <cell r="K52" t="str">
            <v>LONG ISLAND</v>
          </cell>
          <cell r="L52" t="str">
            <v>NASSAU</v>
          </cell>
          <cell r="M52">
            <v>36</v>
          </cell>
        </row>
        <row r="53">
          <cell r="D53" t="str">
            <v>03247610</v>
          </cell>
          <cell r="E53" t="str">
            <v>003</v>
          </cell>
          <cell r="F53" t="str">
            <v xml:space="preserve">THE GLEN AT MAPLE POINTE </v>
          </cell>
          <cell r="G53" t="str">
            <v>260 MAPLE AVENUE</v>
          </cell>
          <cell r="H53" t="str">
            <v>ROCKVILLE CENTER</v>
          </cell>
          <cell r="I53" t="str">
            <v>NY</v>
          </cell>
          <cell r="J53">
            <v>11570</v>
          </cell>
          <cell r="K53" t="str">
            <v>LONG ISLAND</v>
          </cell>
          <cell r="L53" t="str">
            <v>NASSAU</v>
          </cell>
          <cell r="M53">
            <v>4</v>
          </cell>
        </row>
        <row r="54">
          <cell r="D54" t="str">
            <v>03817094</v>
          </cell>
          <cell r="E54" t="str">
            <v>003</v>
          </cell>
          <cell r="F54" t="str">
            <v>LONG BEACH ASSISTED LIVING</v>
          </cell>
          <cell r="G54" t="str">
            <v>274 WEST BROADWAY</v>
          </cell>
          <cell r="H54" t="str">
            <v>LONG BEACH</v>
          </cell>
          <cell r="I54" t="str">
            <v>NY</v>
          </cell>
          <cell r="J54">
            <v>11561</v>
          </cell>
          <cell r="K54" t="str">
            <v>LONG ISLAND</v>
          </cell>
          <cell r="L54" t="str">
            <v>NASSAU</v>
          </cell>
          <cell r="M54">
            <v>200</v>
          </cell>
        </row>
        <row r="55">
          <cell r="D55" t="str">
            <v>03757384</v>
          </cell>
          <cell r="E55" t="str">
            <v>003</v>
          </cell>
          <cell r="F55" t="str">
            <v>ISLAND ASSISTED LIVING</v>
          </cell>
          <cell r="G55" t="str">
            <v>820 FRONT STREET</v>
          </cell>
          <cell r="H55" t="str">
            <v>HEMPSTEAD</v>
          </cell>
          <cell r="I55" t="str">
            <v>NY</v>
          </cell>
          <cell r="J55">
            <v>11550</v>
          </cell>
          <cell r="K55" t="str">
            <v>LONG ISLAND</v>
          </cell>
          <cell r="L55" t="str">
            <v>NASSAU</v>
          </cell>
          <cell r="M55">
            <v>200</v>
          </cell>
        </row>
        <row r="56">
          <cell r="D56" t="str">
            <v>03182914</v>
          </cell>
          <cell r="E56" t="str">
            <v>003</v>
          </cell>
          <cell r="F56" t="str">
            <v>MAPLEWOOD ASSISTED LIVING</v>
          </cell>
          <cell r="G56" t="str">
            <v>205 STATE STREET ROAD</v>
          </cell>
          <cell r="H56" t="str">
            <v>CANTON</v>
          </cell>
          <cell r="I56" t="str">
            <v>NY</v>
          </cell>
          <cell r="J56">
            <v>13617</v>
          </cell>
          <cell r="K56" t="str">
            <v>NORTHERN RURAL</v>
          </cell>
          <cell r="L56" t="str">
            <v>ST LAWRENCE</v>
          </cell>
          <cell r="M56">
            <v>48</v>
          </cell>
        </row>
        <row r="57">
          <cell r="D57" t="str">
            <v>03264808</v>
          </cell>
          <cell r="E57" t="str">
            <v>003</v>
          </cell>
          <cell r="F57" t="str">
            <v>ADIRONDACK MANOR HFA DBA MONTCALM MANOR</v>
          </cell>
          <cell r="G57" t="str">
            <v>45 MONTCALM STREET</v>
          </cell>
          <cell r="H57" t="str">
            <v>TICONDEROGA</v>
          </cell>
          <cell r="I57" t="str">
            <v>NY</v>
          </cell>
          <cell r="J57">
            <v>12883</v>
          </cell>
          <cell r="K57" t="str">
            <v>NORTHERN RURAL</v>
          </cell>
          <cell r="L57" t="str">
            <v>ESSEX</v>
          </cell>
          <cell r="M57">
            <v>20</v>
          </cell>
        </row>
        <row r="58">
          <cell r="D58" t="str">
            <v>03272699</v>
          </cell>
          <cell r="E58" t="str">
            <v>003</v>
          </cell>
          <cell r="F58" t="str">
            <v>ADIRONDACK MANOR HFA DBA VALEHAVEN HFA</v>
          </cell>
          <cell r="G58" t="str">
            <v>2989 NORTH MAIN STREET</v>
          </cell>
          <cell r="H58" t="str">
            <v>PERU</v>
          </cell>
          <cell r="I58" t="str">
            <v>NY</v>
          </cell>
          <cell r="J58">
            <v>12972</v>
          </cell>
          <cell r="K58" t="str">
            <v>NORTHERN RURAL</v>
          </cell>
          <cell r="L58" t="str">
            <v>CLINTON</v>
          </cell>
          <cell r="M58">
            <v>20</v>
          </cell>
        </row>
        <row r="59">
          <cell r="D59" t="str">
            <v>03563040</v>
          </cell>
          <cell r="E59" t="str">
            <v>003</v>
          </cell>
          <cell r="F59" t="str">
            <v>MEADOWBROOK TERRACE ASSISTED LIVING FACILITY</v>
          </cell>
          <cell r="G59" t="str">
            <v>21957 COLE ROAD</v>
          </cell>
          <cell r="H59" t="str">
            <v>CARTHAGE</v>
          </cell>
          <cell r="I59" t="str">
            <v>NY</v>
          </cell>
          <cell r="J59">
            <v>13619</v>
          </cell>
          <cell r="K59" t="str">
            <v>NORTHERN RURAL</v>
          </cell>
          <cell r="L59" t="str">
            <v>JEFFERSON</v>
          </cell>
          <cell r="M59">
            <v>48</v>
          </cell>
        </row>
        <row r="60">
          <cell r="D60" t="str">
            <v>04223901</v>
          </cell>
          <cell r="E60" t="str">
            <v>003</v>
          </cell>
          <cell r="F60" t="str">
            <v>ALICE HYDE ASSISTED LIVING PROGRAM</v>
          </cell>
          <cell r="G60" t="str">
            <v>45 SIXTH STREET</v>
          </cell>
          <cell r="H60" t="str">
            <v>MALONE</v>
          </cell>
          <cell r="I60" t="str">
            <v>NY</v>
          </cell>
          <cell r="J60">
            <v>12953</v>
          </cell>
          <cell r="K60" t="str">
            <v>NORTHERN RURAL</v>
          </cell>
          <cell r="L60" t="str">
            <v>FRANKLIN</v>
          </cell>
          <cell r="M60">
            <v>30</v>
          </cell>
        </row>
        <row r="61">
          <cell r="D61" t="str">
            <v>01903162</v>
          </cell>
          <cell r="E61" t="str">
            <v>003</v>
          </cell>
          <cell r="F61" t="str">
            <v>BRONXWOOD ALP</v>
          </cell>
          <cell r="G61" t="str">
            <v>799 E. GUNHILL ROAD</v>
          </cell>
          <cell r="H61" t="str">
            <v>BRONX</v>
          </cell>
          <cell r="I61" t="str">
            <v>NY</v>
          </cell>
          <cell r="J61" t="str">
            <v>10467</v>
          </cell>
          <cell r="K61" t="str">
            <v>NYC</v>
          </cell>
          <cell r="L61" t="str">
            <v>BRONX</v>
          </cell>
          <cell r="M61">
            <v>160</v>
          </cell>
        </row>
        <row r="62">
          <cell r="D62" t="str">
            <v>02277278</v>
          </cell>
          <cell r="E62" t="str">
            <v>003</v>
          </cell>
          <cell r="F62" t="str">
            <v>FORDHAM ARMS HOME FOR ADULTS ALP</v>
          </cell>
          <cell r="G62" t="str">
            <v>2915 WILLIAMS BRIDGE ROAD</v>
          </cell>
          <cell r="H62" t="str">
            <v>BRONX</v>
          </cell>
          <cell r="I62" t="str">
            <v>NY</v>
          </cell>
          <cell r="J62" t="str">
            <v>10467</v>
          </cell>
          <cell r="K62" t="str">
            <v>NYC</v>
          </cell>
          <cell r="L62" t="str">
            <v>BRONX</v>
          </cell>
          <cell r="M62">
            <v>35</v>
          </cell>
        </row>
        <row r="63">
          <cell r="D63" t="str">
            <v>02842753</v>
          </cell>
          <cell r="E63" t="str">
            <v>003</v>
          </cell>
          <cell r="F63" t="str">
            <v>MORNINGSIDE AT HOME INC</v>
          </cell>
          <cell r="G63" t="str">
            <v>1000 PELHAM PARKWAY</v>
          </cell>
          <cell r="H63" t="str">
            <v>BRONX</v>
          </cell>
          <cell r="I63" t="str">
            <v>NY</v>
          </cell>
          <cell r="J63">
            <v>10461</v>
          </cell>
          <cell r="K63" t="str">
            <v>NYC</v>
          </cell>
          <cell r="L63" t="str">
            <v>BRONX</v>
          </cell>
          <cell r="M63">
            <v>17</v>
          </cell>
        </row>
        <row r="64">
          <cell r="D64" t="str">
            <v>01452079</v>
          </cell>
          <cell r="E64" t="str">
            <v>003</v>
          </cell>
          <cell r="F64" t="str">
            <v>AMBER COURT OF BROOKLYN</v>
          </cell>
          <cell r="G64" t="str">
            <v>630 EAST 104TH STREET</v>
          </cell>
          <cell r="H64" t="str">
            <v>BROOKLYN</v>
          </cell>
          <cell r="I64" t="str">
            <v>NY</v>
          </cell>
          <cell r="J64" t="str">
            <v>11236</v>
          </cell>
          <cell r="K64" t="str">
            <v>NYC</v>
          </cell>
          <cell r="L64" t="str">
            <v>KINGS</v>
          </cell>
          <cell r="M64">
            <v>116</v>
          </cell>
        </row>
        <row r="65">
          <cell r="D65" t="str">
            <v>01891469</v>
          </cell>
          <cell r="E65" t="str">
            <v>003</v>
          </cell>
          <cell r="F65" t="str">
            <v>BROOKDALE HOSPITAL ALP</v>
          </cell>
          <cell r="G65" t="str">
            <v>560 ROCKAWAY PARKWAY, BOX 1</v>
          </cell>
          <cell r="H65" t="str">
            <v>BROOKLYN</v>
          </cell>
          <cell r="I65" t="str">
            <v>NY</v>
          </cell>
          <cell r="J65" t="str">
            <v>11212</v>
          </cell>
          <cell r="K65" t="str">
            <v>NYC</v>
          </cell>
          <cell r="L65" t="str">
            <v>KINGS</v>
          </cell>
          <cell r="M65">
            <v>43</v>
          </cell>
        </row>
        <row r="66">
          <cell r="D66" t="str">
            <v>01955357</v>
          </cell>
          <cell r="E66" t="str">
            <v>003</v>
          </cell>
          <cell r="F66" t="str">
            <v>MERMAID MANOR ALP</v>
          </cell>
          <cell r="G66" t="str">
            <v>3602 MERMAID AVENUE</v>
          </cell>
          <cell r="H66" t="str">
            <v>BROOKLYN</v>
          </cell>
          <cell r="I66" t="str">
            <v>NY</v>
          </cell>
          <cell r="J66" t="str">
            <v>11234</v>
          </cell>
          <cell r="K66" t="str">
            <v>NYC</v>
          </cell>
          <cell r="L66" t="str">
            <v>KINGS</v>
          </cell>
          <cell r="M66">
            <v>125</v>
          </cell>
        </row>
        <row r="67">
          <cell r="D67" t="str">
            <v>02473825</v>
          </cell>
          <cell r="E67" t="str">
            <v>003</v>
          </cell>
          <cell r="F67" t="str">
            <v>NORWEGIAN CHRISTIAN ALP</v>
          </cell>
          <cell r="G67" t="str">
            <v>1250-1270 67th STREET</v>
          </cell>
          <cell r="H67" t="str">
            <v>BROOKLYN</v>
          </cell>
          <cell r="I67" t="str">
            <v>NY</v>
          </cell>
          <cell r="J67">
            <v>11219</v>
          </cell>
          <cell r="K67" t="str">
            <v>NYC</v>
          </cell>
          <cell r="L67" t="str">
            <v>KINGS</v>
          </cell>
          <cell r="M67">
            <v>88</v>
          </cell>
        </row>
        <row r="68">
          <cell r="D68" t="str">
            <v>02073976</v>
          </cell>
          <cell r="E68" t="str">
            <v>003</v>
          </cell>
          <cell r="F68" t="str">
            <v>DE SALES ASSISTED LIVING OPR CORP/LOTT</v>
          </cell>
          <cell r="G68" t="str">
            <v>1261 FIFTH AVENUE</v>
          </cell>
          <cell r="H68" t="str">
            <v>NEW YORK</v>
          </cell>
          <cell r="I68" t="str">
            <v>NY</v>
          </cell>
          <cell r="J68" t="str">
            <v>10029</v>
          </cell>
          <cell r="K68" t="str">
            <v>NYC</v>
          </cell>
          <cell r="L68" t="str">
            <v>NEW YORK</v>
          </cell>
          <cell r="M68">
            <v>131</v>
          </cell>
        </row>
        <row r="69">
          <cell r="D69" t="str">
            <v>02632451</v>
          </cell>
          <cell r="E69" t="str">
            <v>003</v>
          </cell>
          <cell r="F69" t="str">
            <v>BOULEVARD ALP</v>
          </cell>
          <cell r="G69" t="str">
            <v>71-61 159TH STREET</v>
          </cell>
          <cell r="H69" t="str">
            <v>FLUSHING</v>
          </cell>
          <cell r="I69" t="str">
            <v>NY</v>
          </cell>
          <cell r="J69">
            <v>11365</v>
          </cell>
          <cell r="K69" t="str">
            <v>NYC</v>
          </cell>
          <cell r="L69" t="str">
            <v>QUEENS</v>
          </cell>
          <cell r="M69">
            <v>200</v>
          </cell>
        </row>
        <row r="70">
          <cell r="D70" t="str">
            <v>02671176</v>
          </cell>
          <cell r="E70" t="str">
            <v>003</v>
          </cell>
          <cell r="F70" t="str">
            <v>CASTLE SENIOR LIVING AT</v>
          </cell>
          <cell r="G70" t="str">
            <v>108-25 HORACE HARDING EXPRESSWAY</v>
          </cell>
          <cell r="H70" t="str">
            <v>FOREST HILLS</v>
          </cell>
          <cell r="I70" t="str">
            <v>NY</v>
          </cell>
          <cell r="J70">
            <v>11368</v>
          </cell>
          <cell r="K70" t="str">
            <v>NYC</v>
          </cell>
          <cell r="L70" t="str">
            <v>QUEENS</v>
          </cell>
          <cell r="M70">
            <v>120</v>
          </cell>
        </row>
        <row r="71">
          <cell r="D71" t="str">
            <v>01447396</v>
          </cell>
          <cell r="E71" t="str">
            <v>003</v>
          </cell>
          <cell r="F71" t="str">
            <v>CENTRAL ASSISTED LIVING, LLC  (prev:  NEW CENTRAL MANOR ALP)</v>
          </cell>
          <cell r="G71" t="str">
            <v>1509 CENTRAL AVENUE</v>
          </cell>
          <cell r="H71" t="str">
            <v>FAR ROCKAWAY</v>
          </cell>
          <cell r="I71" t="str">
            <v>NY</v>
          </cell>
          <cell r="J71" t="str">
            <v>11691</v>
          </cell>
          <cell r="K71" t="str">
            <v>NYC</v>
          </cell>
          <cell r="L71" t="str">
            <v>QUEENS</v>
          </cell>
          <cell r="M71">
            <v>77</v>
          </cell>
        </row>
        <row r="72">
          <cell r="D72" t="str">
            <v>01448273</v>
          </cell>
          <cell r="E72" t="str">
            <v>003</v>
          </cell>
          <cell r="F72" t="str">
            <v xml:space="preserve">ELM YORK LLC </v>
          </cell>
          <cell r="G72" t="str">
            <v>100-30 DITMARS BOULEVARD</v>
          </cell>
          <cell r="H72" t="str">
            <v>EAST ELMHURST</v>
          </cell>
          <cell r="I72" t="str">
            <v>NY</v>
          </cell>
          <cell r="J72" t="str">
            <v>11369</v>
          </cell>
          <cell r="K72" t="str">
            <v>NYC</v>
          </cell>
          <cell r="L72" t="str">
            <v>QUEENS</v>
          </cell>
          <cell r="M72">
            <v>200</v>
          </cell>
        </row>
        <row r="73">
          <cell r="D73" t="str">
            <v>01452359</v>
          </cell>
          <cell r="E73" t="str">
            <v>003</v>
          </cell>
          <cell r="F73" t="str">
            <v>LONG ISLAND HEBREW LIVING CENTER ALP</v>
          </cell>
          <cell r="G73" t="str">
            <v>431 BEACH 20TH STREET</v>
          </cell>
          <cell r="H73" t="str">
            <v>FAR ROCKAWAY</v>
          </cell>
          <cell r="I73" t="str">
            <v>NY</v>
          </cell>
          <cell r="J73" t="str">
            <v>11691</v>
          </cell>
          <cell r="K73" t="str">
            <v>NYC</v>
          </cell>
          <cell r="L73" t="str">
            <v>QUEENS</v>
          </cell>
          <cell r="M73">
            <v>106</v>
          </cell>
        </row>
        <row r="74">
          <cell r="D74" t="str">
            <v>02780610</v>
          </cell>
          <cell r="E74" t="str">
            <v>003</v>
          </cell>
          <cell r="F74" t="str">
            <v>MADISON YORK ALP</v>
          </cell>
          <cell r="G74" t="str">
            <v>112-14 CORONA AVENUE</v>
          </cell>
          <cell r="H74" t="str">
            <v>FLUSHING</v>
          </cell>
          <cell r="I74" t="str">
            <v>NY</v>
          </cell>
          <cell r="J74">
            <v>11368</v>
          </cell>
          <cell r="K74" t="str">
            <v>NYC</v>
          </cell>
          <cell r="L74" t="str">
            <v>QUEENS</v>
          </cell>
          <cell r="M74">
            <v>120</v>
          </cell>
        </row>
        <row r="75">
          <cell r="D75" t="str">
            <v>01448264</v>
          </cell>
          <cell r="E75" t="str">
            <v>003</v>
          </cell>
          <cell r="F75" t="str">
            <v>MADISON YORK REGO PARK, LLC</v>
          </cell>
          <cell r="G75" t="str">
            <v>61-80 WOODHAVEN BOULEVARD</v>
          </cell>
          <cell r="H75" t="str">
            <v>REGO PARK</v>
          </cell>
          <cell r="I75" t="str">
            <v>NY</v>
          </cell>
          <cell r="J75" t="str">
            <v>11374</v>
          </cell>
          <cell r="K75" t="str">
            <v>NYC</v>
          </cell>
          <cell r="L75" t="str">
            <v>QUEENS</v>
          </cell>
          <cell r="M75">
            <v>182</v>
          </cell>
        </row>
        <row r="76">
          <cell r="D76" t="str">
            <v>01443489</v>
          </cell>
          <cell r="E76" t="str">
            <v>003</v>
          </cell>
          <cell r="F76" t="str">
            <v>HARBOR TERRACE ADULT HOME AND ASSISTED LIVI</v>
          </cell>
          <cell r="G76" t="str">
            <v>110 HENDERSON AVENUE</v>
          </cell>
          <cell r="H76" t="str">
            <v>STATEN ISLAND</v>
          </cell>
          <cell r="I76" t="str">
            <v>NY</v>
          </cell>
          <cell r="J76" t="str">
            <v>10101</v>
          </cell>
          <cell r="K76" t="str">
            <v>NYC</v>
          </cell>
          <cell r="L76" t="str">
            <v>RICHMOND</v>
          </cell>
          <cell r="M76">
            <v>200</v>
          </cell>
        </row>
        <row r="77">
          <cell r="D77" t="str">
            <v>02582025</v>
          </cell>
          <cell r="E77" t="str">
            <v>003</v>
          </cell>
          <cell r="F77" t="str">
            <v>EGER HARBOR HOUSE ALP</v>
          </cell>
          <cell r="G77" t="str">
            <v>110 MEISNER AVENUE</v>
          </cell>
          <cell r="H77" t="str">
            <v>STATEN ISLAND</v>
          </cell>
          <cell r="I77" t="str">
            <v>NY</v>
          </cell>
          <cell r="J77">
            <v>10306</v>
          </cell>
          <cell r="K77" t="str">
            <v>NYC</v>
          </cell>
          <cell r="L77" t="str">
            <v>RICHMOND</v>
          </cell>
          <cell r="M77">
            <v>75</v>
          </cell>
        </row>
        <row r="78">
          <cell r="D78" t="str">
            <v>02375253</v>
          </cell>
          <cell r="E78" t="str">
            <v>003</v>
          </cell>
          <cell r="F78" t="str">
            <v>NEW BROADVIEW MANOR</v>
          </cell>
          <cell r="G78" t="str">
            <v>70 FATHER CAPODANNO BOULEVARD</v>
          </cell>
          <cell r="H78" t="str">
            <v>STATEN ISLAND</v>
          </cell>
          <cell r="I78" t="str">
            <v>NY</v>
          </cell>
          <cell r="J78">
            <v>10305</v>
          </cell>
          <cell r="K78" t="str">
            <v>NYC</v>
          </cell>
          <cell r="L78" t="str">
            <v>RICHMOND</v>
          </cell>
          <cell r="M78">
            <v>116</v>
          </cell>
        </row>
        <row r="79">
          <cell r="D79" t="str">
            <v>03110863</v>
          </cell>
          <cell r="E79" t="str">
            <v>003</v>
          </cell>
          <cell r="F79" t="str">
            <v>THE VILLAGE AT 46TH AND TEN</v>
          </cell>
          <cell r="G79" t="str">
            <v>510 WEST 46TH STREET</v>
          </cell>
          <cell r="H79" t="str">
            <v xml:space="preserve">NEW YORK </v>
          </cell>
          <cell r="I79" t="str">
            <v>NY</v>
          </cell>
          <cell r="J79">
            <v>10036</v>
          </cell>
          <cell r="K79" t="str">
            <v>NYC</v>
          </cell>
          <cell r="L79" t="str">
            <v>NEW YORK</v>
          </cell>
          <cell r="M79">
            <v>80</v>
          </cell>
        </row>
        <row r="80">
          <cell r="D80" t="str">
            <v>03259029</v>
          </cell>
          <cell r="E80" t="str">
            <v>003</v>
          </cell>
          <cell r="F80" t="str">
            <v>ASSISTED LIVING AT JENNINGS HALL</v>
          </cell>
          <cell r="G80" t="str">
            <v>260 POWERS STREET</v>
          </cell>
          <cell r="H80" t="str">
            <v>BROOKLYN</v>
          </cell>
          <cell r="I80" t="str">
            <v>NY</v>
          </cell>
          <cell r="J80">
            <v>11211</v>
          </cell>
          <cell r="K80" t="str">
            <v>NYC</v>
          </cell>
          <cell r="L80" t="str">
            <v>KINGS</v>
          </cell>
          <cell r="M80">
            <v>40</v>
          </cell>
        </row>
        <row r="81">
          <cell r="D81" t="str">
            <v>03248400</v>
          </cell>
          <cell r="E81" t="str">
            <v>003</v>
          </cell>
          <cell r="F81" t="str">
            <v>LAKESIDE MANOR ALP</v>
          </cell>
          <cell r="G81" t="str">
            <v>797 BRIGHTON AVENUE</v>
          </cell>
          <cell r="H81" t="str">
            <v>STATEN ISLAND</v>
          </cell>
          <cell r="I81" t="str">
            <v>NY</v>
          </cell>
          <cell r="J81">
            <v>10301</v>
          </cell>
          <cell r="K81" t="str">
            <v>NYC</v>
          </cell>
          <cell r="L81" t="str">
            <v>RICHMOND</v>
          </cell>
          <cell r="M81">
            <v>50</v>
          </cell>
        </row>
        <row r="82">
          <cell r="D82" t="str">
            <v>03267925</v>
          </cell>
          <cell r="E82" t="str">
            <v>003</v>
          </cell>
          <cell r="F82" t="str">
            <v>QUEENS ADULT CARE CENTER</v>
          </cell>
          <cell r="G82" t="str">
            <v xml:space="preserve">80-08 45TH AVENUE </v>
          </cell>
          <cell r="H82" t="str">
            <v>ELMHURST</v>
          </cell>
          <cell r="I82" t="str">
            <v>NY</v>
          </cell>
          <cell r="J82">
            <v>11373</v>
          </cell>
          <cell r="K82" t="str">
            <v>NYC</v>
          </cell>
          <cell r="L82" t="str">
            <v>QUEENS</v>
          </cell>
          <cell r="M82">
            <v>200</v>
          </cell>
        </row>
        <row r="83">
          <cell r="D83" t="str">
            <v>03356645</v>
          </cell>
          <cell r="E83" t="str">
            <v>003</v>
          </cell>
          <cell r="F83" t="str">
            <v>MOFFAT GARDENS</v>
          </cell>
          <cell r="G83" t="str">
            <v>22 MOFFATT STREET</v>
          </cell>
          <cell r="H83" t="str">
            <v>BROOKLYN</v>
          </cell>
          <cell r="I83" t="str">
            <v>NY</v>
          </cell>
          <cell r="J83">
            <v>11207</v>
          </cell>
          <cell r="K83" t="str">
            <v>NYC</v>
          </cell>
          <cell r="L83" t="str">
            <v>KINGS</v>
          </cell>
          <cell r="M83">
            <v>30</v>
          </cell>
        </row>
        <row r="84">
          <cell r="D84" t="str">
            <v>03412695</v>
          </cell>
          <cell r="E84" t="str">
            <v>003</v>
          </cell>
          <cell r="F84" t="str">
            <v>SURFSIDE MANOR HOME FOR ADULTS</v>
          </cell>
          <cell r="G84" t="str">
            <v>95-02 ROCKAWAY BEACH BOULEVARD</v>
          </cell>
          <cell r="H84" t="str">
            <v>ROCKAWAY BEACH</v>
          </cell>
          <cell r="I84" t="str">
            <v>NY</v>
          </cell>
          <cell r="J84">
            <v>11693</v>
          </cell>
          <cell r="K84" t="str">
            <v>NYC</v>
          </cell>
          <cell r="L84" t="str">
            <v>QUEENS</v>
          </cell>
          <cell r="M84">
            <v>60</v>
          </cell>
        </row>
        <row r="85">
          <cell r="D85" t="str">
            <v>03432964</v>
          </cell>
          <cell r="E85" t="str">
            <v>003</v>
          </cell>
          <cell r="F85" t="str">
            <v>AMBER COURT OF PELHAM GARDENS</v>
          </cell>
          <cell r="G85" t="str">
            <v>1800 WARING AVENUE</v>
          </cell>
          <cell r="H85" t="str">
            <v>BRONX</v>
          </cell>
          <cell r="I85" t="str">
            <v>NY</v>
          </cell>
          <cell r="J85">
            <v>10469</v>
          </cell>
          <cell r="K85" t="str">
            <v>NYC</v>
          </cell>
          <cell r="L85" t="str">
            <v>BRONX</v>
          </cell>
          <cell r="M85">
            <v>160</v>
          </cell>
        </row>
        <row r="86">
          <cell r="D86" t="str">
            <v>03547651</v>
          </cell>
          <cell r="E86" t="str">
            <v>003</v>
          </cell>
          <cell r="F86" t="str">
            <v>ST. VINCENT DE PAUL RESIDENCE ASSISSTED LIVING PRO</v>
          </cell>
          <cell r="G86" t="str">
            <v>900 INTERVALE AVENUE</v>
          </cell>
          <cell r="H86" t="str">
            <v>BRONX</v>
          </cell>
          <cell r="I86" t="str">
            <v>NY</v>
          </cell>
          <cell r="J86">
            <v>10459</v>
          </cell>
          <cell r="K86" t="str">
            <v>NYC</v>
          </cell>
          <cell r="L86" t="str">
            <v>BRONX</v>
          </cell>
          <cell r="M86">
            <v>59</v>
          </cell>
        </row>
        <row r="87">
          <cell r="D87" t="str">
            <v>03586858</v>
          </cell>
          <cell r="E87" t="str">
            <v>003</v>
          </cell>
          <cell r="F87" t="str">
            <v>THE TERRACE AT RIVERDALE</v>
          </cell>
          <cell r="G87" t="str">
            <v>5901 PALISADES AVENUE</v>
          </cell>
          <cell r="H87" t="str">
            <v>BRONX</v>
          </cell>
          <cell r="I87" t="str">
            <v>NY</v>
          </cell>
          <cell r="J87">
            <v>10471</v>
          </cell>
          <cell r="K87" t="str">
            <v>NYC</v>
          </cell>
          <cell r="L87" t="str">
            <v>BRONX</v>
          </cell>
          <cell r="M87">
            <v>35</v>
          </cell>
        </row>
        <row r="88">
          <cell r="D88" t="str">
            <v>03832208</v>
          </cell>
          <cell r="E88" t="str">
            <v>003</v>
          </cell>
          <cell r="F88" t="str">
            <v>OCEANVIEW MANOR HOME FOR ADULTS</v>
          </cell>
          <cell r="G88" t="str">
            <v>3010 WEST 33rd STREET</v>
          </cell>
          <cell r="H88" t="str">
            <v>BROOKLYN</v>
          </cell>
          <cell r="I88" t="str">
            <v>NY</v>
          </cell>
          <cell r="J88">
            <v>11224</v>
          </cell>
          <cell r="K88" t="str">
            <v>NYC</v>
          </cell>
          <cell r="L88" t="str">
            <v>KINGS</v>
          </cell>
          <cell r="M88">
            <v>160</v>
          </cell>
        </row>
        <row r="89">
          <cell r="D89" t="str">
            <v>03831849</v>
          </cell>
          <cell r="E89" t="str">
            <v>003</v>
          </cell>
          <cell r="F89" t="str">
            <v>JEWISH HOME LIFECARE</v>
          </cell>
          <cell r="G89" t="str">
            <v>2553 UNIVERSITY AVENUE</v>
          </cell>
          <cell r="H89" t="str">
            <v>BRONX</v>
          </cell>
          <cell r="I89" t="str">
            <v>NY</v>
          </cell>
          <cell r="J89">
            <v>10468</v>
          </cell>
          <cell r="K89" t="str">
            <v>NYC</v>
          </cell>
          <cell r="L89" t="str">
            <v>BRONX</v>
          </cell>
          <cell r="M89">
            <v>72</v>
          </cell>
        </row>
        <row r="90">
          <cell r="D90" t="str">
            <v>03879792</v>
          </cell>
          <cell r="E90" t="str">
            <v>003</v>
          </cell>
          <cell r="F90" t="str">
            <v>MORNINGSIDE AT HOME INC</v>
          </cell>
          <cell r="G90" t="str">
            <v>1000 PELHAM PARKWAY SOUTH</v>
          </cell>
          <cell r="H90" t="str">
            <v>BRONX</v>
          </cell>
          <cell r="I90" t="str">
            <v>NY</v>
          </cell>
          <cell r="J90">
            <v>10461</v>
          </cell>
          <cell r="K90" t="str">
            <v>NYC</v>
          </cell>
          <cell r="L90" t="str">
            <v>BRONX</v>
          </cell>
          <cell r="M90">
            <v>40</v>
          </cell>
        </row>
        <row r="91">
          <cell r="D91" t="str">
            <v>04117277</v>
          </cell>
          <cell r="E91" t="str">
            <v>003</v>
          </cell>
          <cell r="F91" t="str">
            <v>DAUGHTERS OF JACOB NURSING HOME COMPANY INC</v>
          </cell>
          <cell r="G91" t="str">
            <v>1160 TELLER AVENUE</v>
          </cell>
          <cell r="H91" t="str">
            <v>BRONX</v>
          </cell>
          <cell r="I91" t="str">
            <v>NY</v>
          </cell>
          <cell r="J91">
            <v>10456</v>
          </cell>
          <cell r="K91" t="str">
            <v>NYC</v>
          </cell>
          <cell r="L91" t="str">
            <v>BRONX</v>
          </cell>
          <cell r="M91">
            <v>70</v>
          </cell>
        </row>
        <row r="92">
          <cell r="D92" t="str">
            <v>04173020</v>
          </cell>
          <cell r="E92" t="str">
            <v>003</v>
          </cell>
          <cell r="F92" t="str">
            <v>THE WATERFORD ON THE BAY</v>
          </cell>
          <cell r="G92" t="str">
            <v>2900 BRAGG STREET</v>
          </cell>
          <cell r="H92" t="str">
            <v>BROOKLYN</v>
          </cell>
          <cell r="I92" t="str">
            <v>NY</v>
          </cell>
          <cell r="J92">
            <v>11235</v>
          </cell>
          <cell r="K92" t="str">
            <v>NYC</v>
          </cell>
          <cell r="L92" t="str">
            <v>KINGS</v>
          </cell>
          <cell r="M92">
            <v>35</v>
          </cell>
        </row>
        <row r="93">
          <cell r="D93" t="str">
            <v>04393477</v>
          </cell>
          <cell r="E93" t="str">
            <v>003</v>
          </cell>
          <cell r="F93" t="str">
            <v>BROOKLYN ADULT CARE CENTER</v>
          </cell>
          <cell r="G93" t="str">
            <v>2830 PITKIN AVENUE</v>
          </cell>
          <cell r="H93" t="str">
            <v>BROOKLYN</v>
          </cell>
          <cell r="I93" t="str">
            <v>NY</v>
          </cell>
          <cell r="J93">
            <v>11208</v>
          </cell>
          <cell r="K93" t="str">
            <v>NYC</v>
          </cell>
          <cell r="L93" t="str">
            <v>KINGS</v>
          </cell>
          <cell r="M93">
            <v>200</v>
          </cell>
        </row>
        <row r="94">
          <cell r="D94" t="str">
            <v>04480686</v>
          </cell>
          <cell r="E94" t="str">
            <v>003</v>
          </cell>
          <cell r="F94" t="str">
            <v>SEAVIEW MANOR, LLC</v>
          </cell>
          <cell r="G94" t="str">
            <v>210 BEACH 47TH STREET</v>
          </cell>
          <cell r="H94" t="str">
            <v>FAR ROCKAWAY</v>
          </cell>
          <cell r="I94" t="str">
            <v>NY</v>
          </cell>
          <cell r="J94">
            <v>11691</v>
          </cell>
          <cell r="K94" t="str">
            <v>NYC</v>
          </cell>
          <cell r="L94" t="str">
            <v>QUEENS</v>
          </cell>
          <cell r="M94">
            <v>114</v>
          </cell>
        </row>
        <row r="95">
          <cell r="D95" t="str">
            <v>04750607</v>
          </cell>
          <cell r="E95" t="str">
            <v>003</v>
          </cell>
          <cell r="F95" t="str">
            <v>BROOKLYN BOULEVARD ALP</v>
          </cell>
          <cell r="G95" t="str">
            <v>636 LOUISIANA AVENUE</v>
          </cell>
          <cell r="H95" t="str">
            <v>BROOKLYN</v>
          </cell>
          <cell r="I95" t="str">
            <v>NY</v>
          </cell>
          <cell r="J95">
            <v>11239</v>
          </cell>
          <cell r="K95" t="str">
            <v>NYC</v>
          </cell>
          <cell r="L95" t="str">
            <v>KINGS</v>
          </cell>
          <cell r="M95">
            <v>176</v>
          </cell>
        </row>
        <row r="96">
          <cell r="D96" t="str">
            <v>04770687</v>
          </cell>
          <cell r="E96" t="str">
            <v>003</v>
          </cell>
          <cell r="F96" t="str">
            <v>GARDEN OF EDEN ALP</v>
          </cell>
          <cell r="G96" t="str">
            <v>1608-1620 STILLWELL AVENUE</v>
          </cell>
          <cell r="H96" t="str">
            <v>BROOKLYN</v>
          </cell>
          <cell r="I96" t="str">
            <v>NY</v>
          </cell>
          <cell r="J96">
            <v>11223</v>
          </cell>
          <cell r="K96" t="str">
            <v>NYC</v>
          </cell>
          <cell r="L96" t="str">
            <v>KINGS</v>
          </cell>
          <cell r="M96">
            <v>192</v>
          </cell>
        </row>
        <row r="97">
          <cell r="D97" t="str">
            <v>01687269</v>
          </cell>
          <cell r="E97" t="str">
            <v>003</v>
          </cell>
          <cell r="F97" t="str">
            <v>MT ALVERNO ALP</v>
          </cell>
          <cell r="G97" t="str">
            <v>MT ALVERNO CENTER 20 GRAND ST</v>
          </cell>
          <cell r="H97" t="str">
            <v>WARWICK</v>
          </cell>
          <cell r="I97" t="str">
            <v>NY</v>
          </cell>
          <cell r="J97">
            <v>10990</v>
          </cell>
          <cell r="K97" t="str">
            <v>ORANGE</v>
          </cell>
          <cell r="L97" t="str">
            <v>ORANGE</v>
          </cell>
          <cell r="M97">
            <v>55</v>
          </cell>
        </row>
        <row r="98">
          <cell r="D98" t="str">
            <v>01439207</v>
          </cell>
          <cell r="E98" t="str">
            <v>003</v>
          </cell>
          <cell r="F98" t="str">
            <v>ROBYNWOOD ADULT HOME ALP</v>
          </cell>
          <cell r="G98" t="str">
            <v>43 WALNUT STREET</v>
          </cell>
          <cell r="H98" t="str">
            <v>ONEONTA</v>
          </cell>
          <cell r="I98" t="str">
            <v>NY</v>
          </cell>
          <cell r="J98" t="str">
            <v>13820</v>
          </cell>
          <cell r="K98" t="str">
            <v>ORANGE</v>
          </cell>
          <cell r="L98" t="str">
            <v>OTSEGO</v>
          </cell>
          <cell r="M98">
            <v>30</v>
          </cell>
        </row>
        <row r="99">
          <cell r="D99" t="str">
            <v>01437190</v>
          </cell>
          <cell r="E99" t="str">
            <v>003</v>
          </cell>
          <cell r="F99" t="str">
            <v>THE NEW VILLAGE VIEW SP LLC</v>
          </cell>
          <cell r="G99" t="str">
            <v>1 GROVE STREET</v>
          </cell>
          <cell r="H99" t="str">
            <v>HIGHLAND</v>
          </cell>
          <cell r="I99" t="str">
            <v>NY</v>
          </cell>
          <cell r="J99" t="str">
            <v>12528</v>
          </cell>
          <cell r="K99" t="str">
            <v>ORANGE</v>
          </cell>
          <cell r="L99" t="str">
            <v>ULSTER</v>
          </cell>
          <cell r="M99">
            <v>80</v>
          </cell>
        </row>
        <row r="100">
          <cell r="D100" t="str">
            <v>01453016</v>
          </cell>
          <cell r="E100" t="str">
            <v>003</v>
          </cell>
          <cell r="F100" t="str">
            <v>VALLEY VISTA ALP</v>
          </cell>
          <cell r="G100" t="str">
            <v>141 NORTH ROAD</v>
          </cell>
          <cell r="H100" t="str">
            <v>HIGHLAND</v>
          </cell>
          <cell r="I100" t="str">
            <v>NY</v>
          </cell>
          <cell r="J100" t="str">
            <v>12528</v>
          </cell>
          <cell r="K100" t="str">
            <v>ORANGE</v>
          </cell>
          <cell r="L100" t="str">
            <v>ULSTER</v>
          </cell>
          <cell r="M100">
            <v>56</v>
          </cell>
        </row>
        <row r="101">
          <cell r="D101" t="str">
            <v>03334521</v>
          </cell>
          <cell r="E101" t="str">
            <v>003</v>
          </cell>
          <cell r="F101" t="str">
            <v>THE ELIOT AT ERIE STATION</v>
          </cell>
          <cell r="G101" t="str">
            <v>10-18 JOHN STREET</v>
          </cell>
          <cell r="H101" t="str">
            <v>MIDDLETOWN</v>
          </cell>
          <cell r="I101" t="str">
            <v>NY</v>
          </cell>
          <cell r="J101">
            <v>10940</v>
          </cell>
          <cell r="K101" t="str">
            <v>ORANGE</v>
          </cell>
          <cell r="L101" t="str">
            <v>ORANGE</v>
          </cell>
          <cell r="M101">
            <v>40</v>
          </cell>
        </row>
        <row r="102">
          <cell r="D102" t="str">
            <v>03435458</v>
          </cell>
          <cell r="E102" t="str">
            <v>003</v>
          </cell>
          <cell r="F102" t="str">
            <v>ROBINSON TERRACE SENIOR LIVING</v>
          </cell>
          <cell r="G102" t="str">
            <v>ONE BUNTLINE DRIVE</v>
          </cell>
          <cell r="H102" t="str">
            <v>STAMFORD</v>
          </cell>
          <cell r="I102" t="str">
            <v>NY</v>
          </cell>
          <cell r="J102">
            <v>12167</v>
          </cell>
          <cell r="K102" t="str">
            <v>ORANGE</v>
          </cell>
          <cell r="L102" t="str">
            <v>DELAWARE</v>
          </cell>
          <cell r="M102">
            <v>30</v>
          </cell>
        </row>
        <row r="103">
          <cell r="D103" t="str">
            <v>03747000</v>
          </cell>
          <cell r="E103" t="str">
            <v>003</v>
          </cell>
          <cell r="F103" t="str">
            <v>PROMENADE AT MIDDLETOWN</v>
          </cell>
          <cell r="G103" t="str">
            <v>70 FULTON STREET</v>
          </cell>
          <cell r="H103" t="str">
            <v>MIDDLETOWN</v>
          </cell>
          <cell r="I103" t="str">
            <v>NY</v>
          </cell>
          <cell r="J103">
            <v>10940</v>
          </cell>
          <cell r="K103" t="str">
            <v>ORANGE</v>
          </cell>
          <cell r="L103" t="str">
            <v>ORANGE</v>
          </cell>
          <cell r="M103">
            <v>113</v>
          </cell>
        </row>
        <row r="104">
          <cell r="D104" t="str">
            <v>04197224</v>
          </cell>
          <cell r="E104" t="str">
            <v>003</v>
          </cell>
          <cell r="F104" t="str">
            <v>BRAEMAR LIVING AT WALLKILL, LLC</v>
          </cell>
          <cell r="G104" t="str">
            <v>21 RIVERSIDE DRIVE</v>
          </cell>
          <cell r="H104" t="str">
            <v>MIDDLETOWN</v>
          </cell>
          <cell r="I104" t="str">
            <v>NY</v>
          </cell>
          <cell r="J104">
            <v>10940</v>
          </cell>
          <cell r="K104" t="str">
            <v>ORANGE</v>
          </cell>
          <cell r="L104" t="str">
            <v>ORANGE</v>
          </cell>
          <cell r="M104">
            <v>80</v>
          </cell>
        </row>
        <row r="105">
          <cell r="D105" t="str">
            <v>04338198</v>
          </cell>
          <cell r="E105" t="str">
            <v>003</v>
          </cell>
          <cell r="F105" t="str">
            <v>THE NEW VILLAGE VIEW SP LLC</v>
          </cell>
          <cell r="G105" t="str">
            <v>1 GROVE STREET</v>
          </cell>
          <cell r="H105" t="str">
            <v>HIGHLAND</v>
          </cell>
          <cell r="I105" t="str">
            <v>NY</v>
          </cell>
          <cell r="J105">
            <v>12528</v>
          </cell>
          <cell r="K105" t="str">
            <v>ORANGE</v>
          </cell>
          <cell r="L105" t="str">
            <v>ULSTER</v>
          </cell>
          <cell r="M105">
            <v>80</v>
          </cell>
        </row>
        <row r="106">
          <cell r="D106" t="str">
            <v>02113362</v>
          </cell>
          <cell r="E106" t="str">
            <v>003</v>
          </cell>
          <cell r="F106" t="str">
            <v>THE AVALON ASSISTED LIVING AND WELLNESS</v>
          </cell>
          <cell r="G106" t="str">
            <v>1629 ROUTE 376</v>
          </cell>
          <cell r="H106" t="str">
            <v>WAPPINGERS FALLS</v>
          </cell>
          <cell r="I106" t="str">
            <v>NY</v>
          </cell>
          <cell r="J106" t="str">
            <v>12590</v>
          </cell>
          <cell r="K106" t="str">
            <v>POUGHKEEPSIE</v>
          </cell>
          <cell r="L106" t="str">
            <v>DUTCHESS</v>
          </cell>
          <cell r="M106">
            <v>57</v>
          </cell>
        </row>
        <row r="107">
          <cell r="D107" t="str">
            <v>01439234</v>
          </cell>
          <cell r="E107" t="str">
            <v>003</v>
          </cell>
          <cell r="F107" t="str">
            <v>DUTCHESS CARE ALP</v>
          </cell>
          <cell r="G107" t="str">
            <v>186 WASHINGTON STREET</v>
          </cell>
          <cell r="H107" t="str">
            <v>POUGHKEEPSIE</v>
          </cell>
          <cell r="I107" t="str">
            <v>NY</v>
          </cell>
          <cell r="J107">
            <v>12603</v>
          </cell>
          <cell r="K107" t="str">
            <v>POUGHKEEPSIE</v>
          </cell>
          <cell r="L107" t="str">
            <v>DUTCHESS</v>
          </cell>
          <cell r="M107">
            <v>52</v>
          </cell>
        </row>
        <row r="108">
          <cell r="D108" t="str">
            <v>01452042</v>
          </cell>
          <cell r="E108" t="str">
            <v>003</v>
          </cell>
          <cell r="F108" t="str">
            <v>VASSAR WARNER HOME ALP</v>
          </cell>
          <cell r="G108" t="str">
            <v>52 SOUTH HAMILTON STREET</v>
          </cell>
          <cell r="H108" t="str">
            <v>POUGHKEEPSIE</v>
          </cell>
          <cell r="I108" t="str">
            <v>NY</v>
          </cell>
          <cell r="J108" t="str">
            <v>12601</v>
          </cell>
          <cell r="K108" t="str">
            <v>POUGHKEEPSIE</v>
          </cell>
          <cell r="L108" t="str">
            <v>DUTCHESS</v>
          </cell>
          <cell r="M108">
            <v>6</v>
          </cell>
        </row>
        <row r="109">
          <cell r="D109" t="str">
            <v>03186110</v>
          </cell>
          <cell r="E109" t="str">
            <v>003</v>
          </cell>
          <cell r="F109" t="str">
            <v>HEDGEWOOD HOME FOR ADULTS</v>
          </cell>
          <cell r="G109" t="str">
            <v>355 FISHKILL AVENUE</v>
          </cell>
          <cell r="H109" t="str">
            <v>BEACON</v>
          </cell>
          <cell r="I109" t="str">
            <v>NY</v>
          </cell>
          <cell r="J109">
            <v>12508</v>
          </cell>
          <cell r="K109" t="str">
            <v>POUGHKEEPSIE</v>
          </cell>
          <cell r="L109" t="str">
            <v>DUTCHESS</v>
          </cell>
          <cell r="M109">
            <v>53</v>
          </cell>
        </row>
        <row r="110">
          <cell r="D110" t="str">
            <v>04675756</v>
          </cell>
          <cell r="E110" t="str">
            <v>003</v>
          </cell>
          <cell r="F110" t="str">
            <v>HYDE PARK ASSISTED LIVING FACILITY, INC</v>
          </cell>
          <cell r="G110" t="str">
            <v>394 VIOLET AVENUE</v>
          </cell>
          <cell r="H110" t="str">
            <v>POUGHKEEPSIE</v>
          </cell>
          <cell r="I110" t="str">
            <v>NY</v>
          </cell>
          <cell r="J110">
            <v>12601</v>
          </cell>
          <cell r="K110" t="str">
            <v>POUGHKEEPSIE</v>
          </cell>
          <cell r="L110" t="str">
            <v>DUTCHESS</v>
          </cell>
          <cell r="M110">
            <v>48</v>
          </cell>
        </row>
        <row r="111">
          <cell r="D111" t="str">
            <v>02253001</v>
          </cell>
          <cell r="E111" t="str">
            <v>005</v>
          </cell>
          <cell r="F111" t="str">
            <v>DEPAUL ADULT CARE COMMUNITY- WOODCREST ALP</v>
          </cell>
          <cell r="G111" t="str">
            <v>4455 WEST HENRIETTA ROAD</v>
          </cell>
          <cell r="H111" t="str">
            <v>HENRIETTA</v>
          </cell>
          <cell r="I111" t="str">
            <v>NY</v>
          </cell>
          <cell r="J111">
            <v>14467</v>
          </cell>
          <cell r="K111" t="str">
            <v>ROCHESTER</v>
          </cell>
          <cell r="L111" t="str">
            <v>MONROE</v>
          </cell>
          <cell r="M111">
            <v>24</v>
          </cell>
        </row>
        <row r="112">
          <cell r="D112" t="str">
            <v>01817936</v>
          </cell>
          <cell r="E112" t="str">
            <v>003</v>
          </cell>
          <cell r="F112" t="str">
            <v>FAMILY SERVICES OF ROCHESTER ALP</v>
          </cell>
          <cell r="G112" t="str">
            <v>399 COLVIN AVENUE</v>
          </cell>
          <cell r="H112" t="str">
            <v>ROCHESTER</v>
          </cell>
          <cell r="I112" t="str">
            <v>NY</v>
          </cell>
          <cell r="J112">
            <v>14611</v>
          </cell>
          <cell r="K112" t="str">
            <v>ROCHESTER</v>
          </cell>
          <cell r="L112" t="str">
            <v>MONROE</v>
          </cell>
          <cell r="M112">
            <v>15</v>
          </cell>
        </row>
        <row r="113">
          <cell r="D113" t="str">
            <v>01614539</v>
          </cell>
          <cell r="E113" t="str">
            <v>003</v>
          </cell>
          <cell r="F113" t="str">
            <v>HILTON EAST RESID HM ALP</v>
          </cell>
          <cell r="G113" t="str">
            <v>231 EAST AVENUE</v>
          </cell>
          <cell r="H113" t="str">
            <v>HILTON</v>
          </cell>
          <cell r="I113" t="str">
            <v>NY</v>
          </cell>
          <cell r="J113">
            <v>14468</v>
          </cell>
          <cell r="K113" t="str">
            <v>ROCHESTER</v>
          </cell>
          <cell r="L113" t="str">
            <v>MONROE</v>
          </cell>
          <cell r="M113">
            <v>35</v>
          </cell>
        </row>
        <row r="114">
          <cell r="D114" t="str">
            <v>04194749</v>
          </cell>
          <cell r="E114" t="str">
            <v>003</v>
          </cell>
          <cell r="F114" t="str">
            <v>SHIRE AT CULVERTON ALP</v>
          </cell>
          <cell r="G114" t="str">
            <v>2515 CULVER ROAD</v>
          </cell>
          <cell r="H114" t="str">
            <v>ROCHESTER</v>
          </cell>
          <cell r="I114" t="str">
            <v>NY</v>
          </cell>
          <cell r="J114" t="str">
            <v>14609</v>
          </cell>
          <cell r="K114" t="str">
            <v>ROCHESTER</v>
          </cell>
          <cell r="L114" t="str">
            <v>MONROE</v>
          </cell>
          <cell r="M114">
            <v>48</v>
          </cell>
        </row>
        <row r="115">
          <cell r="D115" t="str">
            <v>02253001</v>
          </cell>
          <cell r="E115" t="str">
            <v>006</v>
          </cell>
          <cell r="F115" t="str">
            <v>DEPAUL ADULT CARE COMMUNITY - HORIZONS ALP</v>
          </cell>
          <cell r="G115" t="str">
            <v>3132 STATE ROUTE 21 SOUTH</v>
          </cell>
          <cell r="H115" t="str">
            <v>CANANDIAGUA</v>
          </cell>
          <cell r="I115" t="str">
            <v>NY</v>
          </cell>
          <cell r="J115">
            <v>14424</v>
          </cell>
          <cell r="K115" t="str">
            <v>ROCHESTER</v>
          </cell>
          <cell r="L115" t="str">
            <v>ONTARIO</v>
          </cell>
          <cell r="M115">
            <v>16</v>
          </cell>
        </row>
        <row r="116">
          <cell r="D116" t="str">
            <v>01959420</v>
          </cell>
          <cell r="E116" t="str">
            <v>003</v>
          </cell>
          <cell r="F116" t="str">
            <v>SENECA TERRACE ALP</v>
          </cell>
          <cell r="G116" t="str">
            <v>3670 PRE-EMPTION ROAD</v>
          </cell>
          <cell r="H116" t="str">
            <v>GENEVA</v>
          </cell>
          <cell r="I116" t="str">
            <v>NY</v>
          </cell>
          <cell r="J116" t="str">
            <v>14456</v>
          </cell>
          <cell r="K116" t="str">
            <v>ROCHESTER</v>
          </cell>
          <cell r="L116" t="str">
            <v>ONTARIO</v>
          </cell>
          <cell r="M116">
            <v>15</v>
          </cell>
        </row>
        <row r="117">
          <cell r="D117" t="str">
            <v>03163040</v>
          </cell>
          <cell r="E117" t="str">
            <v>003</v>
          </cell>
          <cell r="F117" t="str">
            <v xml:space="preserve">THE TERRACE AT NEWARK </v>
          </cell>
          <cell r="G117" t="str">
            <v>208 ROUTE 88 SOUTH</v>
          </cell>
          <cell r="H117" t="str">
            <v>NEWARK</v>
          </cell>
          <cell r="I117" t="str">
            <v>NY</v>
          </cell>
          <cell r="J117">
            <v>14513</v>
          </cell>
          <cell r="K117" t="str">
            <v>ROCHESTER</v>
          </cell>
          <cell r="L117" t="str">
            <v>WAYNE</v>
          </cell>
          <cell r="M117">
            <v>58</v>
          </cell>
        </row>
        <row r="118">
          <cell r="D118" t="str">
            <v>03196710</v>
          </cell>
          <cell r="E118" t="str">
            <v>003</v>
          </cell>
          <cell r="F118" t="str">
            <v>FAIRPORT BAPTIST HOMES ADULT CARE FACILITY</v>
          </cell>
          <cell r="G118" t="str">
            <v>4646 NINE MILE POINT ROAD</v>
          </cell>
          <cell r="H118" t="str">
            <v>FAIRPORT</v>
          </cell>
          <cell r="I118" t="str">
            <v>NY</v>
          </cell>
          <cell r="J118">
            <v>14450</v>
          </cell>
          <cell r="K118" t="str">
            <v>ROCHESTER</v>
          </cell>
          <cell r="L118" t="str">
            <v>MONROE</v>
          </cell>
          <cell r="M118">
            <v>11</v>
          </cell>
        </row>
        <row r="119">
          <cell r="D119" t="str">
            <v>03225587</v>
          </cell>
          <cell r="E119" t="str">
            <v>003</v>
          </cell>
          <cell r="F119" t="str">
            <v>ELDERWOOD ASSISTED LIVING AT PENFIELD</v>
          </cell>
          <cell r="G119" t="str">
            <v>2018 FAIRPORT NINE MILE POINT ROAD</v>
          </cell>
          <cell r="H119" t="str">
            <v>PENFIELD</v>
          </cell>
          <cell r="I119" t="str">
            <v>NY</v>
          </cell>
          <cell r="J119">
            <v>14526</v>
          </cell>
          <cell r="K119" t="str">
            <v>ROCHESTER</v>
          </cell>
          <cell r="L119" t="str">
            <v>MONROE</v>
          </cell>
          <cell r="M119">
            <v>50</v>
          </cell>
        </row>
        <row r="120">
          <cell r="D120" t="str">
            <v>04535920</v>
          </cell>
          <cell r="E120" t="str">
            <v>003</v>
          </cell>
          <cell r="F120" t="str">
            <v>SENECA LAKE TERRACE</v>
          </cell>
          <cell r="G120" t="str">
            <v>3670 COUNTY ROAD 6</v>
          </cell>
          <cell r="H120" t="str">
            <v>GENEVA</v>
          </cell>
          <cell r="I120" t="str">
            <v>NY</v>
          </cell>
          <cell r="J120">
            <v>14456</v>
          </cell>
          <cell r="K120" t="str">
            <v>ROCHESTER</v>
          </cell>
          <cell r="L120" t="str">
            <v>ONTARIO</v>
          </cell>
          <cell r="M120">
            <v>15</v>
          </cell>
        </row>
        <row r="121">
          <cell r="D121" t="str">
            <v>04798972</v>
          </cell>
          <cell r="E121" t="str">
            <v>003</v>
          </cell>
          <cell r="F121" t="str">
            <v>COBBS HILL MANOR INC</v>
          </cell>
          <cell r="G121" t="str">
            <v>1175 MONROE AVENUE</v>
          </cell>
          <cell r="H121" t="str">
            <v>ROCHESTER</v>
          </cell>
          <cell r="I121" t="str">
            <v>NY</v>
          </cell>
          <cell r="J121">
            <v>14620</v>
          </cell>
          <cell r="K121" t="str">
            <v>ROCHESTER</v>
          </cell>
          <cell r="L121" t="str">
            <v>MONROE</v>
          </cell>
          <cell r="M121">
            <v>75</v>
          </cell>
        </row>
        <row r="122">
          <cell r="D122" t="str">
            <v>01445330</v>
          </cell>
          <cell r="E122" t="str">
            <v>003</v>
          </cell>
          <cell r="F122" t="str">
            <v>BUCKLEY LANDING ALP</v>
          </cell>
          <cell r="G122" t="str">
            <v>7430 BUCKLEY ROAD</v>
          </cell>
          <cell r="H122" t="str">
            <v>NORTH SYRACUSE</v>
          </cell>
          <cell r="I122" t="str">
            <v>NY</v>
          </cell>
          <cell r="J122" t="str">
            <v>13212</v>
          </cell>
          <cell r="K122" t="str">
            <v>SYRACUSE</v>
          </cell>
          <cell r="L122" t="str">
            <v>ONONDAGA</v>
          </cell>
          <cell r="M122">
            <v>66</v>
          </cell>
        </row>
        <row r="123">
          <cell r="D123" t="str">
            <v>01445192</v>
          </cell>
          <cell r="E123" t="str">
            <v>003</v>
          </cell>
          <cell r="F123" t="str">
            <v xml:space="preserve">LORETTO EHP#1 - THE BERNADINE APTS </v>
          </cell>
          <cell r="G123" t="str">
            <v>417 CHURCHILL AVENUE</v>
          </cell>
          <cell r="H123" t="str">
            <v>SYRACUSE</v>
          </cell>
          <cell r="I123" t="str">
            <v>NY</v>
          </cell>
          <cell r="J123" t="str">
            <v>13205</v>
          </cell>
          <cell r="K123" t="str">
            <v>SYRACUSE</v>
          </cell>
          <cell r="L123" t="str">
            <v>ONONDAGA</v>
          </cell>
          <cell r="M123">
            <v>16</v>
          </cell>
        </row>
        <row r="124">
          <cell r="D124" t="str">
            <v>01445252</v>
          </cell>
          <cell r="E124" t="str">
            <v>003</v>
          </cell>
          <cell r="F124" t="str">
            <v>LORETTO EHP#5 - LORETTO VILLAGE</v>
          </cell>
          <cell r="G124" t="str">
            <v>750 EAST BRIGHTON AVENUE</v>
          </cell>
          <cell r="H124" t="str">
            <v>SYRACUSE</v>
          </cell>
          <cell r="I124" t="str">
            <v>NY</v>
          </cell>
          <cell r="J124" t="str">
            <v>13205</v>
          </cell>
          <cell r="K124" t="str">
            <v>SYRACUSE</v>
          </cell>
          <cell r="L124" t="str">
            <v>ONONDAGA</v>
          </cell>
          <cell r="M124">
            <v>38</v>
          </cell>
        </row>
        <row r="125">
          <cell r="D125" t="str">
            <v>04634988</v>
          </cell>
          <cell r="E125" t="str">
            <v>003</v>
          </cell>
          <cell r="F125" t="str">
            <v>PARK TERRACE AT RADISSON</v>
          </cell>
          <cell r="G125" t="str">
            <v>2981 TOWN CENTER ROAD</v>
          </cell>
          <cell r="H125" t="str">
            <v>BALDWINVILLE</v>
          </cell>
          <cell r="I125" t="str">
            <v>NY</v>
          </cell>
          <cell r="J125">
            <v>13027</v>
          </cell>
          <cell r="K125" t="str">
            <v>SYRACUSE</v>
          </cell>
          <cell r="L125" t="str">
            <v>ONONDAGA</v>
          </cell>
          <cell r="M125">
            <v>17</v>
          </cell>
        </row>
        <row r="126">
          <cell r="D126" t="str">
            <v>01728550</v>
          </cell>
          <cell r="E126" t="str">
            <v>003</v>
          </cell>
          <cell r="F126" t="str">
            <v>SENECA HEIGHTS DBA SEDGEWICK ALP</v>
          </cell>
          <cell r="G126" t="str">
            <v>700 E BRIGHTON AVE</v>
          </cell>
          <cell r="H126" t="str">
            <v>SYRACUSE</v>
          </cell>
          <cell r="I126" t="str">
            <v>NY</v>
          </cell>
          <cell r="J126">
            <v>13205</v>
          </cell>
          <cell r="K126" t="str">
            <v>SYRACUSE</v>
          </cell>
          <cell r="L126" t="str">
            <v>ONONDAGA</v>
          </cell>
          <cell r="M126">
            <v>90</v>
          </cell>
        </row>
        <row r="127">
          <cell r="D127" t="str">
            <v>03101493</v>
          </cell>
          <cell r="E127" t="str">
            <v>003</v>
          </cell>
          <cell r="F127" t="str">
            <v>MANILUS HOME FOR ADULTS</v>
          </cell>
          <cell r="G127" t="str">
            <v>215 EAST PLEASANT STREET</v>
          </cell>
          <cell r="H127" t="str">
            <v>MANLIUS</v>
          </cell>
          <cell r="I127" t="str">
            <v>NY</v>
          </cell>
          <cell r="J127">
            <v>13104</v>
          </cell>
          <cell r="K127" t="str">
            <v>SYRACUSE</v>
          </cell>
          <cell r="L127" t="str">
            <v>ONONDAGA</v>
          </cell>
          <cell r="M127">
            <v>32</v>
          </cell>
        </row>
        <row r="128">
          <cell r="D128" t="str">
            <v>03065249</v>
          </cell>
          <cell r="E128" t="str">
            <v>003</v>
          </cell>
          <cell r="F128" t="str">
            <v>CEDARBROOK VILLAGE INC</v>
          </cell>
          <cell r="G128" t="str">
            <v>101 SITRIN LANE, PO BOX 1646</v>
          </cell>
          <cell r="H128" t="str">
            <v>NEW HARTFORD</v>
          </cell>
          <cell r="I128" t="str">
            <v>NY</v>
          </cell>
          <cell r="J128">
            <v>13413</v>
          </cell>
          <cell r="K128" t="str">
            <v>UTICA</v>
          </cell>
          <cell r="L128" t="str">
            <v>ONEIDA</v>
          </cell>
          <cell r="M128">
            <v>17</v>
          </cell>
        </row>
        <row r="129">
          <cell r="D129" t="str">
            <v>01589353</v>
          </cell>
          <cell r="E129" t="str">
            <v>003</v>
          </cell>
          <cell r="F129" t="str">
            <v>LORETTO UTICA</v>
          </cell>
          <cell r="G129" t="str">
            <v>1445 KEMBLE STREET</v>
          </cell>
          <cell r="H129" t="str">
            <v>UTICA</v>
          </cell>
          <cell r="I129" t="str">
            <v>NY</v>
          </cell>
          <cell r="J129">
            <v>13501</v>
          </cell>
          <cell r="K129" t="str">
            <v>UTICA</v>
          </cell>
          <cell r="L129" t="str">
            <v>ONEIDA</v>
          </cell>
          <cell r="M129">
            <v>87</v>
          </cell>
        </row>
        <row r="130">
          <cell r="D130" t="str">
            <v>01445312</v>
          </cell>
          <cell r="E130" t="str">
            <v>003</v>
          </cell>
          <cell r="F130" t="str">
            <v>PRESBYTERIAN RESID COMMUNITY ALP</v>
          </cell>
          <cell r="G130" t="str">
            <v>4300 MIDDLE SETTLEMENT ROAD</v>
          </cell>
          <cell r="H130" t="str">
            <v>NEW HARTFORD</v>
          </cell>
          <cell r="I130" t="str">
            <v>NY</v>
          </cell>
          <cell r="J130" t="str">
            <v>13413</v>
          </cell>
          <cell r="K130" t="str">
            <v>UTICA</v>
          </cell>
          <cell r="L130" t="str">
            <v>ONEIDA</v>
          </cell>
          <cell r="M130">
            <v>24</v>
          </cell>
        </row>
        <row r="131">
          <cell r="D131" t="str">
            <v>03114312</v>
          </cell>
          <cell r="E131" t="str">
            <v>003</v>
          </cell>
          <cell r="F131" t="str">
            <v>THE TERRACE AT WOODLAND</v>
          </cell>
          <cell r="G131" t="str">
            <v>NORTH TURIN ROAD</v>
          </cell>
          <cell r="H131" t="str">
            <v>ROME</v>
          </cell>
          <cell r="I131" t="str">
            <v>NY</v>
          </cell>
          <cell r="J131">
            <v>13440</v>
          </cell>
          <cell r="K131" t="str">
            <v>UTICA</v>
          </cell>
          <cell r="L131" t="str">
            <v>ONEIDA</v>
          </cell>
          <cell r="M131">
            <v>58</v>
          </cell>
        </row>
        <row r="132">
          <cell r="D132" t="str">
            <v>03143088</v>
          </cell>
          <cell r="E132" t="str">
            <v>003</v>
          </cell>
          <cell r="F132" t="str">
            <v>WILLOW PARK HOME FOR ADULTS</v>
          </cell>
          <cell r="G132" t="str">
            <v>1550 HERKIMER ROAD</v>
          </cell>
          <cell r="H132" t="str">
            <v>UTICA</v>
          </cell>
          <cell r="I132" t="str">
            <v>NY</v>
          </cell>
          <cell r="J132">
            <v>13502</v>
          </cell>
          <cell r="K132" t="str">
            <v>UTICA</v>
          </cell>
          <cell r="L132" t="str">
            <v>ONEIDA</v>
          </cell>
          <cell r="M132">
            <v>30</v>
          </cell>
        </row>
        <row r="133">
          <cell r="D133" t="str">
            <v>03572832</v>
          </cell>
          <cell r="E133" t="str">
            <v>003</v>
          </cell>
          <cell r="F133" t="str">
            <v>SAMARITAN SUMMIT VILLAGE</v>
          </cell>
          <cell r="G133" t="str">
            <v>22691 CAMPUS DRIVE</v>
          </cell>
          <cell r="H133" t="str">
            <v>WATERTOWN</v>
          </cell>
          <cell r="I133" t="str">
            <v>NY</v>
          </cell>
          <cell r="J133">
            <v>13605</v>
          </cell>
          <cell r="K133" t="str">
            <v>UTICA</v>
          </cell>
          <cell r="L133" t="str">
            <v>JEFFERSON</v>
          </cell>
          <cell r="M133">
            <v>80</v>
          </cell>
        </row>
        <row r="134">
          <cell r="D134" t="str">
            <v>03826473</v>
          </cell>
          <cell r="E134" t="str">
            <v>003</v>
          </cell>
          <cell r="F134" t="str">
            <v>ST FRANCIS COMMONS</v>
          </cell>
          <cell r="G134" t="str">
            <v>12 BURKLE STREET</v>
          </cell>
          <cell r="H134" t="str">
            <v>OSWEGO</v>
          </cell>
          <cell r="I134" t="str">
            <v>NY</v>
          </cell>
          <cell r="J134">
            <v>13126</v>
          </cell>
          <cell r="K134" t="str">
            <v>UTICA</v>
          </cell>
          <cell r="L134" t="str">
            <v>OSWEGO</v>
          </cell>
          <cell r="M134">
            <v>60</v>
          </cell>
        </row>
        <row r="135">
          <cell r="D135" t="str">
            <v>04196383</v>
          </cell>
          <cell r="E135" t="str">
            <v>003</v>
          </cell>
          <cell r="F135" t="str">
            <v>VALLEY RESIDENTIAL SERVICES, INC</v>
          </cell>
          <cell r="G135" t="str">
            <v>161 VALLEY DRIVE</v>
          </cell>
          <cell r="H135" t="str">
            <v>HERKIMER</v>
          </cell>
          <cell r="I135" t="str">
            <v>NY</v>
          </cell>
          <cell r="J135">
            <v>13350</v>
          </cell>
          <cell r="K135" t="str">
            <v>UTICA</v>
          </cell>
          <cell r="L135" t="str">
            <v>HERKIMER</v>
          </cell>
          <cell r="M135">
            <v>36</v>
          </cell>
        </row>
        <row r="136">
          <cell r="D136" t="str">
            <v>04338107</v>
          </cell>
          <cell r="E136" t="str">
            <v>003</v>
          </cell>
          <cell r="F136" t="str">
            <v>THE GARDENS BY MORNINGSTAR</v>
          </cell>
          <cell r="G136" t="str">
            <v>132 ELLEN STREET</v>
          </cell>
          <cell r="H136" t="str">
            <v>OSWEGO</v>
          </cell>
          <cell r="I136" t="str">
            <v>NY</v>
          </cell>
          <cell r="J136">
            <v>13126</v>
          </cell>
          <cell r="K136" t="str">
            <v>UTICA</v>
          </cell>
          <cell r="L136" t="str">
            <v>OSWEGO</v>
          </cell>
          <cell r="M136">
            <v>77</v>
          </cell>
        </row>
        <row r="137">
          <cell r="D137" t="str">
            <v>01437232</v>
          </cell>
          <cell r="E137" t="str">
            <v>003</v>
          </cell>
          <cell r="F137" t="str">
            <v>THE NEW GOLDEN ACRES SP LLC</v>
          </cell>
          <cell r="G137" t="str">
            <v>35 PROSPECT STREET</v>
          </cell>
          <cell r="H137" t="str">
            <v>SPRING VALLEY</v>
          </cell>
          <cell r="I137" t="str">
            <v>NY</v>
          </cell>
          <cell r="J137">
            <v>10977</v>
          </cell>
          <cell r="K137" t="str">
            <v>WESTCHESTER</v>
          </cell>
          <cell r="L137" t="str">
            <v>ROCCKLAND</v>
          </cell>
          <cell r="M137">
            <v>79</v>
          </cell>
        </row>
        <row r="138">
          <cell r="D138" t="str">
            <v>01946698</v>
          </cell>
          <cell r="E138" t="str">
            <v>003</v>
          </cell>
          <cell r="F138" t="str">
            <v>ASSISTED LIVING AT NORTHERN RIVERVIEW</v>
          </cell>
          <cell r="G138" t="str">
            <v>87 SOUTH ROUTE 9W</v>
          </cell>
          <cell r="H138" t="str">
            <v>HAVERSTRAW</v>
          </cell>
          <cell r="I138" t="str">
            <v>NY</v>
          </cell>
          <cell r="J138" t="str">
            <v>10927</v>
          </cell>
          <cell r="K138" t="str">
            <v>WESTCHESTER</v>
          </cell>
          <cell r="L138" t="str">
            <v>ROCKLAND</v>
          </cell>
          <cell r="M138">
            <v>100</v>
          </cell>
        </row>
        <row r="139">
          <cell r="D139" t="str">
            <v>02369744</v>
          </cell>
          <cell r="E139" t="str">
            <v>003</v>
          </cell>
          <cell r="F139" t="str">
            <v xml:space="preserve">CATHERINE FIELD HOME DBA SEABURY </v>
          </cell>
          <cell r="G139" t="str">
            <v>2276 CATHERINE STREET</v>
          </cell>
          <cell r="H139" t="str">
            <v>CORTLANDT MANOR</v>
          </cell>
          <cell r="I139" t="str">
            <v>NY</v>
          </cell>
          <cell r="J139">
            <v>10567</v>
          </cell>
          <cell r="K139" t="str">
            <v>WESTCHESTER</v>
          </cell>
          <cell r="L139" t="str">
            <v>WESTCHESTER</v>
          </cell>
          <cell r="M139">
            <v>40</v>
          </cell>
        </row>
        <row r="140">
          <cell r="D140" t="str">
            <v>03281849</v>
          </cell>
          <cell r="E140" t="str">
            <v>003</v>
          </cell>
          <cell r="F140" t="str">
            <v>CRESTVIEW MANOR ALP</v>
          </cell>
          <cell r="G140" t="str">
            <v>150 OLD SAW MILL RIVER ROAD</v>
          </cell>
          <cell r="H140" t="str">
            <v>HAWTHORNE</v>
          </cell>
          <cell r="I140" t="str">
            <v>NY</v>
          </cell>
          <cell r="J140">
            <v>10532</v>
          </cell>
          <cell r="K140" t="str">
            <v>WESTCHESTER</v>
          </cell>
          <cell r="L140" t="str">
            <v>WESTCHESTER</v>
          </cell>
          <cell r="M140">
            <v>40</v>
          </cell>
        </row>
        <row r="141">
          <cell r="D141" t="str">
            <v>03397459</v>
          </cell>
          <cell r="E141" t="str">
            <v>003</v>
          </cell>
          <cell r="F141" t="str">
            <v>WESTCHESTER CENTER FOR INDEPENDENT AND ASSIS</v>
          </cell>
          <cell r="G141" t="str">
            <v>75 STRATTON STREET SOUTH</v>
          </cell>
          <cell r="H141" t="str">
            <v>YONKERS</v>
          </cell>
          <cell r="I141" t="str">
            <v>NY</v>
          </cell>
          <cell r="J141">
            <v>10701</v>
          </cell>
          <cell r="K141" t="str">
            <v>WESTCHESTER</v>
          </cell>
          <cell r="L141" t="str">
            <v>WESTCHESTER</v>
          </cell>
          <cell r="M141">
            <v>195</v>
          </cell>
        </row>
        <row r="142">
          <cell r="D142" t="str">
            <v>03424788</v>
          </cell>
          <cell r="E142" t="str">
            <v>003</v>
          </cell>
          <cell r="F142" t="str">
            <v>HUDSON VALLEY ASSISTED LIVING PROGRAM</v>
          </cell>
          <cell r="G142" t="str">
            <v>168 RED SCHOOLHOUSE ROAD</v>
          </cell>
          <cell r="H142" t="str">
            <v>CHESTNUT RIDGE</v>
          </cell>
          <cell r="I142" t="str">
            <v>NY</v>
          </cell>
          <cell r="J142">
            <v>10977</v>
          </cell>
          <cell r="K142" t="str">
            <v>WESTCHESTER</v>
          </cell>
          <cell r="L142" t="str">
            <v>ROCKLAND</v>
          </cell>
          <cell r="M142">
            <v>64</v>
          </cell>
        </row>
        <row r="143">
          <cell r="D143" t="str">
            <v>03547748</v>
          </cell>
          <cell r="E143" t="str">
            <v>003</v>
          </cell>
          <cell r="F143" t="str">
            <v>THE PLAZA AT CLOVER LAKE</v>
          </cell>
          <cell r="G143" t="str">
            <v>838 FAIR STREET</v>
          </cell>
          <cell r="H143" t="str">
            <v>CARMEL</v>
          </cell>
          <cell r="I143" t="str">
            <v>NY</v>
          </cell>
          <cell r="J143">
            <v>10512</v>
          </cell>
          <cell r="K143" t="str">
            <v>WESTCHESTER</v>
          </cell>
          <cell r="L143" t="str">
            <v>PUTNAM</v>
          </cell>
          <cell r="M143">
            <v>135</v>
          </cell>
        </row>
        <row r="144">
          <cell r="D144" t="str">
            <v>04338125</v>
          </cell>
          <cell r="E144" t="str">
            <v>003</v>
          </cell>
          <cell r="F144" t="str">
            <v>THE NEW GOLDEN ACRES SP LLC</v>
          </cell>
          <cell r="G144" t="str">
            <v>35 PROSPECT STREET</v>
          </cell>
          <cell r="H144" t="str">
            <v>SPRING VALLEY</v>
          </cell>
          <cell r="I144" t="str">
            <v>NY</v>
          </cell>
          <cell r="J144">
            <v>10977</v>
          </cell>
          <cell r="K144" t="str">
            <v>WESTCHESTER</v>
          </cell>
          <cell r="L144" t="str">
            <v>ROCKLAND</v>
          </cell>
          <cell r="M144">
            <v>79</v>
          </cell>
        </row>
        <row r="145">
          <cell r="D145" t="str">
            <v>04338354</v>
          </cell>
          <cell r="E145" t="str">
            <v>003</v>
          </cell>
          <cell r="F145" t="str">
            <v>EVERGREEN COURT HOME FOR ADULTS SP, LLC</v>
          </cell>
          <cell r="G145" t="str">
            <v>65 LAFAYETTE STREET</v>
          </cell>
          <cell r="H145" t="str">
            <v xml:space="preserve">SPRING VALLEY </v>
          </cell>
          <cell r="I145" t="str">
            <v>NY</v>
          </cell>
          <cell r="J145">
            <v>10977</v>
          </cell>
          <cell r="K145" t="str">
            <v>WESTCHESTER</v>
          </cell>
          <cell r="L145" t="str">
            <v>ROCKLAND</v>
          </cell>
          <cell r="M145">
            <v>200</v>
          </cell>
        </row>
        <row r="146">
          <cell r="D146" t="str">
            <v>04570738</v>
          </cell>
          <cell r="E146" t="str">
            <v>003</v>
          </cell>
          <cell r="F146" t="str">
            <v>THE PAVILLION AT PINE VALLEY</v>
          </cell>
          <cell r="G146" t="str">
            <v>661 NORTH MAIN STREET</v>
          </cell>
          <cell r="H146" t="str">
            <v>SPRING VALLEY</v>
          </cell>
          <cell r="I146" t="str">
            <v>NY</v>
          </cell>
          <cell r="J146">
            <v>10977</v>
          </cell>
          <cell r="K146" t="str">
            <v>WESTCHESTER</v>
          </cell>
          <cell r="L146" t="str">
            <v>ROCKLAND</v>
          </cell>
          <cell r="M146">
            <v>56</v>
          </cell>
        </row>
        <row r="147">
          <cell r="D147" t="str">
            <v>04472060</v>
          </cell>
          <cell r="E147" t="str">
            <v>003</v>
          </cell>
          <cell r="F147" t="str">
            <v>LEROY MANOR</v>
          </cell>
          <cell r="G147" t="str">
            <v>8678 LAKE STREET ROAD</v>
          </cell>
          <cell r="H147" t="str">
            <v>LEROY</v>
          </cell>
          <cell r="I147" t="str">
            <v>NY</v>
          </cell>
          <cell r="J147">
            <v>14482</v>
          </cell>
          <cell r="K147" t="str">
            <v>WESTERN RURAL</v>
          </cell>
          <cell r="L147" t="str">
            <v>GENESEE</v>
          </cell>
          <cell r="M147">
            <v>79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P MIN WAGE"/>
      <sheetName val="For web"/>
      <sheetName val="ALPS 2017 Utilization"/>
      <sheetName val="ALP Survey data 2019"/>
      <sheetName val="Calculation"/>
      <sheetName val="2017 Alps Utilization by Provid"/>
      <sheetName val="ALP MIN WAGE DOB"/>
      <sheetName val="Sheet2"/>
      <sheetName val="Sheet1"/>
    </sheetNames>
    <sheetDataSet>
      <sheetData sheetId="0"/>
      <sheetData sheetId="1"/>
      <sheetData sheetId="2">
        <row r="11">
          <cell r="A11" t="str">
            <v>014329113309</v>
          </cell>
          <cell r="B11" t="str">
            <v>01432911</v>
          </cell>
          <cell r="C11" t="str">
            <v>01432911</v>
          </cell>
          <cell r="D11" t="str">
            <v>3309</v>
          </cell>
          <cell r="E11" t="str">
            <v>HOME SWEET HOME OF ATHENS ALP</v>
          </cell>
          <cell r="F11" t="str">
            <v>RUGS II GROUP-CA, NON-MEDICARE</v>
          </cell>
          <cell r="G11">
            <v>19701.5</v>
          </cell>
          <cell r="H11">
            <v>325</v>
          </cell>
        </row>
        <row r="12">
          <cell r="A12" t="str">
            <v>014329113311</v>
          </cell>
          <cell r="B12" t="str">
            <v>01432911</v>
          </cell>
          <cell r="C12" t="str">
            <v>01432911</v>
          </cell>
          <cell r="D12" t="str">
            <v>3311</v>
          </cell>
          <cell r="E12" t="str">
            <v>HOME SWEET HOME OF ATHENS ALP</v>
          </cell>
          <cell r="F12" t="str">
            <v>RUGS II GROUP-CB, NON-MEDICARE</v>
          </cell>
          <cell r="G12">
            <v>55166.49</v>
          </cell>
          <cell r="H12">
            <v>711</v>
          </cell>
        </row>
        <row r="13">
          <cell r="A13" t="str">
            <v>014329113325</v>
          </cell>
          <cell r="B13" t="str">
            <v>01432911</v>
          </cell>
          <cell r="C13" t="str">
            <v>01432911</v>
          </cell>
          <cell r="D13" t="str">
            <v>3325</v>
          </cell>
          <cell r="E13" t="str">
            <v>HOME SWEET HOME OF ATHENS ALP</v>
          </cell>
          <cell r="F13" t="str">
            <v>RUGS II GROUP-PB, NON-MEDICARE</v>
          </cell>
          <cell r="G13">
            <v>9569.7000000000007</v>
          </cell>
          <cell r="H13">
            <v>147</v>
          </cell>
        </row>
        <row r="14">
          <cell r="A14" t="str">
            <v>014329113327</v>
          </cell>
          <cell r="B14" t="str">
            <v>01432911</v>
          </cell>
          <cell r="C14" t="str">
            <v>01432911</v>
          </cell>
          <cell r="D14" t="str">
            <v>3327</v>
          </cell>
          <cell r="E14" t="str">
            <v>HOME SWEET HOME OF ATHENS ALP</v>
          </cell>
          <cell r="F14" t="str">
            <v>RUGS II GROUP-PC, NON-MEDICARE</v>
          </cell>
          <cell r="G14">
            <v>145176.13</v>
          </cell>
          <cell r="H14">
            <v>2093</v>
          </cell>
        </row>
        <row r="15">
          <cell r="A15" t="str">
            <v>014329113329</v>
          </cell>
          <cell r="B15" t="str">
            <v>01432911</v>
          </cell>
          <cell r="C15" t="str">
            <v>01432911</v>
          </cell>
          <cell r="D15" t="str">
            <v>3329</v>
          </cell>
          <cell r="E15" t="str">
            <v>HOME SWEET HOME OF ATHENS ALP</v>
          </cell>
          <cell r="F15" t="str">
            <v>RUGS II GROUP-PD, NON-MEDICARE</v>
          </cell>
          <cell r="G15">
            <v>1079.96</v>
          </cell>
          <cell r="H15">
            <v>14</v>
          </cell>
        </row>
        <row r="16">
          <cell r="A16" t="str">
            <v>014345553311</v>
          </cell>
          <cell r="B16" t="str">
            <v>01434555</v>
          </cell>
          <cell r="C16" t="str">
            <v>01434555</v>
          </cell>
          <cell r="D16" t="str">
            <v>3311</v>
          </cell>
          <cell r="E16" t="str">
            <v>HILLCREST SPRING RES AC ALP</v>
          </cell>
          <cell r="F16" t="str">
            <v>RUGS II GROUP-CB, NON-MEDICARE</v>
          </cell>
          <cell r="G16">
            <v>11560.91</v>
          </cell>
          <cell r="H16">
            <v>149</v>
          </cell>
        </row>
        <row r="17">
          <cell r="A17" t="str">
            <v>014345553315</v>
          </cell>
          <cell r="B17" t="str">
            <v>01434555</v>
          </cell>
          <cell r="C17" t="str">
            <v>01434555</v>
          </cell>
          <cell r="D17" t="str">
            <v>3315</v>
          </cell>
          <cell r="E17" t="str">
            <v>HILLCREST SPRING RES AC ALP</v>
          </cell>
          <cell r="F17" t="str">
            <v>RUGS II GROUP-CD, NON-MEDICARE</v>
          </cell>
          <cell r="G17">
            <v>33684.22</v>
          </cell>
          <cell r="H17">
            <v>358</v>
          </cell>
        </row>
        <row r="18">
          <cell r="A18" t="str">
            <v>014345553319</v>
          </cell>
          <cell r="B18" t="str">
            <v>01434555</v>
          </cell>
          <cell r="C18" t="str">
            <v>01434555</v>
          </cell>
          <cell r="D18" t="str">
            <v>3319</v>
          </cell>
          <cell r="E18" t="str">
            <v>HILLCREST SPRING RES AC ALP</v>
          </cell>
          <cell r="F18" t="str">
            <v>RUGS II GROUP-BB, NON-MEDICARE</v>
          </cell>
          <cell r="G18">
            <v>18003.72</v>
          </cell>
          <cell r="H18">
            <v>251</v>
          </cell>
        </row>
        <row r="19">
          <cell r="A19" t="str">
            <v>014345553321</v>
          </cell>
          <cell r="B19" t="str">
            <v>01434555</v>
          </cell>
          <cell r="C19" t="str">
            <v>01434555</v>
          </cell>
          <cell r="D19" t="str">
            <v>3321</v>
          </cell>
          <cell r="E19" t="str">
            <v>HILLCREST SPRING RES AC ALP</v>
          </cell>
          <cell r="F19" t="str">
            <v>RUGS II GROUP-BC, NON-MEDICARE</v>
          </cell>
          <cell r="G19">
            <v>78274.240000000005</v>
          </cell>
          <cell r="H19">
            <v>1042</v>
          </cell>
        </row>
        <row r="20">
          <cell r="A20" t="str">
            <v>014345553325</v>
          </cell>
          <cell r="B20" t="str">
            <v>01434555</v>
          </cell>
          <cell r="C20" t="str">
            <v>01434555</v>
          </cell>
          <cell r="D20" t="str">
            <v>3325</v>
          </cell>
          <cell r="E20" t="str">
            <v>HILLCREST SPRING RES AC ALP</v>
          </cell>
          <cell r="F20" t="str">
            <v>RUGS II GROUP-PB, NON-MEDICARE</v>
          </cell>
          <cell r="G20">
            <v>482423.92</v>
          </cell>
          <cell r="H20">
            <v>7923</v>
          </cell>
        </row>
        <row r="21">
          <cell r="A21" t="str">
            <v>014345553327</v>
          </cell>
          <cell r="B21" t="str">
            <v>01434555</v>
          </cell>
          <cell r="C21" t="str">
            <v>01434555</v>
          </cell>
          <cell r="D21" t="str">
            <v>3327</v>
          </cell>
          <cell r="E21" t="str">
            <v>HILLCREST SPRING RES AC ALP</v>
          </cell>
          <cell r="F21" t="str">
            <v>RUGS II GROUP-PC, NON-MEDICARE</v>
          </cell>
          <cell r="G21">
            <v>231202</v>
          </cell>
          <cell r="H21">
            <v>3547</v>
          </cell>
        </row>
        <row r="22">
          <cell r="A22" t="str">
            <v>014345553329</v>
          </cell>
          <cell r="B22" t="str">
            <v>01434555</v>
          </cell>
          <cell r="C22" t="str">
            <v>01434555</v>
          </cell>
          <cell r="D22" t="str">
            <v>3329</v>
          </cell>
          <cell r="E22" t="str">
            <v>HILLCREST SPRING RES AC ALP</v>
          </cell>
          <cell r="F22" t="str">
            <v>RUGS II GROUP-PD, NON-MEDICARE</v>
          </cell>
          <cell r="G22">
            <v>5939.78</v>
          </cell>
          <cell r="H22">
            <v>77</v>
          </cell>
        </row>
        <row r="23">
          <cell r="A23" t="str">
            <v>014372783301</v>
          </cell>
          <cell r="B23" t="str">
            <v>01437278</v>
          </cell>
          <cell r="C23" t="str">
            <v>01437278</v>
          </cell>
          <cell r="D23" t="str">
            <v>3301</v>
          </cell>
          <cell r="E23" t="str">
            <v>DANFORTH ADULT CARE CTR ALP</v>
          </cell>
          <cell r="F23" t="str">
            <v>RUGS II GROUP-RA, NON-MEDICARE</v>
          </cell>
          <cell r="G23">
            <v>14479.12</v>
          </cell>
          <cell r="H23">
            <v>158</v>
          </cell>
        </row>
        <row r="24">
          <cell r="A24" t="str">
            <v>014372783305</v>
          </cell>
          <cell r="B24" t="str">
            <v>01437278</v>
          </cell>
          <cell r="C24" t="str">
            <v>01437278</v>
          </cell>
          <cell r="D24" t="str">
            <v>3305</v>
          </cell>
          <cell r="E24" t="str">
            <v>DANFORTH ADULT CARE CTR ALP</v>
          </cell>
          <cell r="F24" t="str">
            <v>RUGS II GROUP-SA, NON-MEDICARE</v>
          </cell>
          <cell r="G24">
            <v>10386.64</v>
          </cell>
          <cell r="H24">
            <v>116</v>
          </cell>
        </row>
        <row r="25">
          <cell r="A25" t="str">
            <v>014372783309</v>
          </cell>
          <cell r="B25" t="str">
            <v>01437278</v>
          </cell>
          <cell r="C25" t="str">
            <v>01437278</v>
          </cell>
          <cell r="D25" t="str">
            <v>3309</v>
          </cell>
          <cell r="E25" t="str">
            <v>DANFORTH ADULT CARE CTR ALP</v>
          </cell>
          <cell r="F25" t="str">
            <v>RUGS II GROUP-CA, NON-MEDICARE</v>
          </cell>
          <cell r="G25">
            <v>46374.3</v>
          </cell>
          <cell r="H25">
            <v>765</v>
          </cell>
        </row>
        <row r="26">
          <cell r="A26" t="str">
            <v>014372783311</v>
          </cell>
          <cell r="B26" t="str">
            <v>01437278</v>
          </cell>
          <cell r="C26" t="str">
            <v>01437278</v>
          </cell>
          <cell r="D26" t="str">
            <v>3311</v>
          </cell>
          <cell r="E26" t="str">
            <v>DANFORTH ADULT CARE CTR ALP</v>
          </cell>
          <cell r="F26" t="str">
            <v>RUGS II GROUP-CB, NON-MEDICARE</v>
          </cell>
          <cell r="G26">
            <v>28320.35</v>
          </cell>
          <cell r="H26">
            <v>365</v>
          </cell>
        </row>
        <row r="27">
          <cell r="A27" t="str">
            <v>014372783317</v>
          </cell>
          <cell r="B27" t="str">
            <v>01437278</v>
          </cell>
          <cell r="C27" t="str">
            <v>01437278</v>
          </cell>
          <cell r="D27" t="str">
            <v>3317</v>
          </cell>
          <cell r="E27" t="str">
            <v>DANFORTH ADULT CARE CTR ALP</v>
          </cell>
          <cell r="F27" t="str">
            <v>RUGS II GROUP-BA, NON-MEDICARE</v>
          </cell>
          <cell r="G27">
            <v>11612.81</v>
          </cell>
          <cell r="H27">
            <v>193</v>
          </cell>
        </row>
        <row r="28">
          <cell r="A28" t="str">
            <v>014372783319</v>
          </cell>
          <cell r="B28" t="str">
            <v>01437278</v>
          </cell>
          <cell r="C28" t="str">
            <v>01437278</v>
          </cell>
          <cell r="D28" t="str">
            <v>3319</v>
          </cell>
          <cell r="E28" t="str">
            <v>DANFORTH ADULT CARE CTR ALP</v>
          </cell>
          <cell r="F28" t="str">
            <v>RUGS II GROUP-BB, NON-MEDICARE</v>
          </cell>
          <cell r="G28">
            <v>45892.45</v>
          </cell>
          <cell r="H28">
            <v>643</v>
          </cell>
        </row>
        <row r="29">
          <cell r="A29" t="str">
            <v>014372783321</v>
          </cell>
          <cell r="B29" t="str">
            <v>01437278</v>
          </cell>
          <cell r="C29" t="str">
            <v>01437278</v>
          </cell>
          <cell r="D29" t="str">
            <v>3321</v>
          </cell>
          <cell r="E29" t="str">
            <v>DANFORTH ADULT CARE CTR ALP</v>
          </cell>
          <cell r="F29" t="str">
            <v>RUGS II GROUP-BC, NON-MEDICARE</v>
          </cell>
          <cell r="G29">
            <v>68160</v>
          </cell>
          <cell r="H29">
            <v>852</v>
          </cell>
        </row>
        <row r="30">
          <cell r="A30" t="str">
            <v>014372783323</v>
          </cell>
          <cell r="B30" t="str">
            <v>01437278</v>
          </cell>
          <cell r="C30" t="str">
            <v>01437278</v>
          </cell>
          <cell r="D30" t="str">
            <v>3323</v>
          </cell>
          <cell r="E30" t="str">
            <v>DANFORTH ADULT CARE CTR ALP</v>
          </cell>
          <cell r="F30" t="str">
            <v>RUGS II GROUP-PA, NON-MEDICARE</v>
          </cell>
          <cell r="G30">
            <v>6978.16</v>
          </cell>
          <cell r="H30">
            <v>136</v>
          </cell>
        </row>
        <row r="31">
          <cell r="A31" t="str">
            <v>014372783325</v>
          </cell>
          <cell r="B31" t="str">
            <v>01437278</v>
          </cell>
          <cell r="C31" t="str">
            <v>01437278</v>
          </cell>
          <cell r="D31" t="str">
            <v>3325</v>
          </cell>
          <cell r="E31" t="str">
            <v>DANFORTH ADULT CARE CTR ALP</v>
          </cell>
          <cell r="F31" t="str">
            <v>RUGS II GROUP-PB, NON-MEDICARE</v>
          </cell>
          <cell r="G31">
            <v>263051.57</v>
          </cell>
          <cell r="H31">
            <v>4076</v>
          </cell>
        </row>
        <row r="32">
          <cell r="A32" t="str">
            <v>014372783327</v>
          </cell>
          <cell r="B32" t="str">
            <v>01437278</v>
          </cell>
          <cell r="C32" t="str">
            <v>01437278</v>
          </cell>
          <cell r="D32" t="str">
            <v>3327</v>
          </cell>
          <cell r="E32" t="str">
            <v>DANFORTH ADULT CARE CTR ALP</v>
          </cell>
          <cell r="F32" t="str">
            <v>RUGS II GROUP-PC, NON-MEDICARE</v>
          </cell>
          <cell r="G32">
            <v>83175.95</v>
          </cell>
          <cell r="H32">
            <v>1153</v>
          </cell>
        </row>
        <row r="33">
          <cell r="A33" t="str">
            <v>014392073309</v>
          </cell>
          <cell r="B33" t="str">
            <v>01439207</v>
          </cell>
          <cell r="C33" t="str">
            <v>01439207</v>
          </cell>
          <cell r="D33" t="str">
            <v>3309</v>
          </cell>
          <cell r="E33" t="str">
            <v>ROBYNWOOD LLC ALP</v>
          </cell>
          <cell r="F33" t="str">
            <v>RUGS II GROUP-CA, NON-MEDICARE</v>
          </cell>
          <cell r="G33">
            <v>171855.2</v>
          </cell>
          <cell r="H33">
            <v>2596</v>
          </cell>
        </row>
        <row r="34">
          <cell r="A34" t="str">
            <v>014392073311</v>
          </cell>
          <cell r="B34" t="str">
            <v>01439207</v>
          </cell>
          <cell r="C34" t="str">
            <v>01439207</v>
          </cell>
          <cell r="D34" t="str">
            <v>3311</v>
          </cell>
          <cell r="E34" t="str">
            <v>ROBYNWOOD LLC ALP</v>
          </cell>
          <cell r="F34" t="str">
            <v>RUGS II GROUP-CB, NON-MEDICARE</v>
          </cell>
          <cell r="G34">
            <v>40630</v>
          </cell>
          <cell r="H34">
            <v>478</v>
          </cell>
        </row>
        <row r="35">
          <cell r="A35" t="str">
            <v>014392073315</v>
          </cell>
          <cell r="B35" t="str">
            <v>01439207</v>
          </cell>
          <cell r="C35" t="str">
            <v>01439207</v>
          </cell>
          <cell r="D35" t="str">
            <v>3315</v>
          </cell>
          <cell r="E35" t="str">
            <v>ROBYNWOOD LLC ALP</v>
          </cell>
          <cell r="F35" t="str">
            <v>RUGS II GROUP-CD, NON-MEDICARE</v>
          </cell>
          <cell r="G35">
            <v>15192.45</v>
          </cell>
          <cell r="H35">
            <v>147</v>
          </cell>
        </row>
        <row r="36">
          <cell r="A36" t="str">
            <v>014392073319</v>
          </cell>
          <cell r="B36" t="str">
            <v>01439207</v>
          </cell>
          <cell r="C36" t="str">
            <v>01439207</v>
          </cell>
          <cell r="D36" t="str">
            <v>3319</v>
          </cell>
          <cell r="E36" t="str">
            <v>ROBYNWOOD LLC ALP</v>
          </cell>
          <cell r="F36" t="str">
            <v>RUGS II GROUP-BB, NON-MEDICARE</v>
          </cell>
          <cell r="G36">
            <v>44849.279999999999</v>
          </cell>
          <cell r="H36">
            <v>568</v>
          </cell>
        </row>
        <row r="37">
          <cell r="A37" t="str">
            <v>014392073321</v>
          </cell>
          <cell r="B37" t="str">
            <v>01439207</v>
          </cell>
          <cell r="C37" t="str">
            <v>01439207</v>
          </cell>
          <cell r="D37" t="str">
            <v>3321</v>
          </cell>
          <cell r="E37" t="str">
            <v>ROBYNWOOD LLC ALP</v>
          </cell>
          <cell r="F37" t="str">
            <v>RUGS II GROUP-BC, NON-MEDICARE</v>
          </cell>
          <cell r="G37">
            <v>103979.29</v>
          </cell>
          <cell r="H37">
            <v>1236</v>
          </cell>
        </row>
        <row r="38">
          <cell r="A38" t="str">
            <v>014392073323</v>
          </cell>
          <cell r="B38" t="str">
            <v>01439207</v>
          </cell>
          <cell r="C38" t="str">
            <v>01439207</v>
          </cell>
          <cell r="D38" t="str">
            <v>3323</v>
          </cell>
          <cell r="E38" t="str">
            <v>ROBYNWOOD LLC ALP</v>
          </cell>
          <cell r="F38" t="str">
            <v>RUGS II GROUP-PA, NON-MEDICARE</v>
          </cell>
          <cell r="G38">
            <v>6249.6</v>
          </cell>
          <cell r="H38">
            <v>112</v>
          </cell>
        </row>
        <row r="39">
          <cell r="A39" t="str">
            <v>014392073325</v>
          </cell>
          <cell r="B39" t="str">
            <v>01439207</v>
          </cell>
          <cell r="C39" t="str">
            <v>01439207</v>
          </cell>
          <cell r="D39" t="str">
            <v>3325</v>
          </cell>
          <cell r="E39" t="str">
            <v>ROBYNWOOD LLC ALP</v>
          </cell>
          <cell r="F39" t="str">
            <v>RUGS II GROUP-PB, NON-MEDICARE</v>
          </cell>
          <cell r="G39">
            <v>211315.5</v>
          </cell>
          <cell r="H39">
            <v>2970</v>
          </cell>
        </row>
        <row r="40">
          <cell r="A40" t="str">
            <v>014392073327</v>
          </cell>
          <cell r="B40" t="str">
            <v>01439207</v>
          </cell>
          <cell r="C40" t="str">
            <v>01439207</v>
          </cell>
          <cell r="D40" t="str">
            <v>3327</v>
          </cell>
          <cell r="E40" t="str">
            <v>ROBYNWOOD LLC ALP</v>
          </cell>
          <cell r="F40" t="str">
            <v>RUGS II GROUP-PC, NON-MEDICARE</v>
          </cell>
          <cell r="G40">
            <v>82118.399999999994</v>
          </cell>
          <cell r="H40">
            <v>1040</v>
          </cell>
        </row>
        <row r="41">
          <cell r="A41" t="str">
            <v>014392073331</v>
          </cell>
          <cell r="B41" t="str">
            <v>01439207</v>
          </cell>
          <cell r="C41" t="str">
            <v>01439207</v>
          </cell>
          <cell r="D41" t="str">
            <v>3331</v>
          </cell>
          <cell r="E41" t="str">
            <v>ROBYNWOOD LLC ALP</v>
          </cell>
          <cell r="F41" t="str">
            <v>RUGS II GROUP-PE, NON-MEDICARE</v>
          </cell>
          <cell r="G41">
            <v>28815.54</v>
          </cell>
          <cell r="H41">
            <v>307</v>
          </cell>
        </row>
        <row r="42">
          <cell r="A42" t="str">
            <v>014392253301</v>
          </cell>
          <cell r="B42" t="str">
            <v>01439225</v>
          </cell>
          <cell r="C42" t="str">
            <v>01439225</v>
          </cell>
          <cell r="D42" t="str">
            <v>3301</v>
          </cell>
          <cell r="E42" t="str">
            <v>44 BALL STREET OPERATING COMPANY</v>
          </cell>
          <cell r="F42" t="str">
            <v>RUGS II GROUP-RA, NON-MEDICARE</v>
          </cell>
          <cell r="G42">
            <v>5182.55</v>
          </cell>
          <cell r="H42">
            <v>95</v>
          </cell>
        </row>
        <row r="43">
          <cell r="A43" t="str">
            <v>014392253309</v>
          </cell>
          <cell r="B43" t="str">
            <v>01439225</v>
          </cell>
          <cell r="C43" t="str">
            <v>01439225</v>
          </cell>
          <cell r="D43" t="str">
            <v>3309</v>
          </cell>
          <cell r="E43" t="str">
            <v>44 BALL STREET OPERATING COMPANY</v>
          </cell>
          <cell r="F43" t="str">
            <v>RUGS II GROUP-CA, NON-MEDICARE</v>
          </cell>
          <cell r="G43">
            <v>9462.7999999999993</v>
          </cell>
          <cell r="H43">
            <v>164</v>
          </cell>
        </row>
        <row r="44">
          <cell r="A44" t="str">
            <v>014392253325</v>
          </cell>
          <cell r="B44" t="str">
            <v>01439225</v>
          </cell>
          <cell r="C44" t="str">
            <v>01439225</v>
          </cell>
          <cell r="D44" t="str">
            <v>3325</v>
          </cell>
          <cell r="E44" t="str">
            <v>44 BALL STREET OPERATING COMPANY</v>
          </cell>
          <cell r="F44" t="str">
            <v>RUGS II GROUP-PB, NON-MEDICARE</v>
          </cell>
          <cell r="G44">
            <v>317760.59000000003</v>
          </cell>
          <cell r="H44">
            <v>5454</v>
          </cell>
        </row>
        <row r="45">
          <cell r="A45" t="str">
            <v>014392253327</v>
          </cell>
          <cell r="B45" t="str">
            <v>01439225</v>
          </cell>
          <cell r="C45" t="str">
            <v>01439225</v>
          </cell>
          <cell r="D45" t="str">
            <v>3327</v>
          </cell>
          <cell r="E45" t="str">
            <v>44 BALL STREET OPERATING COMPANY</v>
          </cell>
          <cell r="F45" t="str">
            <v>RUGS II GROUP-PC, NON-MEDICARE</v>
          </cell>
          <cell r="G45">
            <v>24929.5</v>
          </cell>
          <cell r="H45">
            <v>365</v>
          </cell>
        </row>
        <row r="46">
          <cell r="A46" t="str">
            <v>014392343309</v>
          </cell>
          <cell r="B46" t="str">
            <v>01439234</v>
          </cell>
          <cell r="C46" t="str">
            <v>01439234</v>
          </cell>
          <cell r="D46" t="str">
            <v>3309</v>
          </cell>
          <cell r="E46" t="str">
            <v>DUTCHESS CARE ALP</v>
          </cell>
          <cell r="F46" t="str">
            <v>RUGS II GROUP-CA, NON-MEDICARE</v>
          </cell>
          <cell r="G46">
            <v>148597.68</v>
          </cell>
          <cell r="H46">
            <v>2408</v>
          </cell>
        </row>
        <row r="47">
          <cell r="A47" t="str">
            <v>014392343311</v>
          </cell>
          <cell r="B47" t="str">
            <v>01439234</v>
          </cell>
          <cell r="C47" t="str">
            <v>01439234</v>
          </cell>
          <cell r="D47" t="str">
            <v>3311</v>
          </cell>
          <cell r="E47" t="str">
            <v>DUTCHESS CARE ALP</v>
          </cell>
          <cell r="F47" t="str">
            <v>RUGS II GROUP-CB, NON-MEDICARE</v>
          </cell>
          <cell r="G47">
            <v>5286.97</v>
          </cell>
          <cell r="H47">
            <v>67</v>
          </cell>
        </row>
        <row r="48">
          <cell r="A48" t="str">
            <v>014392343319</v>
          </cell>
          <cell r="B48" t="str">
            <v>01439234</v>
          </cell>
          <cell r="C48" t="str">
            <v>01439234</v>
          </cell>
          <cell r="D48" t="str">
            <v>3319</v>
          </cell>
          <cell r="E48" t="str">
            <v>DUTCHESS CARE ALP</v>
          </cell>
          <cell r="F48" t="str">
            <v>RUGS II GROUP-BB, NON-MEDICARE</v>
          </cell>
          <cell r="G48">
            <v>282177.45</v>
          </cell>
          <cell r="H48">
            <v>3847</v>
          </cell>
        </row>
        <row r="49">
          <cell r="A49" t="str">
            <v>014392343321</v>
          </cell>
          <cell r="B49" t="str">
            <v>01439234</v>
          </cell>
          <cell r="C49" t="str">
            <v>01439234</v>
          </cell>
          <cell r="D49" t="str">
            <v>3321</v>
          </cell>
          <cell r="E49" t="str">
            <v>DUTCHESS CARE ALP</v>
          </cell>
          <cell r="F49" t="str">
            <v>RUGS II GROUP-BC, NON-MEDICARE</v>
          </cell>
          <cell r="G49">
            <v>150764.4</v>
          </cell>
          <cell r="H49">
            <v>1984</v>
          </cell>
        </row>
        <row r="50">
          <cell r="A50" t="str">
            <v>014392343325</v>
          </cell>
          <cell r="B50" t="str">
            <v>01439234</v>
          </cell>
          <cell r="C50" t="str">
            <v>01439234</v>
          </cell>
          <cell r="D50" t="str">
            <v>3325</v>
          </cell>
          <cell r="E50" t="str">
            <v>DUTCHESS CARE ALP</v>
          </cell>
          <cell r="F50" t="str">
            <v>RUGS II GROUP-PB, NON-MEDICARE</v>
          </cell>
          <cell r="G50">
            <v>771342.44</v>
          </cell>
          <cell r="H50">
            <v>11731</v>
          </cell>
        </row>
        <row r="51">
          <cell r="A51" t="str">
            <v>014392343327</v>
          </cell>
          <cell r="B51" t="str">
            <v>01439234</v>
          </cell>
          <cell r="C51" t="str">
            <v>01439234</v>
          </cell>
          <cell r="D51" t="str">
            <v>3327</v>
          </cell>
          <cell r="E51" t="str">
            <v>DUTCHESS CARE ALP</v>
          </cell>
          <cell r="F51" t="str">
            <v>RUGS II GROUP-PC, NON-MEDICARE</v>
          </cell>
          <cell r="G51">
            <v>245062.35</v>
          </cell>
          <cell r="H51">
            <v>3341</v>
          </cell>
        </row>
        <row r="52">
          <cell r="A52" t="str">
            <v>014392343329</v>
          </cell>
          <cell r="B52" t="str">
            <v>01439234</v>
          </cell>
          <cell r="C52" t="str">
            <v>01439234</v>
          </cell>
          <cell r="D52" t="str">
            <v>3329</v>
          </cell>
          <cell r="E52" t="str">
            <v>DUTCHESS CARE ALP</v>
          </cell>
          <cell r="F52" t="str">
            <v>RUGS II GROUP-PD, NON-MEDICARE</v>
          </cell>
          <cell r="G52">
            <v>44469.81</v>
          </cell>
          <cell r="H52">
            <v>567</v>
          </cell>
        </row>
        <row r="53">
          <cell r="A53" t="str">
            <v>014417123301</v>
          </cell>
          <cell r="B53" t="str">
            <v>01441712</v>
          </cell>
          <cell r="C53" t="str">
            <v>01441712</v>
          </cell>
          <cell r="D53" t="str">
            <v>3301</v>
          </cell>
          <cell r="E53" t="str">
            <v>MENORAH CAMPUS ADULT HOME INC</v>
          </cell>
          <cell r="F53" t="str">
            <v>RUGS II GROUP-RA, NON-MEDICARE</v>
          </cell>
          <cell r="G53">
            <v>71602.25</v>
          </cell>
          <cell r="H53">
            <v>882</v>
          </cell>
        </row>
        <row r="54">
          <cell r="A54" t="str">
            <v>014417123311</v>
          </cell>
          <cell r="B54" t="str">
            <v>01441712</v>
          </cell>
          <cell r="C54" t="str">
            <v>01441712</v>
          </cell>
          <cell r="D54" t="str">
            <v>3311</v>
          </cell>
          <cell r="E54" t="str">
            <v>MENORAH CAMPUS ADULT HOME INC</v>
          </cell>
          <cell r="F54" t="str">
            <v>RUGS II GROUP-CB, NON-MEDICARE</v>
          </cell>
          <cell r="G54">
            <v>10214.06</v>
          </cell>
          <cell r="H54">
            <v>142</v>
          </cell>
        </row>
        <row r="55">
          <cell r="A55" t="str">
            <v>014417123315</v>
          </cell>
          <cell r="B55" t="str">
            <v>01441712</v>
          </cell>
          <cell r="C55" t="str">
            <v>01441712</v>
          </cell>
          <cell r="D55" t="str">
            <v>3315</v>
          </cell>
          <cell r="E55" t="str">
            <v>MENORAH CAMPUS ADULT HOME INC</v>
          </cell>
          <cell r="F55" t="str">
            <v>RUGS II GROUP-CD, NON-MEDICARE</v>
          </cell>
          <cell r="G55">
            <v>31747.7</v>
          </cell>
          <cell r="H55">
            <v>365</v>
          </cell>
        </row>
        <row r="56">
          <cell r="A56" t="str">
            <v>014417123321</v>
          </cell>
          <cell r="B56" t="str">
            <v>01441712</v>
          </cell>
          <cell r="C56" t="str">
            <v>01441712</v>
          </cell>
          <cell r="D56" t="str">
            <v>3321</v>
          </cell>
          <cell r="E56" t="str">
            <v>MENORAH CAMPUS ADULT HOME INC</v>
          </cell>
          <cell r="F56" t="str">
            <v>RUGS II GROUP-BC, NON-MEDICARE</v>
          </cell>
          <cell r="G56">
            <v>29084.27</v>
          </cell>
          <cell r="H56">
            <v>397</v>
          </cell>
        </row>
        <row r="57">
          <cell r="A57" t="str">
            <v>014417123323</v>
          </cell>
          <cell r="B57" t="str">
            <v>01441712</v>
          </cell>
          <cell r="C57" t="str">
            <v>01441712</v>
          </cell>
          <cell r="D57" t="str">
            <v>3323</v>
          </cell>
          <cell r="E57" t="str">
            <v>MENORAH CAMPUS ADULT HOME INC</v>
          </cell>
          <cell r="F57" t="str">
            <v>RUGS II GROUP-PA, NON-MEDICARE</v>
          </cell>
          <cell r="G57">
            <v>0</v>
          </cell>
          <cell r="H57">
            <v>0</v>
          </cell>
        </row>
        <row r="58">
          <cell r="A58" t="str">
            <v>014417123325</v>
          </cell>
          <cell r="B58" t="str">
            <v>01441712</v>
          </cell>
          <cell r="C58" t="str">
            <v>01441712</v>
          </cell>
          <cell r="D58" t="str">
            <v>3325</v>
          </cell>
          <cell r="E58" t="str">
            <v>MENORAH CAMPUS ADULT HOME INC</v>
          </cell>
          <cell r="F58" t="str">
            <v>RUGS II GROUP-PB, NON-MEDICARE</v>
          </cell>
          <cell r="G58">
            <v>73305.42</v>
          </cell>
          <cell r="H58">
            <v>1230</v>
          </cell>
        </row>
        <row r="59">
          <cell r="A59" t="str">
            <v>014417123327</v>
          </cell>
          <cell r="B59" t="str">
            <v>01441712</v>
          </cell>
          <cell r="C59" t="str">
            <v>01441712</v>
          </cell>
          <cell r="D59" t="str">
            <v>3327</v>
          </cell>
          <cell r="E59" t="str">
            <v>MENORAH CAMPUS ADULT HOME INC</v>
          </cell>
          <cell r="F59" t="str">
            <v>RUGS II GROUP-PC, NON-MEDICARE</v>
          </cell>
          <cell r="G59">
            <v>99635.1</v>
          </cell>
          <cell r="H59">
            <v>1503</v>
          </cell>
        </row>
        <row r="60">
          <cell r="A60" t="str">
            <v>014417123329</v>
          </cell>
          <cell r="B60" t="str">
            <v>01441712</v>
          </cell>
          <cell r="C60" t="str">
            <v>01441712</v>
          </cell>
          <cell r="D60" t="str">
            <v>3329</v>
          </cell>
          <cell r="E60" t="str">
            <v>MENORAH CAMPUS ADULT HOME INC</v>
          </cell>
          <cell r="F60" t="str">
            <v>RUGS II GROUP-PD, NON-MEDICARE</v>
          </cell>
          <cell r="G60">
            <v>41507.82</v>
          </cell>
          <cell r="H60">
            <v>582</v>
          </cell>
        </row>
        <row r="61">
          <cell r="A61" t="str">
            <v>014418093309</v>
          </cell>
          <cell r="B61" t="str">
            <v>01441809</v>
          </cell>
          <cell r="C61" t="str">
            <v>01441809</v>
          </cell>
          <cell r="D61" t="str">
            <v>3309</v>
          </cell>
          <cell r="E61" t="str">
            <v>HILLTOP MANOR WEST</v>
          </cell>
          <cell r="F61" t="str">
            <v>RUGS II GROUP-CA, NON-MEDICARE</v>
          </cell>
          <cell r="G61">
            <v>34069.360000000001</v>
          </cell>
          <cell r="H61">
            <v>749</v>
          </cell>
        </row>
        <row r="62">
          <cell r="A62" t="str">
            <v>014418093311</v>
          </cell>
          <cell r="B62" t="str">
            <v>01441809</v>
          </cell>
          <cell r="C62" t="str">
            <v>01441809</v>
          </cell>
          <cell r="D62" t="str">
            <v>3311</v>
          </cell>
          <cell r="E62" t="str">
            <v>HILLTOP MANOR WEST</v>
          </cell>
          <cell r="F62" t="str">
            <v>RUGS II GROUP-CB, NON-MEDICARE</v>
          </cell>
          <cell r="G62">
            <v>37978.15</v>
          </cell>
          <cell r="H62">
            <v>535</v>
          </cell>
        </row>
        <row r="63">
          <cell r="A63" t="str">
            <v>014418093319</v>
          </cell>
          <cell r="B63" t="str">
            <v>01441809</v>
          </cell>
          <cell r="C63" t="str">
            <v>01441809</v>
          </cell>
          <cell r="D63" t="str">
            <v>3319</v>
          </cell>
          <cell r="E63" t="str">
            <v>HILLTOP MANOR WEST</v>
          </cell>
          <cell r="F63" t="str">
            <v>RUGS II GROUP-BB, NON-MEDICARE</v>
          </cell>
          <cell r="G63">
            <v>3103.83</v>
          </cell>
          <cell r="H63">
            <v>72</v>
          </cell>
        </row>
        <row r="64">
          <cell r="A64" t="str">
            <v>014418093323</v>
          </cell>
          <cell r="B64" t="str">
            <v>01441809</v>
          </cell>
          <cell r="C64" t="str">
            <v>01441809</v>
          </cell>
          <cell r="D64" t="str">
            <v>3323</v>
          </cell>
          <cell r="E64" t="str">
            <v>HILLTOP MANOR WEST</v>
          </cell>
          <cell r="F64" t="str">
            <v>RUGS II GROUP-PA, NON-MEDICARE</v>
          </cell>
          <cell r="G64">
            <v>16471.97</v>
          </cell>
          <cell r="H64">
            <v>363</v>
          </cell>
        </row>
        <row r="65">
          <cell r="A65" t="str">
            <v>014418093325</v>
          </cell>
          <cell r="B65" t="str">
            <v>01441809</v>
          </cell>
          <cell r="C65" t="str">
            <v>01441809</v>
          </cell>
          <cell r="D65" t="str">
            <v>3325</v>
          </cell>
          <cell r="E65" t="str">
            <v>HILLTOP MANOR WEST</v>
          </cell>
          <cell r="F65" t="str">
            <v>RUGS II GROUP-PB, NON-MEDICARE</v>
          </cell>
          <cell r="G65">
            <v>80806.89</v>
          </cell>
          <cell r="H65">
            <v>1575</v>
          </cell>
        </row>
        <row r="66">
          <cell r="A66" t="str">
            <v>014418093327</v>
          </cell>
          <cell r="B66" t="str">
            <v>01441809</v>
          </cell>
          <cell r="C66" t="str">
            <v>01441809</v>
          </cell>
          <cell r="D66" t="str">
            <v>3327</v>
          </cell>
          <cell r="E66" t="str">
            <v>HILLTOP MANOR WEST</v>
          </cell>
          <cell r="F66" t="str">
            <v>RUGS II GROUP-PC, NON-MEDICARE</v>
          </cell>
          <cell r="G66">
            <v>55416.46</v>
          </cell>
          <cell r="H66">
            <v>863</v>
          </cell>
        </row>
        <row r="67">
          <cell r="A67" t="str">
            <v>014418543301</v>
          </cell>
          <cell r="B67" t="str">
            <v>01441854</v>
          </cell>
          <cell r="C67" t="str">
            <v>01441854</v>
          </cell>
          <cell r="D67" t="str">
            <v>3301</v>
          </cell>
          <cell r="E67" t="str">
            <v>BRIARWOOD MANOR INC ALP</v>
          </cell>
          <cell r="F67" t="str">
            <v>RUGS II GROUP-RA, NON-MEDICARE</v>
          </cell>
          <cell r="G67">
            <v>69385.240000000005</v>
          </cell>
          <cell r="H67">
            <v>946</v>
          </cell>
        </row>
        <row r="68">
          <cell r="A68" t="str">
            <v>014418543309</v>
          </cell>
          <cell r="B68" t="str">
            <v>01441854</v>
          </cell>
          <cell r="C68" t="str">
            <v>01441854</v>
          </cell>
          <cell r="D68" t="str">
            <v>3309</v>
          </cell>
          <cell r="E68" t="str">
            <v>BRIARWOOD MANOR INC ALP</v>
          </cell>
          <cell r="F68" t="str">
            <v>RUGS II GROUP-CA, NON-MEDICARE</v>
          </cell>
          <cell r="G68">
            <v>312162.58</v>
          </cell>
          <cell r="H68">
            <v>6348</v>
          </cell>
        </row>
        <row r="69">
          <cell r="A69" t="str">
            <v>014418543311</v>
          </cell>
          <cell r="B69" t="str">
            <v>01441854</v>
          </cell>
          <cell r="C69" t="str">
            <v>01441854</v>
          </cell>
          <cell r="D69" t="str">
            <v>3311</v>
          </cell>
          <cell r="E69" t="str">
            <v>BRIARWOOD MANOR INC ALP</v>
          </cell>
          <cell r="F69" t="str">
            <v>RUGS II GROUP-CB, NON-MEDICARE</v>
          </cell>
          <cell r="G69">
            <v>41223.15</v>
          </cell>
          <cell r="H69">
            <v>718</v>
          </cell>
        </row>
        <row r="70">
          <cell r="A70" t="str">
            <v>014418543313</v>
          </cell>
          <cell r="B70" t="str">
            <v>01441854</v>
          </cell>
          <cell r="C70" t="str">
            <v>01441854</v>
          </cell>
          <cell r="D70" t="str">
            <v>3313</v>
          </cell>
          <cell r="E70" t="str">
            <v>BRIARWOOD MANOR INC ALP</v>
          </cell>
          <cell r="F70" t="str">
            <v>RUGS II GROUP-CC, NON-MEDICARE</v>
          </cell>
          <cell r="G70">
            <v>23708.799999999999</v>
          </cell>
          <cell r="H70">
            <v>310</v>
          </cell>
        </row>
        <row r="71">
          <cell r="A71" t="str">
            <v>014418543319</v>
          </cell>
          <cell r="B71" t="str">
            <v>01441854</v>
          </cell>
          <cell r="C71" t="str">
            <v>01441854</v>
          </cell>
          <cell r="D71" t="str">
            <v>3319</v>
          </cell>
          <cell r="E71" t="str">
            <v>BRIARWOOD MANOR INC ALP</v>
          </cell>
          <cell r="F71" t="str">
            <v>RUGS II GROUP-BB, NON-MEDICARE</v>
          </cell>
          <cell r="G71">
            <v>192162.98</v>
          </cell>
          <cell r="H71">
            <v>3466</v>
          </cell>
        </row>
        <row r="72">
          <cell r="A72" t="str">
            <v>014418543321</v>
          </cell>
          <cell r="B72" t="str">
            <v>01441854</v>
          </cell>
          <cell r="C72" t="str">
            <v>01441854</v>
          </cell>
          <cell r="D72" t="str">
            <v>3321</v>
          </cell>
          <cell r="E72" t="str">
            <v>BRIARWOOD MANOR INC ALP</v>
          </cell>
          <cell r="F72" t="str">
            <v>RUGS II GROUP-BC, NON-MEDICARE</v>
          </cell>
          <cell r="G72">
            <v>85704.25</v>
          </cell>
          <cell r="H72">
            <v>1195</v>
          </cell>
        </row>
        <row r="73">
          <cell r="A73" t="str">
            <v>014418543323</v>
          </cell>
          <cell r="B73" t="str">
            <v>01441854</v>
          </cell>
          <cell r="C73" t="str">
            <v>01441854</v>
          </cell>
          <cell r="D73" t="str">
            <v>3323</v>
          </cell>
          <cell r="E73" t="str">
            <v>BRIARWOOD MANOR INC ALP</v>
          </cell>
          <cell r="F73" t="str">
            <v>RUGS II GROUP-PA, NON-MEDICARE</v>
          </cell>
          <cell r="G73">
            <v>287.94</v>
          </cell>
          <cell r="H73">
            <v>6</v>
          </cell>
        </row>
        <row r="74">
          <cell r="A74" t="str">
            <v>014418543325</v>
          </cell>
          <cell r="B74" t="str">
            <v>01441854</v>
          </cell>
          <cell r="C74" t="str">
            <v>01441854</v>
          </cell>
          <cell r="D74" t="str">
            <v>3325</v>
          </cell>
          <cell r="E74" t="str">
            <v>BRIARWOOD MANOR INC ALP</v>
          </cell>
          <cell r="F74" t="str">
            <v>RUGS II GROUP-PB, NON-MEDICARE</v>
          </cell>
          <cell r="G74">
            <v>805259.02</v>
          </cell>
          <cell r="H74">
            <v>15011</v>
          </cell>
        </row>
        <row r="75">
          <cell r="A75" t="str">
            <v>014418543327</v>
          </cell>
          <cell r="B75" t="str">
            <v>01441854</v>
          </cell>
          <cell r="C75" t="str">
            <v>01441854</v>
          </cell>
          <cell r="D75" t="str">
            <v>3327</v>
          </cell>
          <cell r="E75" t="str">
            <v>BRIARWOOD MANOR INC ALP</v>
          </cell>
          <cell r="F75" t="str">
            <v>RUGS II GROUP-PC, NON-MEDICARE</v>
          </cell>
          <cell r="G75">
            <v>84506.75</v>
          </cell>
          <cell r="H75">
            <v>1442</v>
          </cell>
        </row>
        <row r="76">
          <cell r="A76" t="str">
            <v>014434893301</v>
          </cell>
          <cell r="B76" t="str">
            <v>01443489</v>
          </cell>
          <cell r="C76" t="str">
            <v>01443489</v>
          </cell>
          <cell r="D76" t="str">
            <v>3301</v>
          </cell>
          <cell r="E76" t="str">
            <v>HARBOR TERRACE ADULT HM &amp; ASSIST LV</v>
          </cell>
          <cell r="F76" t="str">
            <v>RUGS II GROUP-RA, NON-MEDICARE</v>
          </cell>
          <cell r="G76">
            <v>41667.449999999997</v>
          </cell>
          <cell r="H76">
            <v>315</v>
          </cell>
        </row>
        <row r="77">
          <cell r="A77" t="str">
            <v>014434893309</v>
          </cell>
          <cell r="B77" t="str">
            <v>01443489</v>
          </cell>
          <cell r="C77" t="str">
            <v>01443489</v>
          </cell>
          <cell r="D77" t="str">
            <v>3309</v>
          </cell>
          <cell r="E77" t="str">
            <v>HARBOR TERRACE ADULT HM &amp; ASSIST LV</v>
          </cell>
          <cell r="F77" t="str">
            <v>RUGS II GROUP-CA, NON-MEDICARE</v>
          </cell>
          <cell r="G77">
            <v>124340.25</v>
          </cell>
          <cell r="H77">
            <v>1437</v>
          </cell>
        </row>
        <row r="78">
          <cell r="A78" t="str">
            <v>014434893311</v>
          </cell>
          <cell r="B78" t="str">
            <v>01443489</v>
          </cell>
          <cell r="C78" t="str">
            <v>01443489</v>
          </cell>
          <cell r="D78" t="str">
            <v>3311</v>
          </cell>
          <cell r="E78" t="str">
            <v>HARBOR TERRACE ADULT HM &amp; ASSIST LV</v>
          </cell>
          <cell r="F78" t="str">
            <v>RUGS II GROUP-CB, NON-MEDICARE</v>
          </cell>
          <cell r="G78">
            <v>50946.54</v>
          </cell>
          <cell r="H78">
            <v>496</v>
          </cell>
        </row>
        <row r="79">
          <cell r="A79" t="str">
            <v>014434893319</v>
          </cell>
          <cell r="B79" t="str">
            <v>01443489</v>
          </cell>
          <cell r="C79" t="str">
            <v>01443489</v>
          </cell>
          <cell r="D79" t="str">
            <v>3319</v>
          </cell>
          <cell r="E79" t="str">
            <v>HARBOR TERRACE ADULT HM &amp; ASSIST LV</v>
          </cell>
          <cell r="F79" t="str">
            <v>RUGS II GROUP-BB, NON-MEDICARE</v>
          </cell>
          <cell r="G79">
            <v>83551.38</v>
          </cell>
          <cell r="H79">
            <v>781</v>
          </cell>
        </row>
        <row r="80">
          <cell r="A80" t="str">
            <v>014434893323</v>
          </cell>
          <cell r="B80" t="str">
            <v>01443489</v>
          </cell>
          <cell r="C80" t="str">
            <v>01443489</v>
          </cell>
          <cell r="D80" t="str">
            <v>3323</v>
          </cell>
          <cell r="E80" t="str">
            <v>HARBOR TERRACE ADULT HM &amp; ASSIST LV</v>
          </cell>
          <cell r="F80" t="str">
            <v>RUGS II GROUP-PA, NON-MEDICARE</v>
          </cell>
          <cell r="G80">
            <v>2507.5</v>
          </cell>
          <cell r="H80">
            <v>34</v>
          </cell>
        </row>
        <row r="81">
          <cell r="A81" t="str">
            <v>014434893325</v>
          </cell>
          <cell r="B81" t="str">
            <v>01443489</v>
          </cell>
          <cell r="C81" t="str">
            <v>01443489</v>
          </cell>
          <cell r="D81" t="str">
            <v>3325</v>
          </cell>
          <cell r="E81" t="str">
            <v>HARBOR TERRACE ADULT HM &amp; ASSIST LV</v>
          </cell>
          <cell r="F81" t="str">
            <v>RUGS II GROUP-PB, NON-MEDICARE</v>
          </cell>
          <cell r="G81">
            <v>3087376.06</v>
          </cell>
          <cell r="H81">
            <v>32355</v>
          </cell>
        </row>
        <row r="82">
          <cell r="A82" t="str">
            <v>014434893327</v>
          </cell>
          <cell r="B82" t="str">
            <v>01443489</v>
          </cell>
          <cell r="C82" t="str">
            <v>01443489</v>
          </cell>
          <cell r="D82" t="str">
            <v>3327</v>
          </cell>
          <cell r="E82" t="str">
            <v>HARBOR TERRACE ADULT HM &amp; ASSIST LV</v>
          </cell>
          <cell r="F82" t="str">
            <v>RUGS II GROUP-PC, NON-MEDICARE</v>
          </cell>
          <cell r="G82">
            <v>116822.16</v>
          </cell>
          <cell r="H82">
            <v>1092</v>
          </cell>
        </row>
        <row r="83">
          <cell r="A83" t="str">
            <v>014451923309</v>
          </cell>
          <cell r="B83" t="str">
            <v>01445192</v>
          </cell>
          <cell r="C83" t="str">
            <v>01445192</v>
          </cell>
          <cell r="D83" t="str">
            <v>3309</v>
          </cell>
          <cell r="E83" t="str">
            <v>LORETTO ADULT COMMUNITY, INC.</v>
          </cell>
          <cell r="F83" t="str">
            <v>RUGS II GROUP-CA, NON-MEDICARE</v>
          </cell>
          <cell r="G83">
            <v>240032.73</v>
          </cell>
          <cell r="H83">
            <v>3707</v>
          </cell>
        </row>
        <row r="84">
          <cell r="A84" t="str">
            <v>014451923311</v>
          </cell>
          <cell r="B84" t="str">
            <v>01445192</v>
          </cell>
          <cell r="C84" t="str">
            <v>01445192</v>
          </cell>
          <cell r="D84" t="str">
            <v>3311</v>
          </cell>
          <cell r="E84" t="str">
            <v>LORETTO ADULT COMMUNITY, INC.</v>
          </cell>
          <cell r="F84" t="str">
            <v>RUGS II GROUP-CB, NON-MEDICARE</v>
          </cell>
          <cell r="G84">
            <v>58388.32</v>
          </cell>
          <cell r="H84">
            <v>711</v>
          </cell>
        </row>
        <row r="85">
          <cell r="A85" t="str">
            <v>014451923313</v>
          </cell>
          <cell r="B85" t="str">
            <v>01445192</v>
          </cell>
          <cell r="C85" t="str">
            <v>01445192</v>
          </cell>
          <cell r="D85" t="str">
            <v>3313</v>
          </cell>
          <cell r="E85" t="str">
            <v>LORETTO ADULT COMMUNITY, INC.</v>
          </cell>
          <cell r="F85" t="str">
            <v>RUGS II GROUP-CC, NON-MEDICARE</v>
          </cell>
          <cell r="G85">
            <v>55816.5</v>
          </cell>
          <cell r="H85">
            <v>635</v>
          </cell>
        </row>
        <row r="86">
          <cell r="A86" t="str">
            <v>014451923315</v>
          </cell>
          <cell r="B86" t="str">
            <v>01445192</v>
          </cell>
          <cell r="C86" t="str">
            <v>01445192</v>
          </cell>
          <cell r="D86" t="str">
            <v>3315</v>
          </cell>
          <cell r="E86" t="str">
            <v>LORETTO ADULT COMMUNITY, INC.</v>
          </cell>
          <cell r="F86" t="str">
            <v>RUGS II GROUP-CD, NON-MEDICARE</v>
          </cell>
          <cell r="G86">
            <v>7297.81</v>
          </cell>
          <cell r="H86">
            <v>73</v>
          </cell>
        </row>
        <row r="87">
          <cell r="A87" t="str">
            <v>014451923319</v>
          </cell>
          <cell r="B87" t="str">
            <v>01445192</v>
          </cell>
          <cell r="C87" t="str">
            <v>01445192</v>
          </cell>
          <cell r="D87" t="str">
            <v>3319</v>
          </cell>
          <cell r="E87" t="str">
            <v>LORETTO ADULT COMMUNITY, INC.</v>
          </cell>
          <cell r="F87" t="str">
            <v>RUGS II GROUP-BB, NON-MEDICARE</v>
          </cell>
          <cell r="G87">
            <v>245016.18</v>
          </cell>
          <cell r="H87">
            <v>3213</v>
          </cell>
        </row>
        <row r="88">
          <cell r="A88" t="str">
            <v>014451923321</v>
          </cell>
          <cell r="B88" t="str">
            <v>01445192</v>
          </cell>
          <cell r="C88" t="str">
            <v>01445192</v>
          </cell>
          <cell r="D88" t="str">
            <v>3321</v>
          </cell>
          <cell r="E88" t="str">
            <v>LORETTO ADULT COMMUNITY, INC.</v>
          </cell>
          <cell r="F88" t="str">
            <v>RUGS II GROUP-BC, NON-MEDICARE</v>
          </cell>
          <cell r="G88">
            <v>5794</v>
          </cell>
          <cell r="H88">
            <v>70</v>
          </cell>
        </row>
        <row r="89">
          <cell r="A89" t="str">
            <v>014451923323</v>
          </cell>
          <cell r="B89" t="str">
            <v>01445192</v>
          </cell>
          <cell r="C89" t="str">
            <v>01445192</v>
          </cell>
          <cell r="D89" t="str">
            <v>3323</v>
          </cell>
          <cell r="E89" t="str">
            <v>LORETTO ADULT COMMUNITY, INC.</v>
          </cell>
          <cell r="F89" t="str">
            <v>RUGS II GROUP-PA, NON-MEDICARE</v>
          </cell>
          <cell r="G89">
            <v>26151.78</v>
          </cell>
          <cell r="H89">
            <v>507</v>
          </cell>
        </row>
        <row r="90">
          <cell r="A90" t="str">
            <v>014451923325</v>
          </cell>
          <cell r="B90" t="str">
            <v>01445192</v>
          </cell>
          <cell r="C90" t="str">
            <v>01445192</v>
          </cell>
          <cell r="D90" t="str">
            <v>3325</v>
          </cell>
          <cell r="E90" t="str">
            <v>LORETTO ADULT COMMUNITY, INC.</v>
          </cell>
          <cell r="F90" t="str">
            <v>RUGS II GROUP-PB, NON-MEDICARE</v>
          </cell>
          <cell r="G90">
            <v>1283236.3500000001</v>
          </cell>
          <cell r="H90">
            <v>18691</v>
          </cell>
        </row>
        <row r="91">
          <cell r="A91" t="str">
            <v>014451923327</v>
          </cell>
          <cell r="B91" t="str">
            <v>01445192</v>
          </cell>
          <cell r="C91" t="str">
            <v>01445192</v>
          </cell>
          <cell r="D91" t="str">
            <v>3327</v>
          </cell>
          <cell r="E91" t="str">
            <v>LORETTO ADULT COMMUNITY, INC.</v>
          </cell>
          <cell r="F91" t="str">
            <v>RUGS II GROUP-PC, NON-MEDICARE</v>
          </cell>
          <cell r="G91">
            <v>91803.77</v>
          </cell>
          <cell r="H91">
            <v>1219</v>
          </cell>
        </row>
        <row r="92">
          <cell r="A92" t="str">
            <v>014451923329</v>
          </cell>
          <cell r="B92" t="str">
            <v>01445192</v>
          </cell>
          <cell r="C92" t="str">
            <v>01445192</v>
          </cell>
          <cell r="D92" t="str">
            <v>3329</v>
          </cell>
          <cell r="E92" t="str">
            <v>LORETTO ADULT COMMUNITY, INC.</v>
          </cell>
          <cell r="F92" t="str">
            <v>RUGS II GROUP-PD, NON-MEDICARE</v>
          </cell>
          <cell r="G92">
            <v>23696.639999999999</v>
          </cell>
          <cell r="H92">
            <v>288</v>
          </cell>
        </row>
        <row r="93">
          <cell r="A93" t="str">
            <v>014451923331</v>
          </cell>
          <cell r="B93" t="str">
            <v>01445192</v>
          </cell>
          <cell r="C93" t="str">
            <v>01445192</v>
          </cell>
          <cell r="D93" t="str">
            <v>3331</v>
          </cell>
          <cell r="E93" t="str">
            <v>LORETTO ADULT COMMUNITY, INC.</v>
          </cell>
          <cell r="F93" t="str">
            <v>RUGS II GROUP-PE, NON-MEDICARE</v>
          </cell>
          <cell r="G93">
            <v>26208.84</v>
          </cell>
          <cell r="H93">
            <v>287</v>
          </cell>
        </row>
        <row r="94">
          <cell r="A94" t="str">
            <v>014452523309</v>
          </cell>
          <cell r="B94" t="str">
            <v>01445252</v>
          </cell>
          <cell r="C94" t="str">
            <v>01445252</v>
          </cell>
          <cell r="D94" t="str">
            <v>3309</v>
          </cell>
          <cell r="E94" t="str">
            <v>CHURCHILL MANOR INC ALP</v>
          </cell>
          <cell r="F94" t="str">
            <v>RUGS II GROUP-CA, NON-MEDICARE</v>
          </cell>
          <cell r="G94">
            <v>19566.580000000002</v>
          </cell>
          <cell r="H94">
            <v>302</v>
          </cell>
        </row>
        <row r="95">
          <cell r="A95" t="str">
            <v>014452523311</v>
          </cell>
          <cell r="B95" t="str">
            <v>01445252</v>
          </cell>
          <cell r="C95" t="str">
            <v>01445252</v>
          </cell>
          <cell r="D95" t="str">
            <v>3311</v>
          </cell>
          <cell r="E95" t="str">
            <v>CHURCHILL MANOR INC ALP</v>
          </cell>
          <cell r="F95" t="str">
            <v>RUGS II GROUP-CB, NON-MEDICARE</v>
          </cell>
          <cell r="G95">
            <v>11167.2</v>
          </cell>
          <cell r="H95">
            <v>135</v>
          </cell>
        </row>
        <row r="96">
          <cell r="A96" t="str">
            <v>014452523319</v>
          </cell>
          <cell r="B96" t="str">
            <v>01445252</v>
          </cell>
          <cell r="C96" t="str">
            <v>01445252</v>
          </cell>
          <cell r="D96" t="str">
            <v>3319</v>
          </cell>
          <cell r="E96" t="str">
            <v>CHURCHILL MANOR INC ALP</v>
          </cell>
          <cell r="F96" t="str">
            <v>RUGS II GROUP-BB, NON-MEDICARE</v>
          </cell>
          <cell r="G96">
            <v>319809.73</v>
          </cell>
          <cell r="H96">
            <v>4199</v>
          </cell>
        </row>
        <row r="97">
          <cell r="A97" t="str">
            <v>014452523321</v>
          </cell>
          <cell r="B97" t="str">
            <v>01445252</v>
          </cell>
          <cell r="C97" t="str">
            <v>01445252</v>
          </cell>
          <cell r="D97" t="str">
            <v>3321</v>
          </cell>
          <cell r="E97" t="str">
            <v>CHURCHILL MANOR INC ALP</v>
          </cell>
          <cell r="F97" t="str">
            <v>RUGS II GROUP-BC, NON-MEDICARE</v>
          </cell>
          <cell r="G97">
            <v>358365.18</v>
          </cell>
          <cell r="H97">
            <v>4269</v>
          </cell>
        </row>
        <row r="98">
          <cell r="A98" t="str">
            <v>014452523325</v>
          </cell>
          <cell r="B98" t="str">
            <v>01445252</v>
          </cell>
          <cell r="C98" t="str">
            <v>01445252</v>
          </cell>
          <cell r="D98" t="str">
            <v>3325</v>
          </cell>
          <cell r="E98" t="str">
            <v>CHURCHILL MANOR INC ALP</v>
          </cell>
          <cell r="F98" t="str">
            <v>RUGS II GROUP-PB, NON-MEDICARE</v>
          </cell>
          <cell r="G98">
            <v>132160.07</v>
          </cell>
          <cell r="H98">
            <v>2099</v>
          </cell>
        </row>
        <row r="99">
          <cell r="A99" t="str">
            <v>014452523327</v>
          </cell>
          <cell r="B99" t="str">
            <v>01445252</v>
          </cell>
          <cell r="C99" t="str">
            <v>01445252</v>
          </cell>
          <cell r="D99" t="str">
            <v>3327</v>
          </cell>
          <cell r="E99" t="str">
            <v>CHURCHILL MANOR INC ALP</v>
          </cell>
          <cell r="F99" t="str">
            <v>RUGS II GROUP-PC, NON-MEDICARE</v>
          </cell>
          <cell r="G99">
            <v>2002.26</v>
          </cell>
          <cell r="H99">
            <v>26</v>
          </cell>
        </row>
        <row r="100">
          <cell r="A100" t="str">
            <v>014453123309</v>
          </cell>
          <cell r="B100" t="str">
            <v>01445312</v>
          </cell>
          <cell r="C100" t="str">
            <v>01445312</v>
          </cell>
          <cell r="D100" t="str">
            <v>3309</v>
          </cell>
          <cell r="E100" t="str">
            <v>PRESBYTERIAN RESIDENTIAL COMMUNITY</v>
          </cell>
          <cell r="F100" t="str">
            <v>RUGS II GROUP-CA, NON-MEDICARE</v>
          </cell>
          <cell r="G100">
            <v>52649.75</v>
          </cell>
          <cell r="H100">
            <v>1076</v>
          </cell>
        </row>
        <row r="101">
          <cell r="A101" t="str">
            <v>014453123311</v>
          </cell>
          <cell r="B101" t="str">
            <v>01445312</v>
          </cell>
          <cell r="C101" t="str">
            <v>01445312</v>
          </cell>
          <cell r="D101" t="str">
            <v>3311</v>
          </cell>
          <cell r="E101" t="str">
            <v>PRESBYTERIAN RESIDENTIAL COMMUNITY</v>
          </cell>
          <cell r="F101" t="str">
            <v>RUGS II GROUP-CB, NON-MEDICARE</v>
          </cell>
          <cell r="G101">
            <v>3265.38</v>
          </cell>
          <cell r="H101">
            <v>379</v>
          </cell>
        </row>
        <row r="102">
          <cell r="A102" t="str">
            <v>014453123323</v>
          </cell>
          <cell r="B102" t="str">
            <v>01445312</v>
          </cell>
          <cell r="C102" t="str">
            <v>01445312</v>
          </cell>
          <cell r="D102" t="str">
            <v>3323</v>
          </cell>
          <cell r="E102" t="str">
            <v>PRESBYTERIAN RESIDENTIAL COMMUNITY</v>
          </cell>
          <cell r="F102" t="str">
            <v>RUGS II GROUP-PA, NON-MEDICARE</v>
          </cell>
          <cell r="G102">
            <v>11363.52</v>
          </cell>
          <cell r="H102">
            <v>365</v>
          </cell>
        </row>
        <row r="103">
          <cell r="A103" t="str">
            <v>014453123325</v>
          </cell>
          <cell r="B103" t="str">
            <v>01445312</v>
          </cell>
          <cell r="C103" t="str">
            <v>01445312</v>
          </cell>
          <cell r="D103" t="str">
            <v>3325</v>
          </cell>
          <cell r="E103" t="str">
            <v>PRESBYTERIAN RESIDENTIAL COMMUNITY</v>
          </cell>
          <cell r="F103" t="str">
            <v>RUGS II GROUP-PB, NON-MEDICARE</v>
          </cell>
          <cell r="G103">
            <v>377750.52</v>
          </cell>
          <cell r="H103">
            <v>7063</v>
          </cell>
        </row>
        <row r="104">
          <cell r="A104" t="str">
            <v>014453123327</v>
          </cell>
          <cell r="B104" t="str">
            <v>01445312</v>
          </cell>
          <cell r="C104" t="str">
            <v>01445312</v>
          </cell>
          <cell r="D104" t="str">
            <v>3327</v>
          </cell>
          <cell r="E104" t="str">
            <v>PRESBYTERIAN RESIDENTIAL COMMUNITY</v>
          </cell>
          <cell r="F104" t="str">
            <v>RUGS II GROUP-PC, NON-MEDICARE</v>
          </cell>
          <cell r="G104">
            <v>42672.63</v>
          </cell>
          <cell r="H104">
            <v>637</v>
          </cell>
        </row>
        <row r="105">
          <cell r="A105" t="str">
            <v>014453123329</v>
          </cell>
          <cell r="B105" t="str">
            <v>01445312</v>
          </cell>
          <cell r="C105" t="str">
            <v>01445312</v>
          </cell>
          <cell r="D105" t="str">
            <v>3329</v>
          </cell>
          <cell r="E105" t="str">
            <v>PRESBYTERIAN RESIDENTIAL COMMUNITY</v>
          </cell>
          <cell r="F105" t="str">
            <v>RUGS II GROUP-PD, NON-MEDICARE</v>
          </cell>
          <cell r="G105">
            <v>13434.48</v>
          </cell>
          <cell r="H105">
            <v>188</v>
          </cell>
        </row>
        <row r="106">
          <cell r="A106" t="str">
            <v>014453303309</v>
          </cell>
          <cell r="B106" t="str">
            <v>01445330</v>
          </cell>
          <cell r="C106" t="str">
            <v>01445330</v>
          </cell>
          <cell r="D106" t="str">
            <v>3309</v>
          </cell>
          <cell r="E106" t="str">
            <v>LORETTO ADULT COMMUNITY INC</v>
          </cell>
          <cell r="F106" t="str">
            <v>RUGS II GROUP-CA, NON-MEDICARE</v>
          </cell>
          <cell r="G106">
            <v>101252.25</v>
          </cell>
          <cell r="H106">
            <v>1591</v>
          </cell>
        </row>
        <row r="107">
          <cell r="A107" t="str">
            <v>014453303311</v>
          </cell>
          <cell r="B107" t="str">
            <v>01445330</v>
          </cell>
          <cell r="C107" t="str">
            <v>01445330</v>
          </cell>
          <cell r="D107" t="str">
            <v>3311</v>
          </cell>
          <cell r="E107" t="str">
            <v>LORETTO ADULT COMMUNITY INC</v>
          </cell>
          <cell r="F107" t="str">
            <v>RUGS II GROUP-CB, NON-MEDICARE</v>
          </cell>
          <cell r="G107">
            <v>43207.28</v>
          </cell>
          <cell r="H107">
            <v>524</v>
          </cell>
        </row>
        <row r="108">
          <cell r="A108" t="str">
            <v>014453303319</v>
          </cell>
          <cell r="B108" t="str">
            <v>01445330</v>
          </cell>
          <cell r="C108" t="str">
            <v>01445330</v>
          </cell>
          <cell r="D108" t="str">
            <v>3319</v>
          </cell>
          <cell r="E108" t="str">
            <v>LORETTO ADULT COMMUNITY INC</v>
          </cell>
          <cell r="F108" t="str">
            <v>RUGS II GROUP-BB, NON-MEDICARE</v>
          </cell>
          <cell r="G108">
            <v>170797.14</v>
          </cell>
          <cell r="H108">
            <v>2476</v>
          </cell>
        </row>
        <row r="109">
          <cell r="A109" t="str">
            <v>014453303321</v>
          </cell>
          <cell r="B109" t="str">
            <v>01445330</v>
          </cell>
          <cell r="C109" t="str">
            <v>01445330</v>
          </cell>
          <cell r="D109" t="str">
            <v>3321</v>
          </cell>
          <cell r="E109" t="str">
            <v>LORETTO ADULT COMMUNITY INC</v>
          </cell>
          <cell r="F109" t="str">
            <v>RUGS II GROUP-BC, NON-MEDICARE</v>
          </cell>
          <cell r="G109">
            <v>52780.83</v>
          </cell>
          <cell r="H109">
            <v>621</v>
          </cell>
        </row>
        <row r="110">
          <cell r="A110" t="str">
            <v>014453303325</v>
          </cell>
          <cell r="B110" t="str">
            <v>01445330</v>
          </cell>
          <cell r="C110" t="str">
            <v>01445330</v>
          </cell>
          <cell r="D110" t="str">
            <v>3325</v>
          </cell>
          <cell r="E110" t="str">
            <v>LORETTO ADULT COMMUNITY INC</v>
          </cell>
          <cell r="F110" t="str">
            <v>RUGS II GROUP-PB, NON-MEDICARE</v>
          </cell>
          <cell r="G110">
            <v>726328.06</v>
          </cell>
          <cell r="H110">
            <v>10488</v>
          </cell>
        </row>
        <row r="111">
          <cell r="A111" t="str">
            <v>014453303327</v>
          </cell>
          <cell r="B111" t="str">
            <v>01445330</v>
          </cell>
          <cell r="C111" t="str">
            <v>01445330</v>
          </cell>
          <cell r="D111" t="str">
            <v>3327</v>
          </cell>
          <cell r="E111" t="str">
            <v>LORETTO ADULT COMMUNITY INC</v>
          </cell>
          <cell r="F111" t="str">
            <v>RUGS II GROUP-PC, NON-MEDICARE</v>
          </cell>
          <cell r="G111">
            <v>126296.4</v>
          </cell>
          <cell r="H111">
            <v>1671</v>
          </cell>
        </row>
        <row r="112">
          <cell r="A112" t="str">
            <v>014453303329</v>
          </cell>
          <cell r="B112" t="str">
            <v>01445330</v>
          </cell>
          <cell r="C112" t="str">
            <v>01445330</v>
          </cell>
          <cell r="D112" t="str">
            <v>3329</v>
          </cell>
          <cell r="E112" t="str">
            <v>LORETTO ADULT COMMUNITY INC</v>
          </cell>
          <cell r="F112" t="str">
            <v>RUGS II GROUP-PD, NON-MEDICARE</v>
          </cell>
          <cell r="G112">
            <v>82946.27</v>
          </cell>
          <cell r="H112">
            <v>1046</v>
          </cell>
        </row>
        <row r="113">
          <cell r="A113" t="str">
            <v>014453303331</v>
          </cell>
          <cell r="B113" t="str">
            <v>01445330</v>
          </cell>
          <cell r="C113" t="str">
            <v>01445330</v>
          </cell>
          <cell r="D113" t="str">
            <v>3331</v>
          </cell>
          <cell r="E113" t="str">
            <v>LORETTO ADULT COMMUNITY INC</v>
          </cell>
          <cell r="F113" t="str">
            <v>RUGS II GROUP-PE, NON-MEDICARE</v>
          </cell>
          <cell r="G113">
            <v>6392.4</v>
          </cell>
          <cell r="H113">
            <v>70</v>
          </cell>
        </row>
        <row r="114">
          <cell r="A114" t="str">
            <v>014473963309</v>
          </cell>
          <cell r="B114" t="str">
            <v>01447396</v>
          </cell>
          <cell r="C114" t="str">
            <v>01447396</v>
          </cell>
          <cell r="D114" t="str">
            <v>3309</v>
          </cell>
          <cell r="E114" t="str">
            <v>CENTRAL ASSISTED LIVING ALP</v>
          </cell>
          <cell r="F114" t="str">
            <v>RUGS II GROUP-CA, NON-MEDICARE</v>
          </cell>
          <cell r="G114">
            <v>259719.36</v>
          </cell>
          <cell r="H114">
            <v>2946</v>
          </cell>
        </row>
        <row r="115">
          <cell r="A115" t="str">
            <v>014473963311</v>
          </cell>
          <cell r="B115" t="str">
            <v>01447396</v>
          </cell>
          <cell r="C115" t="str">
            <v>01447396</v>
          </cell>
          <cell r="D115" t="str">
            <v>3311</v>
          </cell>
          <cell r="E115" t="str">
            <v>CENTRAL ASSISTED LIVING ALP</v>
          </cell>
          <cell r="F115" t="str">
            <v>RUGS II GROUP-CB, NON-MEDICARE</v>
          </cell>
          <cell r="G115">
            <v>306523.68</v>
          </cell>
          <cell r="H115">
            <v>2672</v>
          </cell>
        </row>
        <row r="116">
          <cell r="A116" t="str">
            <v>014473963315</v>
          </cell>
          <cell r="B116" t="str">
            <v>01447396</v>
          </cell>
          <cell r="C116" t="str">
            <v>01447396</v>
          </cell>
          <cell r="D116" t="str">
            <v>3315</v>
          </cell>
          <cell r="E116" t="str">
            <v>CENTRAL ASSISTED LIVING ALP</v>
          </cell>
          <cell r="F116" t="str">
            <v>RUGS II GROUP-CD, NON-MEDICARE</v>
          </cell>
          <cell r="G116">
            <v>44371.34</v>
          </cell>
          <cell r="H116">
            <v>314</v>
          </cell>
        </row>
        <row r="117">
          <cell r="A117" t="str">
            <v>014473963317</v>
          </cell>
          <cell r="B117" t="str">
            <v>01447396</v>
          </cell>
          <cell r="C117" t="str">
            <v>01447396</v>
          </cell>
          <cell r="D117" t="str">
            <v>3317</v>
          </cell>
          <cell r="E117" t="str">
            <v>CENTRAL ASSISTED LIVING ALP</v>
          </cell>
          <cell r="F117" t="str">
            <v>RUGS II GROUP-BA, NON-MEDICARE</v>
          </cell>
          <cell r="G117">
            <v>14040.92</v>
          </cell>
          <cell r="H117">
            <v>166</v>
          </cell>
        </row>
        <row r="118">
          <cell r="A118" t="str">
            <v>014473963319</v>
          </cell>
          <cell r="B118" t="str">
            <v>01447396</v>
          </cell>
          <cell r="C118" t="str">
            <v>01447396</v>
          </cell>
          <cell r="D118" t="str">
            <v>3319</v>
          </cell>
          <cell r="E118" t="str">
            <v>CENTRAL ASSISTED LIVING ALP</v>
          </cell>
          <cell r="F118" t="str">
            <v>RUGS II GROUP-BB, NON-MEDICARE</v>
          </cell>
          <cell r="G118">
            <v>2040038.64</v>
          </cell>
          <cell r="H118">
            <v>19266</v>
          </cell>
        </row>
        <row r="119">
          <cell r="A119" t="str">
            <v>014473963321</v>
          </cell>
          <cell r="B119" t="str">
            <v>01447396</v>
          </cell>
          <cell r="C119" t="str">
            <v>01447396</v>
          </cell>
          <cell r="D119" t="str">
            <v>3321</v>
          </cell>
          <cell r="E119" t="str">
            <v>CENTRAL ASSISTED LIVING ALP</v>
          </cell>
          <cell r="F119" t="str">
            <v>RUGS II GROUP-BC, NON-MEDICARE</v>
          </cell>
          <cell r="G119">
            <v>1186668.22</v>
          </cell>
          <cell r="H119">
            <v>10047</v>
          </cell>
        </row>
        <row r="120">
          <cell r="A120" t="str">
            <v>014473963323</v>
          </cell>
          <cell r="B120" t="str">
            <v>01447396</v>
          </cell>
          <cell r="C120" t="str">
            <v>01447396</v>
          </cell>
          <cell r="D120" t="str">
            <v>3323</v>
          </cell>
          <cell r="E120" t="str">
            <v>CENTRAL ASSISTED LIVING ALP</v>
          </cell>
          <cell r="F120" t="str">
            <v>RUGS II GROUP-PA, NON-MEDICARE</v>
          </cell>
          <cell r="G120">
            <v>6785</v>
          </cell>
          <cell r="H120">
            <v>92</v>
          </cell>
        </row>
        <row r="121">
          <cell r="A121" t="str">
            <v>014473963325</v>
          </cell>
          <cell r="B121" t="str">
            <v>01447396</v>
          </cell>
          <cell r="C121" t="str">
            <v>01447396</v>
          </cell>
          <cell r="D121" t="str">
            <v>3325</v>
          </cell>
          <cell r="E121" t="str">
            <v>CENTRAL ASSISTED LIVING ALP</v>
          </cell>
          <cell r="F121" t="str">
            <v>RUGS II GROUP-PB, NON-MEDICARE</v>
          </cell>
          <cell r="G121">
            <v>1895369.33</v>
          </cell>
          <cell r="H121">
            <v>20008</v>
          </cell>
        </row>
        <row r="122">
          <cell r="A122" t="str">
            <v>014473963327</v>
          </cell>
          <cell r="B122" t="str">
            <v>01447396</v>
          </cell>
          <cell r="C122" t="str">
            <v>01447396</v>
          </cell>
          <cell r="D122" t="str">
            <v>3327</v>
          </cell>
          <cell r="E122" t="str">
            <v>CENTRAL ASSISTED LIVING ALP</v>
          </cell>
          <cell r="F122" t="str">
            <v>RUGS II GROUP-PC, NON-MEDICARE</v>
          </cell>
          <cell r="G122">
            <v>670999.62</v>
          </cell>
          <cell r="H122">
            <v>6343</v>
          </cell>
        </row>
        <row r="123">
          <cell r="A123" t="str">
            <v>014473963329</v>
          </cell>
          <cell r="B123" t="str">
            <v>01447396</v>
          </cell>
          <cell r="C123" t="str">
            <v>01447396</v>
          </cell>
          <cell r="D123" t="str">
            <v>3329</v>
          </cell>
          <cell r="E123" t="str">
            <v>CENTRAL ASSISTED LIVING ALP</v>
          </cell>
          <cell r="F123" t="str">
            <v>RUGS II GROUP-PD, NON-MEDICARE</v>
          </cell>
          <cell r="G123">
            <v>68160.72</v>
          </cell>
          <cell r="H123">
            <v>616</v>
          </cell>
        </row>
        <row r="124">
          <cell r="A124" t="str">
            <v>014473963331</v>
          </cell>
          <cell r="B124" t="str">
            <v>01447396</v>
          </cell>
          <cell r="C124" t="str">
            <v>01447396</v>
          </cell>
          <cell r="D124" t="str">
            <v>3331</v>
          </cell>
          <cell r="E124" t="str">
            <v>CENTRAL ASSISTED LIVING ALP</v>
          </cell>
          <cell r="F124" t="str">
            <v>RUGS II GROUP-PE, NON-MEDICARE</v>
          </cell>
          <cell r="G124">
            <v>107970.91</v>
          </cell>
          <cell r="H124">
            <v>839</v>
          </cell>
        </row>
        <row r="125">
          <cell r="A125" t="str">
            <v>014482643301</v>
          </cell>
          <cell r="B125" t="str">
            <v>01448264</v>
          </cell>
          <cell r="C125" t="str">
            <v>01448264</v>
          </cell>
          <cell r="D125" t="str">
            <v>3301</v>
          </cell>
          <cell r="E125" t="str">
            <v>MADISON YORK REGO PARK LLC</v>
          </cell>
          <cell r="F125" t="str">
            <v>RUGS II GROUP-RA, NON-MEDICARE</v>
          </cell>
          <cell r="G125">
            <v>400090.11</v>
          </cell>
          <cell r="H125">
            <v>2933</v>
          </cell>
        </row>
        <row r="126">
          <cell r="A126" t="str">
            <v>014482643309</v>
          </cell>
          <cell r="B126" t="str">
            <v>01448264</v>
          </cell>
          <cell r="C126" t="str">
            <v>01448264</v>
          </cell>
          <cell r="D126" t="str">
            <v>3309</v>
          </cell>
          <cell r="E126" t="str">
            <v>MADISON YORK REGO PARK LLC</v>
          </cell>
          <cell r="F126" t="str">
            <v>RUGS II GROUP-CA, NON-MEDICARE</v>
          </cell>
          <cell r="G126">
            <v>196281.96</v>
          </cell>
          <cell r="H126">
            <v>2331</v>
          </cell>
        </row>
        <row r="127">
          <cell r="A127" t="str">
            <v>014482643311</v>
          </cell>
          <cell r="B127" t="str">
            <v>01448264</v>
          </cell>
          <cell r="C127" t="str">
            <v>01448264</v>
          </cell>
          <cell r="D127" t="str">
            <v>3311</v>
          </cell>
          <cell r="E127" t="str">
            <v>MADISON YORK REGO PARK LLC</v>
          </cell>
          <cell r="F127" t="str">
            <v>RUGS II GROUP-CB, NON-MEDICARE</v>
          </cell>
          <cell r="G127">
            <v>158772.93</v>
          </cell>
          <cell r="H127">
            <v>1650</v>
          </cell>
        </row>
        <row r="128">
          <cell r="A128" t="str">
            <v>014482643315</v>
          </cell>
          <cell r="B128" t="str">
            <v>01448264</v>
          </cell>
          <cell r="C128" t="str">
            <v>01448264</v>
          </cell>
          <cell r="D128" t="str">
            <v>3315</v>
          </cell>
          <cell r="E128" t="str">
            <v>MADISON YORK REGO PARK LLC</v>
          </cell>
          <cell r="F128" t="str">
            <v>RUGS II GROUP-CD, NON-MEDICARE</v>
          </cell>
          <cell r="G128">
            <v>25577.11</v>
          </cell>
          <cell r="H128">
            <v>181</v>
          </cell>
        </row>
        <row r="129">
          <cell r="A129" t="str">
            <v>014482643319</v>
          </cell>
          <cell r="B129" t="str">
            <v>01448264</v>
          </cell>
          <cell r="C129" t="str">
            <v>01448264</v>
          </cell>
          <cell r="D129" t="str">
            <v>3319</v>
          </cell>
          <cell r="E129" t="str">
            <v>MADISON YORK REGO PARK LLC</v>
          </cell>
          <cell r="F129" t="str">
            <v>RUGS II GROUP-BB, NON-MEDICARE</v>
          </cell>
          <cell r="G129">
            <v>256217.1</v>
          </cell>
          <cell r="H129">
            <v>2395</v>
          </cell>
        </row>
        <row r="130">
          <cell r="A130" t="str">
            <v>014482643321</v>
          </cell>
          <cell r="B130" t="str">
            <v>01448264</v>
          </cell>
          <cell r="C130" t="str">
            <v>01448264</v>
          </cell>
          <cell r="D130" t="str">
            <v>3321</v>
          </cell>
          <cell r="E130" t="str">
            <v>MADISON YORK REGO PARK LLC</v>
          </cell>
          <cell r="F130" t="str">
            <v>RUGS II GROUP-BC, NON-MEDICARE</v>
          </cell>
          <cell r="G130">
            <v>215713</v>
          </cell>
          <cell r="H130">
            <v>1809</v>
          </cell>
        </row>
        <row r="131">
          <cell r="A131" t="str">
            <v>014482643325</v>
          </cell>
          <cell r="B131" t="str">
            <v>01448264</v>
          </cell>
          <cell r="C131" t="str">
            <v>01448264</v>
          </cell>
          <cell r="D131" t="str">
            <v>3325</v>
          </cell>
          <cell r="E131" t="str">
            <v>MADISON YORK REGO PARK LLC</v>
          </cell>
          <cell r="F131" t="str">
            <v>RUGS II GROUP-PB, NON-MEDICARE</v>
          </cell>
          <cell r="G131">
            <v>1661742.84</v>
          </cell>
          <cell r="H131">
            <v>17648</v>
          </cell>
        </row>
        <row r="132">
          <cell r="A132" t="str">
            <v>014482643327</v>
          </cell>
          <cell r="B132" t="str">
            <v>01448264</v>
          </cell>
          <cell r="C132" t="str">
            <v>01448264</v>
          </cell>
          <cell r="D132" t="str">
            <v>3327</v>
          </cell>
          <cell r="E132" t="str">
            <v>MADISON YORK REGO PARK LLC</v>
          </cell>
          <cell r="F132" t="str">
            <v>RUGS II GROUP-PC, NON-MEDICARE</v>
          </cell>
          <cell r="G132">
            <v>788130.6</v>
          </cell>
          <cell r="H132">
            <v>7455</v>
          </cell>
        </row>
        <row r="133">
          <cell r="A133" t="str">
            <v>014482733301</v>
          </cell>
          <cell r="B133" t="str">
            <v>01448273</v>
          </cell>
          <cell r="C133" t="str">
            <v>01448273</v>
          </cell>
          <cell r="D133" t="str">
            <v>3301</v>
          </cell>
          <cell r="E133" t="str">
            <v>ELM YORK ALP</v>
          </cell>
          <cell r="F133" t="str">
            <v>RUGS II GROUP-RA, NON-MEDICARE</v>
          </cell>
          <cell r="G133">
            <v>405002.3</v>
          </cell>
          <cell r="H133">
            <v>3003</v>
          </cell>
        </row>
        <row r="134">
          <cell r="A134" t="str">
            <v>014482733309</v>
          </cell>
          <cell r="B134" t="str">
            <v>01448273</v>
          </cell>
          <cell r="C134" t="str">
            <v>01448273</v>
          </cell>
          <cell r="D134" t="str">
            <v>3309</v>
          </cell>
          <cell r="E134" t="str">
            <v>ELM YORK ALP</v>
          </cell>
          <cell r="F134" t="str">
            <v>RUGS II GROUP-CA, NON-MEDICARE</v>
          </cell>
          <cell r="G134">
            <v>227959.76</v>
          </cell>
          <cell r="H134">
            <v>2586</v>
          </cell>
        </row>
        <row r="135">
          <cell r="A135" t="str">
            <v>014482733311</v>
          </cell>
          <cell r="B135" t="str">
            <v>01448273</v>
          </cell>
          <cell r="C135" t="str">
            <v>01448273</v>
          </cell>
          <cell r="D135" t="str">
            <v>3311</v>
          </cell>
          <cell r="E135" t="str">
            <v>ELM YORK ALP</v>
          </cell>
          <cell r="F135" t="str">
            <v>RUGS II GROUP-CB, NON-MEDICARE</v>
          </cell>
          <cell r="G135">
            <v>55673.120000000003</v>
          </cell>
          <cell r="H135">
            <v>498</v>
          </cell>
        </row>
        <row r="136">
          <cell r="A136" t="str">
            <v>014482733319</v>
          </cell>
          <cell r="B136" t="str">
            <v>01448273</v>
          </cell>
          <cell r="C136" t="str">
            <v>01448273</v>
          </cell>
          <cell r="D136" t="str">
            <v>3319</v>
          </cell>
          <cell r="E136" t="str">
            <v>ELM YORK ALP</v>
          </cell>
          <cell r="F136" t="str">
            <v>RUGS II GROUP-BB, NON-MEDICARE</v>
          </cell>
          <cell r="G136">
            <v>1078272.8600000001</v>
          </cell>
          <cell r="H136">
            <v>10136</v>
          </cell>
        </row>
        <row r="137">
          <cell r="A137" t="str">
            <v>014482733321</v>
          </cell>
          <cell r="B137" t="str">
            <v>01448273</v>
          </cell>
          <cell r="C137" t="str">
            <v>01448273</v>
          </cell>
          <cell r="D137" t="str">
            <v>3321</v>
          </cell>
          <cell r="E137" t="str">
            <v>ELM YORK ALP</v>
          </cell>
          <cell r="F137" t="str">
            <v>RUGS II GROUP-BC, NON-MEDICARE</v>
          </cell>
          <cell r="G137">
            <v>347403</v>
          </cell>
          <cell r="H137">
            <v>2930</v>
          </cell>
        </row>
        <row r="138">
          <cell r="A138" t="str">
            <v>014482733325</v>
          </cell>
          <cell r="B138" t="str">
            <v>01448273</v>
          </cell>
          <cell r="C138" t="str">
            <v>01448273</v>
          </cell>
          <cell r="D138" t="str">
            <v>3325</v>
          </cell>
          <cell r="E138" t="str">
            <v>ELM YORK ALP</v>
          </cell>
          <cell r="F138" t="str">
            <v>RUGS II GROUP-PB, NON-MEDICARE</v>
          </cell>
          <cell r="G138">
            <v>3502836.1</v>
          </cell>
          <cell r="H138">
            <v>36940</v>
          </cell>
        </row>
        <row r="139">
          <cell r="A139" t="str">
            <v>014482733327</v>
          </cell>
          <cell r="B139" t="str">
            <v>01448273</v>
          </cell>
          <cell r="C139" t="str">
            <v>01448273</v>
          </cell>
          <cell r="D139" t="str">
            <v>3327</v>
          </cell>
          <cell r="E139" t="str">
            <v>ELM YORK ALP</v>
          </cell>
          <cell r="F139" t="str">
            <v>RUGS II GROUP-PC, NON-MEDICARE</v>
          </cell>
          <cell r="G139">
            <v>591740.47</v>
          </cell>
          <cell r="H139">
            <v>5608</v>
          </cell>
        </row>
        <row r="140">
          <cell r="A140" t="str">
            <v>014482733329</v>
          </cell>
          <cell r="B140" t="str">
            <v>01448273</v>
          </cell>
          <cell r="C140" t="str">
            <v>01448273</v>
          </cell>
          <cell r="D140" t="str">
            <v>3329</v>
          </cell>
          <cell r="E140" t="str">
            <v>ELM YORK ALP</v>
          </cell>
          <cell r="F140" t="str">
            <v>RUGS II GROUP-PD, NON-MEDICARE</v>
          </cell>
          <cell r="G140">
            <v>83891.6</v>
          </cell>
          <cell r="H140">
            <v>730</v>
          </cell>
        </row>
        <row r="141">
          <cell r="A141" t="str">
            <v>014520423301</v>
          </cell>
          <cell r="B141" t="str">
            <v>01452042</v>
          </cell>
          <cell r="C141" t="str">
            <v>01452042</v>
          </cell>
          <cell r="D141" t="str">
            <v>3301</v>
          </cell>
          <cell r="E141" t="str">
            <v>VASSAR WARNER HOME ALP</v>
          </cell>
          <cell r="F141" t="str">
            <v>RUGS II GROUP-RA, NON-MEDICARE</v>
          </cell>
          <cell r="G141">
            <v>10969.89</v>
          </cell>
          <cell r="H141">
            <v>141</v>
          </cell>
        </row>
        <row r="142">
          <cell r="A142" t="str">
            <v>014520423303</v>
          </cell>
          <cell r="B142" t="str">
            <v>01452042</v>
          </cell>
          <cell r="C142" t="str">
            <v>01452042</v>
          </cell>
          <cell r="D142" t="str">
            <v>3303</v>
          </cell>
          <cell r="E142" t="str">
            <v>VASSAR WARNER HOME ALP</v>
          </cell>
          <cell r="F142" t="str">
            <v>RUGS II GROUP-RB, NON-MEDICARE</v>
          </cell>
          <cell r="G142">
            <v>10709.18</v>
          </cell>
          <cell r="H142">
            <v>106</v>
          </cell>
        </row>
        <row r="143">
          <cell r="A143" t="str">
            <v>014520423319</v>
          </cell>
          <cell r="B143" t="str">
            <v>01452042</v>
          </cell>
          <cell r="C143" t="str">
            <v>01452042</v>
          </cell>
          <cell r="D143" t="str">
            <v>3319</v>
          </cell>
          <cell r="E143" t="str">
            <v>VASSAR WARNER HOME ALP</v>
          </cell>
          <cell r="F143" t="str">
            <v>RUGS II GROUP-BB, NON-MEDICARE</v>
          </cell>
          <cell r="G143">
            <v>44523.45</v>
          </cell>
          <cell r="H143">
            <v>607</v>
          </cell>
        </row>
        <row r="144">
          <cell r="A144" t="str">
            <v>014520423321</v>
          </cell>
          <cell r="B144" t="str">
            <v>01452042</v>
          </cell>
          <cell r="C144" t="str">
            <v>01452042</v>
          </cell>
          <cell r="D144" t="str">
            <v>3321</v>
          </cell>
          <cell r="E144" t="str">
            <v>VASSAR WARNER HOME ALP</v>
          </cell>
          <cell r="F144" t="str">
            <v>RUGS II GROUP-BC, NON-MEDICARE</v>
          </cell>
          <cell r="G144">
            <v>10136.61</v>
          </cell>
          <cell r="H144">
            <v>151</v>
          </cell>
        </row>
        <row r="145">
          <cell r="A145" t="str">
            <v>014520423325</v>
          </cell>
          <cell r="B145" t="str">
            <v>01452042</v>
          </cell>
          <cell r="C145" t="str">
            <v>01452042</v>
          </cell>
          <cell r="D145" t="str">
            <v>3325</v>
          </cell>
          <cell r="E145" t="str">
            <v>VASSAR WARNER HOME ALP</v>
          </cell>
          <cell r="F145" t="str">
            <v>RUGS II GROUP-PB, NON-MEDICARE</v>
          </cell>
          <cell r="G145">
            <v>27400.39</v>
          </cell>
          <cell r="H145">
            <v>620</v>
          </cell>
        </row>
        <row r="146">
          <cell r="A146" t="str">
            <v>014520793301</v>
          </cell>
          <cell r="B146" t="str">
            <v>01452079</v>
          </cell>
          <cell r="C146" t="str">
            <v>01452079</v>
          </cell>
          <cell r="D146" t="str">
            <v>3301</v>
          </cell>
          <cell r="E146" t="str">
            <v>AMBER COURT OF BROOKLYN ALP</v>
          </cell>
          <cell r="F146" t="str">
            <v>RUGS II GROUP-RA, NON-MEDICARE</v>
          </cell>
          <cell r="G146">
            <v>148302.39000000001</v>
          </cell>
          <cell r="H146">
            <v>1081</v>
          </cell>
        </row>
        <row r="147">
          <cell r="A147" t="str">
            <v>014520793303</v>
          </cell>
          <cell r="B147" t="str">
            <v>01452079</v>
          </cell>
          <cell r="C147" t="str">
            <v>01452079</v>
          </cell>
          <cell r="D147" t="str">
            <v>3303</v>
          </cell>
          <cell r="E147" t="str">
            <v>AMBER COURT OF BROOKLYN ALP</v>
          </cell>
          <cell r="F147" t="str">
            <v>RUGS II GROUP-RB, NON-MEDICARE</v>
          </cell>
          <cell r="G147">
            <v>18263.939999999999</v>
          </cell>
          <cell r="H147">
            <v>122</v>
          </cell>
        </row>
        <row r="148">
          <cell r="A148" t="str">
            <v>014520793305</v>
          </cell>
          <cell r="B148" t="str">
            <v>01452079</v>
          </cell>
          <cell r="C148" t="str">
            <v>01452079</v>
          </cell>
          <cell r="D148" t="str">
            <v>3305</v>
          </cell>
          <cell r="E148" t="str">
            <v>AMBER COURT OF BROOKLYN ALP</v>
          </cell>
          <cell r="F148" t="str">
            <v>RUGS II GROUP-SA, NON-MEDICARE</v>
          </cell>
          <cell r="G148">
            <v>6830.43</v>
          </cell>
          <cell r="H148">
            <v>51</v>
          </cell>
        </row>
        <row r="149">
          <cell r="A149" t="str">
            <v>014520793309</v>
          </cell>
          <cell r="B149" t="str">
            <v>01452079</v>
          </cell>
          <cell r="C149" t="str">
            <v>01452079</v>
          </cell>
          <cell r="D149" t="str">
            <v>3309</v>
          </cell>
          <cell r="E149" t="str">
            <v>AMBER COURT OF BROOKLYN ALP</v>
          </cell>
          <cell r="F149" t="str">
            <v>RUGS II GROUP-CA, NON-MEDICARE</v>
          </cell>
          <cell r="G149">
            <v>234183.92</v>
          </cell>
          <cell r="H149">
            <v>2837</v>
          </cell>
        </row>
        <row r="150">
          <cell r="A150" t="str">
            <v>014520793311</v>
          </cell>
          <cell r="B150" t="str">
            <v>01452079</v>
          </cell>
          <cell r="C150" t="str">
            <v>01452079</v>
          </cell>
          <cell r="D150" t="str">
            <v>3311</v>
          </cell>
          <cell r="E150" t="str">
            <v>AMBER COURT OF BROOKLYN ALP</v>
          </cell>
          <cell r="F150" t="str">
            <v>RUGS II GROUP-CB, NON-MEDICARE</v>
          </cell>
          <cell r="G150">
            <v>441076.92</v>
          </cell>
          <cell r="H150">
            <v>3868</v>
          </cell>
        </row>
        <row r="151">
          <cell r="A151" t="str">
            <v>014520793313</v>
          </cell>
          <cell r="B151" t="str">
            <v>01452079</v>
          </cell>
          <cell r="C151" t="str">
            <v>01452079</v>
          </cell>
          <cell r="D151" t="str">
            <v>3313</v>
          </cell>
          <cell r="E151" t="str">
            <v>AMBER COURT OF BROOKLYN ALP</v>
          </cell>
          <cell r="F151" t="str">
            <v>RUGS II GROUP-CC, NON-MEDICARE</v>
          </cell>
          <cell r="G151">
            <v>60658.68</v>
          </cell>
          <cell r="H151">
            <v>492</v>
          </cell>
        </row>
        <row r="152">
          <cell r="A152" t="str">
            <v>014520793315</v>
          </cell>
          <cell r="B152" t="str">
            <v>01452079</v>
          </cell>
          <cell r="C152" t="str">
            <v>01452079</v>
          </cell>
          <cell r="D152" t="str">
            <v>3315</v>
          </cell>
          <cell r="E152" t="str">
            <v>AMBER COURT OF BROOKLYN ALP</v>
          </cell>
          <cell r="F152" t="str">
            <v>RUGS II GROUP-CD, NON-MEDICARE</v>
          </cell>
          <cell r="G152">
            <v>93688.53</v>
          </cell>
          <cell r="H152">
            <v>663</v>
          </cell>
        </row>
        <row r="153">
          <cell r="A153" t="str">
            <v>014520793319</v>
          </cell>
          <cell r="B153" t="str">
            <v>01452079</v>
          </cell>
          <cell r="C153" t="str">
            <v>01452079</v>
          </cell>
          <cell r="D153" t="str">
            <v>3319</v>
          </cell>
          <cell r="E153" t="str">
            <v>AMBER COURT OF BROOKLYN ALP</v>
          </cell>
          <cell r="F153" t="str">
            <v>RUGS II GROUP-BB, NON-MEDICARE</v>
          </cell>
          <cell r="G153">
            <v>367233.3</v>
          </cell>
          <cell r="H153">
            <v>3435</v>
          </cell>
        </row>
        <row r="154">
          <cell r="A154" t="str">
            <v>014520793321</v>
          </cell>
          <cell r="B154" t="str">
            <v>01452079</v>
          </cell>
          <cell r="C154" t="str">
            <v>01452079</v>
          </cell>
          <cell r="D154" t="str">
            <v>3321</v>
          </cell>
          <cell r="E154" t="str">
            <v>AMBER COURT OF BROOKLYN ALP</v>
          </cell>
          <cell r="F154" t="str">
            <v>RUGS II GROUP-BC, NON-MEDICARE</v>
          </cell>
          <cell r="G154">
            <v>517196</v>
          </cell>
          <cell r="H154">
            <v>4328</v>
          </cell>
        </row>
        <row r="155">
          <cell r="A155" t="str">
            <v>014520793323</v>
          </cell>
          <cell r="B155" t="str">
            <v>01452079</v>
          </cell>
          <cell r="C155" t="str">
            <v>01452079</v>
          </cell>
          <cell r="D155" t="str">
            <v>3323</v>
          </cell>
          <cell r="E155" t="str">
            <v>AMBER COURT OF BROOKLYN ALP</v>
          </cell>
          <cell r="F155" t="str">
            <v>RUGS II GROUP-PA, NON-MEDICARE</v>
          </cell>
          <cell r="G155">
            <v>34736.25</v>
          </cell>
          <cell r="H155">
            <v>471</v>
          </cell>
        </row>
        <row r="156">
          <cell r="A156" t="str">
            <v>014520793325</v>
          </cell>
          <cell r="B156" t="str">
            <v>01452079</v>
          </cell>
          <cell r="C156" t="str">
            <v>01452079</v>
          </cell>
          <cell r="D156" t="str">
            <v>3325</v>
          </cell>
          <cell r="E156" t="str">
            <v>AMBER COURT OF BROOKLYN ALP</v>
          </cell>
          <cell r="F156" t="str">
            <v>RUGS II GROUP-PB, NON-MEDICARE</v>
          </cell>
          <cell r="G156">
            <v>1107252.47</v>
          </cell>
          <cell r="H156">
            <v>11587</v>
          </cell>
        </row>
        <row r="157">
          <cell r="A157" t="str">
            <v>014520793327</v>
          </cell>
          <cell r="B157" t="str">
            <v>01452079</v>
          </cell>
          <cell r="C157" t="str">
            <v>01452079</v>
          </cell>
          <cell r="D157" t="str">
            <v>3327</v>
          </cell>
          <cell r="E157" t="str">
            <v>AMBER COURT OF BROOKLYN ALP</v>
          </cell>
          <cell r="F157" t="str">
            <v>RUGS II GROUP-PC, NON-MEDICARE</v>
          </cell>
          <cell r="G157">
            <v>761569.53</v>
          </cell>
          <cell r="H157">
            <v>7125</v>
          </cell>
        </row>
        <row r="158">
          <cell r="A158" t="str">
            <v>014520793329</v>
          </cell>
          <cell r="B158" t="str">
            <v>01452079</v>
          </cell>
          <cell r="C158" t="str">
            <v>01452079</v>
          </cell>
          <cell r="D158" t="str">
            <v>3329</v>
          </cell>
          <cell r="E158" t="str">
            <v>AMBER COURT OF BROOKLYN ALP</v>
          </cell>
          <cell r="F158" t="str">
            <v>RUGS II GROUP-PD, NON-MEDICARE</v>
          </cell>
          <cell r="G158">
            <v>257828.28</v>
          </cell>
          <cell r="H158">
            <v>2259</v>
          </cell>
        </row>
        <row r="159">
          <cell r="A159" t="str">
            <v>014520793331</v>
          </cell>
          <cell r="B159" t="str">
            <v>01452079</v>
          </cell>
          <cell r="C159" t="str">
            <v>01452079</v>
          </cell>
          <cell r="D159" t="str">
            <v>3331</v>
          </cell>
          <cell r="E159" t="str">
            <v>AMBER COURT OF BROOKLYN ALP</v>
          </cell>
          <cell r="F159" t="str">
            <v>RUGS II GROUP-PE, NON-MEDICARE</v>
          </cell>
          <cell r="G159">
            <v>169742.11</v>
          </cell>
          <cell r="H159">
            <v>1319</v>
          </cell>
        </row>
        <row r="160">
          <cell r="A160" t="str">
            <v>014523593301</v>
          </cell>
          <cell r="B160" t="str">
            <v>01452359</v>
          </cell>
          <cell r="C160" t="str">
            <v>01452359</v>
          </cell>
          <cell r="D160" t="str">
            <v>3301</v>
          </cell>
          <cell r="E160" t="str">
            <v>LONG ISLAND LIVING CENTER</v>
          </cell>
          <cell r="F160" t="str">
            <v>RUGS II GROUP-RA, NON-MEDICARE</v>
          </cell>
          <cell r="G160">
            <v>61146.16</v>
          </cell>
          <cell r="H160">
            <v>464</v>
          </cell>
        </row>
        <row r="161">
          <cell r="A161" t="str">
            <v>014523593309</v>
          </cell>
          <cell r="B161" t="str">
            <v>01452359</v>
          </cell>
          <cell r="C161" t="str">
            <v>01452359</v>
          </cell>
          <cell r="D161" t="str">
            <v>3309</v>
          </cell>
          <cell r="E161" t="str">
            <v>LONG ISLAND LIVING CENTER</v>
          </cell>
          <cell r="F161" t="str">
            <v>RUGS II GROUP-CA, NON-MEDICARE</v>
          </cell>
          <cell r="G161">
            <v>244568.95999999999</v>
          </cell>
          <cell r="H161">
            <v>3031</v>
          </cell>
        </row>
        <row r="162">
          <cell r="A162" t="str">
            <v>014523593311</v>
          </cell>
          <cell r="B162" t="str">
            <v>01452359</v>
          </cell>
          <cell r="C162" t="str">
            <v>01452359</v>
          </cell>
          <cell r="D162" t="str">
            <v>3311</v>
          </cell>
          <cell r="E162" t="str">
            <v>LONG ISLAND LIVING CENTER</v>
          </cell>
          <cell r="F162" t="str">
            <v>RUGS II GROUP-CB, NON-MEDICARE</v>
          </cell>
          <cell r="G162">
            <v>178585.68</v>
          </cell>
          <cell r="H162">
            <v>1547</v>
          </cell>
        </row>
        <row r="163">
          <cell r="A163" t="str">
            <v>014523593313</v>
          </cell>
          <cell r="B163" t="str">
            <v>01452359</v>
          </cell>
          <cell r="C163" t="str">
            <v>01452359</v>
          </cell>
          <cell r="D163" t="str">
            <v>3313</v>
          </cell>
          <cell r="E163" t="str">
            <v>LONG ISLAND LIVING CENTER</v>
          </cell>
          <cell r="F163" t="str">
            <v>RUGS II GROUP-CC, NON-MEDICARE</v>
          </cell>
          <cell r="G163">
            <v>29712.89</v>
          </cell>
          <cell r="H163">
            <v>241</v>
          </cell>
        </row>
        <row r="164">
          <cell r="A164" t="str">
            <v>014523593319</v>
          </cell>
          <cell r="B164" t="str">
            <v>01452359</v>
          </cell>
          <cell r="C164" t="str">
            <v>01452359</v>
          </cell>
          <cell r="D164" t="str">
            <v>3319</v>
          </cell>
          <cell r="E164" t="str">
            <v>LONG ISLAND LIVING CENTER</v>
          </cell>
          <cell r="F164" t="str">
            <v>RUGS II GROUP-BB, NON-MEDICARE</v>
          </cell>
          <cell r="G164">
            <v>347964.72</v>
          </cell>
          <cell r="H164">
            <v>3322</v>
          </cell>
        </row>
        <row r="165">
          <cell r="A165" t="str">
            <v>014523593321</v>
          </cell>
          <cell r="B165" t="str">
            <v>01452359</v>
          </cell>
          <cell r="C165" t="str">
            <v>01452359</v>
          </cell>
          <cell r="D165" t="str">
            <v>3321</v>
          </cell>
          <cell r="E165" t="str">
            <v>LONG ISLAND LIVING CENTER</v>
          </cell>
          <cell r="F165" t="str">
            <v>RUGS II GROUP-BC, NON-MEDICARE</v>
          </cell>
          <cell r="G165">
            <v>508862.56</v>
          </cell>
          <cell r="H165">
            <v>4422</v>
          </cell>
        </row>
        <row r="166">
          <cell r="A166" t="str">
            <v>014523593325</v>
          </cell>
          <cell r="B166" t="str">
            <v>01452359</v>
          </cell>
          <cell r="C166" t="str">
            <v>01452359</v>
          </cell>
          <cell r="D166" t="str">
            <v>3325</v>
          </cell>
          <cell r="E166" t="str">
            <v>LONG ISLAND LIVING CENTER</v>
          </cell>
          <cell r="F166" t="str">
            <v>RUGS II GROUP-PB, NON-MEDICARE</v>
          </cell>
          <cell r="G166">
            <v>1424071.22</v>
          </cell>
          <cell r="H166">
            <v>15009</v>
          </cell>
        </row>
        <row r="167">
          <cell r="A167" t="str">
            <v>014523593327</v>
          </cell>
          <cell r="B167" t="str">
            <v>01452359</v>
          </cell>
          <cell r="C167" t="str">
            <v>01452359</v>
          </cell>
          <cell r="D167" t="str">
            <v>3327</v>
          </cell>
          <cell r="E167" t="str">
            <v>LONG ISLAND LIVING CENTER</v>
          </cell>
          <cell r="F167" t="str">
            <v>RUGS II GROUP-PC, NON-MEDICARE</v>
          </cell>
          <cell r="G167">
            <v>713281.6</v>
          </cell>
          <cell r="H167">
            <v>7343</v>
          </cell>
        </row>
        <row r="168">
          <cell r="A168" t="str">
            <v>014523593329</v>
          </cell>
          <cell r="B168" t="str">
            <v>01452359</v>
          </cell>
          <cell r="C168" t="str">
            <v>01452359</v>
          </cell>
          <cell r="D168" t="str">
            <v>3329</v>
          </cell>
          <cell r="E168" t="str">
            <v>LONG ISLAND LIVING CENTER</v>
          </cell>
          <cell r="F168" t="str">
            <v>RUGS II GROUP-PD, NON-MEDICARE</v>
          </cell>
          <cell r="G168">
            <v>22639.24</v>
          </cell>
          <cell r="H168">
            <v>197</v>
          </cell>
        </row>
        <row r="169">
          <cell r="A169" t="str">
            <v>014530163301</v>
          </cell>
          <cell r="B169" t="str">
            <v>01453016</v>
          </cell>
          <cell r="C169" t="str">
            <v>01453016</v>
          </cell>
          <cell r="D169" t="str">
            <v>3301</v>
          </cell>
          <cell r="E169" t="str">
            <v>NY SENIOR CARE IN THE VALLEY LLC</v>
          </cell>
          <cell r="F169" t="str">
            <v>RUGS II GROUP-RA, NON-MEDICARE</v>
          </cell>
          <cell r="G169">
            <v>28471.85</v>
          </cell>
          <cell r="H169">
            <v>305</v>
          </cell>
        </row>
        <row r="170">
          <cell r="A170" t="str">
            <v>014530163309</v>
          </cell>
          <cell r="B170" t="str">
            <v>01453016</v>
          </cell>
          <cell r="C170" t="str">
            <v>01453016</v>
          </cell>
          <cell r="D170" t="str">
            <v>3309</v>
          </cell>
          <cell r="E170" t="str">
            <v>NY SENIOR CARE IN THE VALLEY LLC</v>
          </cell>
          <cell r="F170" t="str">
            <v>RUGS II GROUP-CA, NON-MEDICARE</v>
          </cell>
          <cell r="G170">
            <v>127896</v>
          </cell>
          <cell r="H170">
            <v>2045</v>
          </cell>
        </row>
        <row r="171">
          <cell r="A171" t="str">
            <v>014530163311</v>
          </cell>
          <cell r="B171" t="str">
            <v>01453016</v>
          </cell>
          <cell r="C171" t="str">
            <v>01453016</v>
          </cell>
          <cell r="D171" t="str">
            <v>3311</v>
          </cell>
          <cell r="E171" t="str">
            <v>NY SENIOR CARE IN THE VALLEY LLC</v>
          </cell>
          <cell r="F171" t="str">
            <v>RUGS II GROUP-CB, NON-MEDICARE</v>
          </cell>
          <cell r="G171">
            <v>235</v>
          </cell>
          <cell r="H171">
            <v>10</v>
          </cell>
        </row>
        <row r="172">
          <cell r="A172" t="str">
            <v>014530163319</v>
          </cell>
          <cell r="B172" t="str">
            <v>01453016</v>
          </cell>
          <cell r="C172" t="str">
            <v>01453016</v>
          </cell>
          <cell r="D172" t="str">
            <v>3319</v>
          </cell>
          <cell r="E172" t="str">
            <v>NY SENIOR CARE IN THE VALLEY LLC</v>
          </cell>
          <cell r="F172" t="str">
            <v>RUGS II GROUP-BB, NON-MEDICARE</v>
          </cell>
          <cell r="G172">
            <v>151268.21</v>
          </cell>
          <cell r="H172">
            <v>1936</v>
          </cell>
        </row>
        <row r="173">
          <cell r="A173" t="str">
            <v>014530163321</v>
          </cell>
          <cell r="B173" t="str">
            <v>01453016</v>
          </cell>
          <cell r="C173" t="str">
            <v>01453016</v>
          </cell>
          <cell r="D173" t="str">
            <v>3321</v>
          </cell>
          <cell r="E173" t="str">
            <v>NY SENIOR CARE IN THE VALLEY LLC</v>
          </cell>
          <cell r="F173" t="str">
            <v>RUGS II GROUP-BC, NON-MEDICARE</v>
          </cell>
          <cell r="G173">
            <v>21604.04</v>
          </cell>
          <cell r="H173">
            <v>340</v>
          </cell>
        </row>
        <row r="174">
          <cell r="A174" t="str">
            <v>014530163325</v>
          </cell>
          <cell r="B174" t="str">
            <v>01453016</v>
          </cell>
          <cell r="C174" t="str">
            <v>01453016</v>
          </cell>
          <cell r="D174" t="str">
            <v>3325</v>
          </cell>
          <cell r="E174" t="str">
            <v>NY SENIOR CARE IN THE VALLEY LLC</v>
          </cell>
          <cell r="F174" t="str">
            <v>RUGS II GROUP-PB, NON-MEDICARE</v>
          </cell>
          <cell r="G174">
            <v>934018.43</v>
          </cell>
          <cell r="H174">
            <v>13545</v>
          </cell>
        </row>
        <row r="175">
          <cell r="A175" t="str">
            <v>014530163327</v>
          </cell>
          <cell r="B175" t="str">
            <v>01453016</v>
          </cell>
          <cell r="C175" t="str">
            <v>01453016</v>
          </cell>
          <cell r="D175" t="str">
            <v>3327</v>
          </cell>
          <cell r="E175" t="str">
            <v>NY SENIOR CARE IN THE VALLEY LLC</v>
          </cell>
          <cell r="F175" t="str">
            <v>RUGS II GROUP-PC, NON-MEDICARE</v>
          </cell>
          <cell r="G175">
            <v>49744.800000000003</v>
          </cell>
          <cell r="H175">
            <v>630</v>
          </cell>
        </row>
        <row r="176">
          <cell r="A176" t="str">
            <v>014530163329</v>
          </cell>
          <cell r="B176" t="str">
            <v>01453016</v>
          </cell>
          <cell r="C176" t="str">
            <v>01453016</v>
          </cell>
          <cell r="D176" t="str">
            <v>3329</v>
          </cell>
          <cell r="E176" t="str">
            <v>NY SENIOR CARE IN THE VALLEY LLC</v>
          </cell>
          <cell r="F176" t="str">
            <v>RUGS II GROUP-PD, NON-MEDICARE</v>
          </cell>
          <cell r="G176">
            <v>5154.5</v>
          </cell>
          <cell r="H176">
            <v>61</v>
          </cell>
        </row>
        <row r="177">
          <cell r="A177" t="str">
            <v>015893533305</v>
          </cell>
          <cell r="B177" t="str">
            <v>01589353</v>
          </cell>
          <cell r="C177" t="str">
            <v>01589353</v>
          </cell>
          <cell r="D177" t="str">
            <v>3305</v>
          </cell>
          <cell r="E177" t="str">
            <v>LORETTO UTICA CENTER EH ALP</v>
          </cell>
          <cell r="F177" t="str">
            <v>RUGS II GROUP-SA, NON-MEDICARE</v>
          </cell>
          <cell r="G177">
            <v>165.02</v>
          </cell>
          <cell r="H177">
            <v>2</v>
          </cell>
        </row>
        <row r="178">
          <cell r="A178" t="str">
            <v>015893533309</v>
          </cell>
          <cell r="B178" t="str">
            <v>01589353</v>
          </cell>
          <cell r="C178" t="str">
            <v>01589353</v>
          </cell>
          <cell r="D178" t="str">
            <v>3309</v>
          </cell>
          <cell r="E178" t="str">
            <v>LORETTO UTICA CENTER EH ALP</v>
          </cell>
          <cell r="F178" t="str">
            <v>RUGS II GROUP-CA, NON-MEDICARE</v>
          </cell>
          <cell r="G178">
            <v>130877.78</v>
          </cell>
          <cell r="H178">
            <v>2369</v>
          </cell>
        </row>
        <row r="179">
          <cell r="A179" t="str">
            <v>015893533319</v>
          </cell>
          <cell r="B179" t="str">
            <v>01589353</v>
          </cell>
          <cell r="C179" t="str">
            <v>01589353</v>
          </cell>
          <cell r="D179" t="str">
            <v>3319</v>
          </cell>
          <cell r="E179" t="str">
            <v>LORETTO UTICA CENTER EH ALP</v>
          </cell>
          <cell r="F179" t="str">
            <v>RUGS II GROUP-BB, NON-MEDICARE</v>
          </cell>
          <cell r="G179">
            <v>177541.06</v>
          </cell>
          <cell r="H179">
            <v>2658</v>
          </cell>
        </row>
        <row r="180">
          <cell r="A180" t="str">
            <v>015893533323</v>
          </cell>
          <cell r="B180" t="str">
            <v>01589353</v>
          </cell>
          <cell r="C180" t="str">
            <v>01589353</v>
          </cell>
          <cell r="D180" t="str">
            <v>3323</v>
          </cell>
          <cell r="E180" t="str">
            <v>LORETTO UTICA CENTER EH ALP</v>
          </cell>
          <cell r="F180" t="str">
            <v>RUGS II GROUP-PA, NON-MEDICARE</v>
          </cell>
          <cell r="G180">
            <v>21177.360000000001</v>
          </cell>
          <cell r="H180">
            <v>439</v>
          </cell>
        </row>
        <row r="181">
          <cell r="A181" t="str">
            <v>015893533325</v>
          </cell>
          <cell r="B181" t="str">
            <v>01589353</v>
          </cell>
          <cell r="C181" t="str">
            <v>01589353</v>
          </cell>
          <cell r="D181" t="str">
            <v>3325</v>
          </cell>
          <cell r="E181" t="str">
            <v>LORETTO UTICA CENTER EH ALP</v>
          </cell>
          <cell r="F181" t="str">
            <v>RUGS II GROUP-PB, NON-MEDICARE</v>
          </cell>
          <cell r="G181">
            <v>547912.1</v>
          </cell>
          <cell r="H181">
            <v>9034</v>
          </cell>
        </row>
        <row r="182">
          <cell r="A182" t="str">
            <v>015893533327</v>
          </cell>
          <cell r="B182" t="str">
            <v>01589353</v>
          </cell>
          <cell r="C182" t="str">
            <v>01589353</v>
          </cell>
          <cell r="D182" t="str">
            <v>3327</v>
          </cell>
          <cell r="E182" t="str">
            <v>LORETTO UTICA CENTER EH ALP</v>
          </cell>
          <cell r="F182" t="str">
            <v>RUGS II GROUP-PC, NON-MEDICARE</v>
          </cell>
          <cell r="G182">
            <v>20967.87</v>
          </cell>
          <cell r="H182">
            <v>313</v>
          </cell>
        </row>
        <row r="183">
          <cell r="A183" t="str">
            <v>016145393301</v>
          </cell>
          <cell r="B183" t="str">
            <v>01614539</v>
          </cell>
          <cell r="C183" t="str">
            <v>01614539</v>
          </cell>
          <cell r="D183" t="str">
            <v>3301</v>
          </cell>
          <cell r="E183" t="str">
            <v>HILTON EAST ASSISTED LIVING</v>
          </cell>
          <cell r="F183" t="str">
            <v>RUGS II GROUP-RA, NON-MEDICARE</v>
          </cell>
          <cell r="G183">
            <v>1190.1500000000001</v>
          </cell>
          <cell r="H183">
            <v>13</v>
          </cell>
        </row>
        <row r="184">
          <cell r="A184" t="str">
            <v>016145393309</v>
          </cell>
          <cell r="B184" t="str">
            <v>01614539</v>
          </cell>
          <cell r="C184" t="str">
            <v>01614539</v>
          </cell>
          <cell r="D184" t="str">
            <v>3309</v>
          </cell>
          <cell r="E184" t="str">
            <v>HILTON EAST ASSISTED LIVING</v>
          </cell>
          <cell r="F184" t="str">
            <v>RUGS II GROUP-CA, NON-MEDICARE</v>
          </cell>
          <cell r="G184">
            <v>81037</v>
          </cell>
          <cell r="H184">
            <v>1325</v>
          </cell>
        </row>
        <row r="185">
          <cell r="A185" t="str">
            <v>016145393311</v>
          </cell>
          <cell r="B185" t="str">
            <v>01614539</v>
          </cell>
          <cell r="C185" t="str">
            <v>01614539</v>
          </cell>
          <cell r="D185" t="str">
            <v>3311</v>
          </cell>
          <cell r="E185" t="str">
            <v>HILTON EAST ASSISTED LIVING</v>
          </cell>
          <cell r="F185" t="str">
            <v>RUGS II GROUP-CB, NON-MEDICARE</v>
          </cell>
          <cell r="G185">
            <v>6992.1</v>
          </cell>
          <cell r="H185">
            <v>90</v>
          </cell>
        </row>
        <row r="186">
          <cell r="A186" t="str">
            <v>016145393313</v>
          </cell>
          <cell r="B186" t="str">
            <v>01614539</v>
          </cell>
          <cell r="C186" t="str">
            <v>01614539</v>
          </cell>
          <cell r="D186" t="str">
            <v>3313</v>
          </cell>
          <cell r="E186" t="str">
            <v>HILTON EAST ASSISTED LIVING</v>
          </cell>
          <cell r="F186" t="str">
            <v>RUGS II GROUP-CC, NON-MEDICARE</v>
          </cell>
          <cell r="G186">
            <v>10975.16</v>
          </cell>
          <cell r="H186">
            <v>133</v>
          </cell>
        </row>
        <row r="187">
          <cell r="A187" t="str">
            <v>016145393315</v>
          </cell>
          <cell r="B187" t="str">
            <v>01614539</v>
          </cell>
          <cell r="C187" t="str">
            <v>01614539</v>
          </cell>
          <cell r="D187" t="str">
            <v>3315</v>
          </cell>
          <cell r="E187" t="str">
            <v>HILTON EAST ASSISTED LIVING</v>
          </cell>
          <cell r="F187" t="str">
            <v>RUGS II GROUP-CD, NON-MEDICARE</v>
          </cell>
          <cell r="G187">
            <v>657.65</v>
          </cell>
          <cell r="H187">
            <v>7</v>
          </cell>
        </row>
        <row r="188">
          <cell r="A188" t="str">
            <v>016145393319</v>
          </cell>
          <cell r="B188" t="str">
            <v>01614539</v>
          </cell>
          <cell r="C188" t="str">
            <v>01614539</v>
          </cell>
          <cell r="D188" t="str">
            <v>3319</v>
          </cell>
          <cell r="E188" t="str">
            <v>HILTON EAST ASSISTED LIVING</v>
          </cell>
          <cell r="F188" t="str">
            <v>RUGS II GROUP-BB, NON-MEDICARE</v>
          </cell>
          <cell r="G188">
            <v>65482.8</v>
          </cell>
          <cell r="H188">
            <v>910</v>
          </cell>
        </row>
        <row r="189">
          <cell r="A189" t="str">
            <v>016145393321</v>
          </cell>
          <cell r="B189" t="str">
            <v>01614539</v>
          </cell>
          <cell r="C189" t="str">
            <v>01614539</v>
          </cell>
          <cell r="D189" t="str">
            <v>3321</v>
          </cell>
          <cell r="E189" t="str">
            <v>HILTON EAST ASSISTED LIVING</v>
          </cell>
          <cell r="F189" t="str">
            <v>RUGS II GROUP-BC, NON-MEDICARE</v>
          </cell>
          <cell r="G189">
            <v>85230.080000000002</v>
          </cell>
          <cell r="H189">
            <v>1076</v>
          </cell>
        </row>
        <row r="190">
          <cell r="A190" t="str">
            <v>016145393323</v>
          </cell>
          <cell r="B190" t="str">
            <v>01614539</v>
          </cell>
          <cell r="C190" t="str">
            <v>01614539</v>
          </cell>
          <cell r="D190" t="str">
            <v>3323</v>
          </cell>
          <cell r="E190" t="str">
            <v>HILTON EAST ASSISTED LIVING</v>
          </cell>
          <cell r="F190" t="str">
            <v>RUGS II GROUP-PA, NON-MEDICARE</v>
          </cell>
          <cell r="G190">
            <v>92828.31</v>
          </cell>
          <cell r="H190">
            <v>1788</v>
          </cell>
        </row>
        <row r="191">
          <cell r="A191" t="str">
            <v>016145393325</v>
          </cell>
          <cell r="B191" t="str">
            <v>01614539</v>
          </cell>
          <cell r="C191" t="str">
            <v>01614539</v>
          </cell>
          <cell r="D191" t="str">
            <v>3325</v>
          </cell>
          <cell r="E191" t="str">
            <v>HILTON EAST ASSISTED LIVING</v>
          </cell>
          <cell r="F191" t="str">
            <v>RUGS II GROUP-PB, NON-MEDICARE</v>
          </cell>
          <cell r="G191">
            <v>832626.07</v>
          </cell>
          <cell r="H191">
            <v>12780</v>
          </cell>
        </row>
        <row r="192">
          <cell r="A192" t="str">
            <v>016145393327</v>
          </cell>
          <cell r="B192" t="str">
            <v>01614539</v>
          </cell>
          <cell r="C192" t="str">
            <v>01614539</v>
          </cell>
          <cell r="D192" t="str">
            <v>3327</v>
          </cell>
          <cell r="E192" t="str">
            <v>HILTON EAST ASSISTED LIVING</v>
          </cell>
          <cell r="F192" t="str">
            <v>RUGS II GROUP-PC, NON-MEDICARE</v>
          </cell>
          <cell r="G192">
            <v>71228.639999999999</v>
          </cell>
          <cell r="H192">
            <v>986</v>
          </cell>
        </row>
        <row r="193">
          <cell r="A193" t="str">
            <v>016145393329</v>
          </cell>
          <cell r="B193" t="str">
            <v>01614539</v>
          </cell>
          <cell r="C193" t="str">
            <v>01614539</v>
          </cell>
          <cell r="D193" t="str">
            <v>3329</v>
          </cell>
          <cell r="E193" t="str">
            <v>HILTON EAST ASSISTED LIVING</v>
          </cell>
          <cell r="F193" t="str">
            <v>RUGS II GROUP-PD, NON-MEDICARE</v>
          </cell>
          <cell r="G193">
            <v>9259.2000000000007</v>
          </cell>
          <cell r="H193">
            <v>120</v>
          </cell>
        </row>
        <row r="194">
          <cell r="A194" t="str">
            <v>016145393331</v>
          </cell>
          <cell r="B194" t="str">
            <v>01614539</v>
          </cell>
          <cell r="C194" t="str">
            <v>01614539</v>
          </cell>
          <cell r="D194" t="str">
            <v>3331</v>
          </cell>
          <cell r="E194" t="str">
            <v>HILTON EAST ASSISTED LIVING</v>
          </cell>
          <cell r="F194" t="str">
            <v>RUGS II GROUP-PE, NON-MEDICARE</v>
          </cell>
          <cell r="G194">
            <v>14875.26</v>
          </cell>
          <cell r="H194">
            <v>174</v>
          </cell>
        </row>
        <row r="195">
          <cell r="A195" t="str">
            <v>016811493301</v>
          </cell>
          <cell r="B195" t="str">
            <v>01681149</v>
          </cell>
          <cell r="C195" t="str">
            <v>01681149</v>
          </cell>
          <cell r="D195" t="str">
            <v>3301</v>
          </cell>
          <cell r="E195" t="str">
            <v>229 BENNETT RD OPERATING COMPANY LL</v>
          </cell>
          <cell r="F195" t="str">
            <v>RUGS II GROUP-RA, NON-MEDICARE</v>
          </cell>
          <cell r="G195">
            <v>74504.28</v>
          </cell>
          <cell r="H195">
            <v>932</v>
          </cell>
        </row>
        <row r="196">
          <cell r="A196" t="str">
            <v>016811493309</v>
          </cell>
          <cell r="B196" t="str">
            <v>01681149</v>
          </cell>
          <cell r="C196" t="str">
            <v>01681149</v>
          </cell>
          <cell r="D196" t="str">
            <v>3309</v>
          </cell>
          <cell r="E196" t="str">
            <v>229 BENNETT RD OPERATING COMPANY LL</v>
          </cell>
          <cell r="F196" t="str">
            <v>RUGS II GROUP-CA, NON-MEDICARE</v>
          </cell>
          <cell r="G196">
            <v>92545.7</v>
          </cell>
          <cell r="H196">
            <v>1655</v>
          </cell>
        </row>
        <row r="197">
          <cell r="A197" t="str">
            <v>016811493311</v>
          </cell>
          <cell r="B197" t="str">
            <v>01681149</v>
          </cell>
          <cell r="C197" t="str">
            <v>01681149</v>
          </cell>
          <cell r="D197" t="str">
            <v>3311</v>
          </cell>
          <cell r="E197" t="str">
            <v>229 BENNETT RD OPERATING COMPANY LL</v>
          </cell>
          <cell r="F197" t="str">
            <v>RUGS II GROUP-CB, NON-MEDICARE</v>
          </cell>
          <cell r="G197">
            <v>3066.78</v>
          </cell>
          <cell r="H197">
            <v>50</v>
          </cell>
        </row>
        <row r="198">
          <cell r="A198" t="str">
            <v>016811493319</v>
          </cell>
          <cell r="B198" t="str">
            <v>01681149</v>
          </cell>
          <cell r="C198" t="str">
            <v>01681149</v>
          </cell>
          <cell r="D198" t="str">
            <v>3319</v>
          </cell>
          <cell r="E198" t="str">
            <v>229 BENNETT RD OPERATING COMPANY LL</v>
          </cell>
          <cell r="F198" t="str">
            <v>RUGS II GROUP-BB, NON-MEDICARE</v>
          </cell>
          <cell r="G198">
            <v>57125.41</v>
          </cell>
          <cell r="H198">
            <v>853</v>
          </cell>
        </row>
        <row r="199">
          <cell r="A199" t="str">
            <v>016811493323</v>
          </cell>
          <cell r="B199" t="str">
            <v>01681149</v>
          </cell>
          <cell r="C199" t="str">
            <v>01681149</v>
          </cell>
          <cell r="D199" t="str">
            <v>3323</v>
          </cell>
          <cell r="E199" t="str">
            <v>229 BENNETT RD OPERATING COMPANY LL</v>
          </cell>
          <cell r="F199" t="str">
            <v>RUGS II GROUP-PA, NON-MEDICARE</v>
          </cell>
          <cell r="G199">
            <v>1991.96</v>
          </cell>
          <cell r="H199">
            <v>92</v>
          </cell>
        </row>
        <row r="200">
          <cell r="A200" t="str">
            <v>016811493325</v>
          </cell>
          <cell r="B200" t="str">
            <v>01681149</v>
          </cell>
          <cell r="C200" t="str">
            <v>01681149</v>
          </cell>
          <cell r="D200" t="str">
            <v>3325</v>
          </cell>
          <cell r="E200" t="str">
            <v>229 BENNETT RD OPERATING COMPANY LL</v>
          </cell>
          <cell r="F200" t="str">
            <v>RUGS II GROUP-PB, NON-MEDICARE</v>
          </cell>
          <cell r="G200">
            <v>426819.05</v>
          </cell>
          <cell r="H200">
            <v>7293</v>
          </cell>
        </row>
        <row r="201">
          <cell r="A201" t="str">
            <v>016811493327</v>
          </cell>
          <cell r="B201" t="str">
            <v>01681149</v>
          </cell>
          <cell r="C201" t="str">
            <v>01681149</v>
          </cell>
          <cell r="D201" t="str">
            <v>3327</v>
          </cell>
          <cell r="E201" t="str">
            <v>229 BENNETT RD OPERATING COMPANY LL</v>
          </cell>
          <cell r="F201" t="str">
            <v>RUGS II GROUP-PC, NON-MEDICARE</v>
          </cell>
          <cell r="G201">
            <v>50713.42</v>
          </cell>
          <cell r="H201">
            <v>796</v>
          </cell>
        </row>
        <row r="202">
          <cell r="A202" t="str">
            <v>016872693309</v>
          </cell>
          <cell r="B202" t="str">
            <v>01687269</v>
          </cell>
          <cell r="C202" t="str">
            <v>01687269</v>
          </cell>
          <cell r="D202" t="str">
            <v>3309</v>
          </cell>
          <cell r="E202" t="str">
            <v>MT ALVERNO CENTER ALP</v>
          </cell>
          <cell r="F202" t="str">
            <v>RUGS II GROUP-CA, NON-MEDICARE</v>
          </cell>
          <cell r="G202">
            <v>23964.400000000001</v>
          </cell>
          <cell r="H202">
            <v>362</v>
          </cell>
        </row>
        <row r="203">
          <cell r="A203" t="str">
            <v>016872693317</v>
          </cell>
          <cell r="B203" t="str">
            <v>01687269</v>
          </cell>
          <cell r="C203" t="str">
            <v>01687269</v>
          </cell>
          <cell r="D203" t="str">
            <v>3317</v>
          </cell>
          <cell r="E203" t="str">
            <v>MT ALVERNO CENTER ALP</v>
          </cell>
          <cell r="F203" t="str">
            <v>RUGS II GROUP-BA, NON-MEDICARE</v>
          </cell>
          <cell r="G203">
            <v>0</v>
          </cell>
          <cell r="H203">
            <v>0</v>
          </cell>
        </row>
        <row r="204">
          <cell r="A204" t="str">
            <v>016872693323</v>
          </cell>
          <cell r="B204" t="str">
            <v>01687269</v>
          </cell>
          <cell r="C204" t="str">
            <v>01687269</v>
          </cell>
          <cell r="D204" t="str">
            <v>3323</v>
          </cell>
          <cell r="E204" t="str">
            <v>MT ALVERNO CENTER ALP</v>
          </cell>
          <cell r="F204" t="str">
            <v>RUGS II GROUP-PA, NON-MEDICARE</v>
          </cell>
          <cell r="G204">
            <v>509313.07</v>
          </cell>
          <cell r="H204">
            <v>9888</v>
          </cell>
        </row>
        <row r="205">
          <cell r="A205" t="str">
            <v>016872693325</v>
          </cell>
          <cell r="B205" t="str">
            <v>01687269</v>
          </cell>
          <cell r="C205" t="str">
            <v>01687269</v>
          </cell>
          <cell r="D205" t="str">
            <v>3325</v>
          </cell>
          <cell r="E205" t="str">
            <v>MT ALVERNO CENTER ALP</v>
          </cell>
          <cell r="F205" t="str">
            <v>RUGS II GROUP-PB, NON-MEDICARE</v>
          </cell>
          <cell r="G205">
            <v>41457.300000000003</v>
          </cell>
          <cell r="H205">
            <v>770</v>
          </cell>
        </row>
        <row r="206">
          <cell r="A206" t="str">
            <v>017285503301</v>
          </cell>
          <cell r="B206" t="str">
            <v>01728550</v>
          </cell>
          <cell r="C206" t="str">
            <v>01728550</v>
          </cell>
          <cell r="D206" t="str">
            <v>3301</v>
          </cell>
          <cell r="E206" t="str">
            <v>SEDGWICK HEIGHTS ALP</v>
          </cell>
          <cell r="F206" t="str">
            <v>RUGS II GROUP-RA, NON-MEDICARE</v>
          </cell>
          <cell r="G206">
            <v>486.4</v>
          </cell>
          <cell r="H206">
            <v>5</v>
          </cell>
        </row>
        <row r="207">
          <cell r="A207" t="str">
            <v>017285503309</v>
          </cell>
          <cell r="B207" t="str">
            <v>01728550</v>
          </cell>
          <cell r="C207" t="str">
            <v>01728550</v>
          </cell>
          <cell r="D207" t="str">
            <v>3309</v>
          </cell>
          <cell r="E207" t="str">
            <v>SEDGWICK HEIGHTS ALP</v>
          </cell>
          <cell r="F207" t="str">
            <v>RUGS II GROUP-CA, NON-MEDICARE</v>
          </cell>
          <cell r="G207">
            <v>239167.99</v>
          </cell>
          <cell r="H207">
            <v>3731</v>
          </cell>
        </row>
        <row r="208">
          <cell r="A208" t="str">
            <v>017285503311</v>
          </cell>
          <cell r="B208" t="str">
            <v>01728550</v>
          </cell>
          <cell r="C208" t="str">
            <v>01728550</v>
          </cell>
          <cell r="D208" t="str">
            <v>3311</v>
          </cell>
          <cell r="E208" t="str">
            <v>SEDGWICK HEIGHTS ALP</v>
          </cell>
          <cell r="F208" t="str">
            <v>RUGS II GROUP-CB, NON-MEDICARE</v>
          </cell>
          <cell r="G208">
            <v>125725.3</v>
          </cell>
          <cell r="H208">
            <v>1615</v>
          </cell>
        </row>
        <row r="209">
          <cell r="A209" t="str">
            <v>017285503313</v>
          </cell>
          <cell r="B209" t="str">
            <v>01728550</v>
          </cell>
          <cell r="C209" t="str">
            <v>01728550</v>
          </cell>
          <cell r="D209" t="str">
            <v>3313</v>
          </cell>
          <cell r="E209" t="str">
            <v>SEDGWICK HEIGHTS ALP</v>
          </cell>
          <cell r="F209" t="str">
            <v>RUGS II GROUP-CC, NON-MEDICARE</v>
          </cell>
          <cell r="G209">
            <v>10326.51</v>
          </cell>
          <cell r="H209">
            <v>149</v>
          </cell>
        </row>
        <row r="210">
          <cell r="A210" t="str">
            <v>017285503315</v>
          </cell>
          <cell r="B210" t="str">
            <v>01728550</v>
          </cell>
          <cell r="C210" t="str">
            <v>01728550</v>
          </cell>
          <cell r="D210" t="str">
            <v>3315</v>
          </cell>
          <cell r="E210" t="str">
            <v>SEDGWICK HEIGHTS ALP</v>
          </cell>
          <cell r="F210" t="str">
            <v>RUGS II GROUP-CD, NON-MEDICARE</v>
          </cell>
          <cell r="G210">
            <v>13096.07</v>
          </cell>
          <cell r="H210">
            <v>131</v>
          </cell>
        </row>
        <row r="211">
          <cell r="A211" t="str">
            <v>017285503319</v>
          </cell>
          <cell r="B211" t="str">
            <v>01728550</v>
          </cell>
          <cell r="C211" t="str">
            <v>01728550</v>
          </cell>
          <cell r="D211" t="str">
            <v>3319</v>
          </cell>
          <cell r="E211" t="str">
            <v>SEDGWICK HEIGHTS ALP</v>
          </cell>
          <cell r="F211" t="str">
            <v>RUGS II GROUP-BB, NON-MEDICARE</v>
          </cell>
          <cell r="G211">
            <v>236053.05</v>
          </cell>
          <cell r="H211">
            <v>3095</v>
          </cell>
        </row>
        <row r="212">
          <cell r="A212" t="str">
            <v>017285503321</v>
          </cell>
          <cell r="B212" t="str">
            <v>01728550</v>
          </cell>
          <cell r="C212" t="str">
            <v>01728550</v>
          </cell>
          <cell r="D212" t="str">
            <v>3321</v>
          </cell>
          <cell r="E212" t="str">
            <v>SEDGWICK HEIGHTS ALP</v>
          </cell>
          <cell r="F212" t="str">
            <v>RUGS II GROUP-BC, NON-MEDICARE</v>
          </cell>
          <cell r="G212">
            <v>119658.24000000001</v>
          </cell>
          <cell r="H212">
            <v>1430</v>
          </cell>
        </row>
        <row r="213">
          <cell r="A213" t="str">
            <v>017285503323</v>
          </cell>
          <cell r="B213" t="str">
            <v>01728550</v>
          </cell>
          <cell r="C213" t="str">
            <v>01728550</v>
          </cell>
          <cell r="D213" t="str">
            <v>3323</v>
          </cell>
          <cell r="E213" t="str">
            <v>SEDGWICK HEIGHTS ALP</v>
          </cell>
          <cell r="F213" t="str">
            <v>RUGS II GROUP-PA, NON-MEDICARE</v>
          </cell>
          <cell r="G213">
            <v>8822.4</v>
          </cell>
          <cell r="H213">
            <v>160</v>
          </cell>
        </row>
        <row r="214">
          <cell r="A214" t="str">
            <v>017285503325</v>
          </cell>
          <cell r="B214" t="str">
            <v>01728550</v>
          </cell>
          <cell r="C214" t="str">
            <v>01728550</v>
          </cell>
          <cell r="D214" t="str">
            <v>3325</v>
          </cell>
          <cell r="E214" t="str">
            <v>SEDGWICK HEIGHTS ALP</v>
          </cell>
          <cell r="F214" t="str">
            <v>RUGS II GROUP-PB, NON-MEDICARE</v>
          </cell>
          <cell r="G214">
            <v>1626654.83</v>
          </cell>
          <cell r="H214">
            <v>23726</v>
          </cell>
        </row>
        <row r="215">
          <cell r="A215" t="str">
            <v>017285503327</v>
          </cell>
          <cell r="B215" t="str">
            <v>01728550</v>
          </cell>
          <cell r="C215" t="str">
            <v>01728550</v>
          </cell>
          <cell r="D215" t="str">
            <v>3327</v>
          </cell>
          <cell r="E215" t="str">
            <v>SEDGWICK HEIGHTS ALP</v>
          </cell>
          <cell r="F215" t="str">
            <v>RUGS II GROUP-PC, NON-MEDICARE</v>
          </cell>
          <cell r="G215">
            <v>365089.29</v>
          </cell>
          <cell r="H215">
            <v>4787</v>
          </cell>
        </row>
        <row r="216">
          <cell r="A216" t="str">
            <v>017285503329</v>
          </cell>
          <cell r="B216" t="str">
            <v>01728550</v>
          </cell>
          <cell r="C216" t="str">
            <v>01728550</v>
          </cell>
          <cell r="D216" t="str">
            <v>3329</v>
          </cell>
          <cell r="E216" t="str">
            <v>SEDGWICK HEIGHTS ALP</v>
          </cell>
          <cell r="F216" t="str">
            <v>RUGS II GROUP-PD, NON-MEDICARE</v>
          </cell>
          <cell r="G216">
            <v>56478.16</v>
          </cell>
          <cell r="H216">
            <v>697</v>
          </cell>
        </row>
        <row r="217">
          <cell r="A217" t="str">
            <v>017285503331</v>
          </cell>
          <cell r="B217" t="str">
            <v>01728550</v>
          </cell>
          <cell r="C217" t="str">
            <v>01728550</v>
          </cell>
          <cell r="D217" t="str">
            <v>3331</v>
          </cell>
          <cell r="E217" t="str">
            <v>SEDGWICK HEIGHTS ALP</v>
          </cell>
          <cell r="F217" t="str">
            <v>RUGS II GROUP-PE, NON-MEDICARE</v>
          </cell>
          <cell r="G217">
            <v>12101.4</v>
          </cell>
          <cell r="H217">
            <v>145</v>
          </cell>
        </row>
        <row r="218">
          <cell r="A218" t="str">
            <v>018179363301</v>
          </cell>
          <cell r="B218" t="str">
            <v>01817936</v>
          </cell>
          <cell r="C218" t="str">
            <v>01817936</v>
          </cell>
          <cell r="D218" t="str">
            <v>3301</v>
          </cell>
          <cell r="E218" t="str">
            <v>FAMILY SVC OF ROCHESTEREHP 2  JCP</v>
          </cell>
          <cell r="F218" t="str">
            <v>RUGS II GROUP-RA, NON-MEDICARE</v>
          </cell>
          <cell r="G218">
            <v>59507.5</v>
          </cell>
          <cell r="H218">
            <v>650</v>
          </cell>
        </row>
        <row r="219">
          <cell r="A219" t="str">
            <v>018179363303</v>
          </cell>
          <cell r="B219" t="str">
            <v>01817936</v>
          </cell>
          <cell r="C219" t="str">
            <v>01817936</v>
          </cell>
          <cell r="D219" t="str">
            <v>3303</v>
          </cell>
          <cell r="E219" t="str">
            <v>FAMILY SVC OF ROCHESTEREHP 2  JCP</v>
          </cell>
          <cell r="F219" t="str">
            <v>RUGS II GROUP-RB, NON-MEDICARE</v>
          </cell>
          <cell r="G219">
            <v>1885.18</v>
          </cell>
          <cell r="H219">
            <v>19</v>
          </cell>
        </row>
        <row r="220">
          <cell r="A220" t="str">
            <v>018179363309</v>
          </cell>
          <cell r="B220" t="str">
            <v>01817936</v>
          </cell>
          <cell r="C220" t="str">
            <v>01817936</v>
          </cell>
          <cell r="D220" t="str">
            <v>3309</v>
          </cell>
          <cell r="E220" t="str">
            <v>FAMILY SVC OF ROCHESTEREHP 2  JCP</v>
          </cell>
          <cell r="F220" t="str">
            <v>RUGS II GROUP-CA, NON-MEDICARE</v>
          </cell>
          <cell r="G220">
            <v>96930.75</v>
          </cell>
          <cell r="H220">
            <v>1620</v>
          </cell>
        </row>
        <row r="221">
          <cell r="A221" t="str">
            <v>018179363319</v>
          </cell>
          <cell r="B221" t="str">
            <v>01817936</v>
          </cell>
          <cell r="C221" t="str">
            <v>01817936</v>
          </cell>
          <cell r="D221" t="str">
            <v>3319</v>
          </cell>
          <cell r="E221" t="str">
            <v>FAMILY SVC OF ROCHESTEREHP 2  JCP</v>
          </cell>
          <cell r="F221" t="str">
            <v>RUGS II GROUP-BB, NON-MEDICARE</v>
          </cell>
          <cell r="G221">
            <v>14162.79</v>
          </cell>
          <cell r="H221">
            <v>202</v>
          </cell>
        </row>
        <row r="222">
          <cell r="A222" t="str">
            <v>018179363321</v>
          </cell>
          <cell r="B222" t="str">
            <v>01817936</v>
          </cell>
          <cell r="C222" t="str">
            <v>01817936</v>
          </cell>
          <cell r="D222" t="str">
            <v>3321</v>
          </cell>
          <cell r="E222" t="str">
            <v>FAMILY SVC OF ROCHESTEREHP 2  JCP</v>
          </cell>
          <cell r="F222" t="str">
            <v>RUGS II GROUP-BC, NON-MEDICARE</v>
          </cell>
          <cell r="G222">
            <v>28312.92</v>
          </cell>
          <cell r="H222">
            <v>354</v>
          </cell>
        </row>
        <row r="223">
          <cell r="A223" t="str">
            <v>018179363325</v>
          </cell>
          <cell r="B223" t="str">
            <v>01817936</v>
          </cell>
          <cell r="C223" t="str">
            <v>01817936</v>
          </cell>
          <cell r="D223" t="str">
            <v>3325</v>
          </cell>
          <cell r="E223" t="str">
            <v>FAMILY SVC OF ROCHESTEREHP 2  JCP</v>
          </cell>
          <cell r="F223" t="str">
            <v>RUGS II GROUP-PB, NON-MEDICARE</v>
          </cell>
          <cell r="G223">
            <v>113312.42</v>
          </cell>
          <cell r="H223">
            <v>1772</v>
          </cell>
        </row>
        <row r="224">
          <cell r="A224" t="str">
            <v>018179363327</v>
          </cell>
          <cell r="B224" t="str">
            <v>01817936</v>
          </cell>
          <cell r="C224" t="str">
            <v>01817936</v>
          </cell>
          <cell r="D224" t="str">
            <v>3327</v>
          </cell>
          <cell r="E224" t="str">
            <v>FAMILY SVC OF ROCHESTEREHP 2  JCP</v>
          </cell>
          <cell r="F224" t="str">
            <v>RUGS II GROUP-PC, NON-MEDICARE</v>
          </cell>
          <cell r="G224">
            <v>17193.12</v>
          </cell>
          <cell r="H224">
            <v>238</v>
          </cell>
        </row>
        <row r="225">
          <cell r="A225" t="str">
            <v>018779213301</v>
          </cell>
          <cell r="B225" t="str">
            <v>01877921</v>
          </cell>
          <cell r="C225" t="str">
            <v>01877921</v>
          </cell>
          <cell r="D225" t="str">
            <v>3301</v>
          </cell>
          <cell r="E225" t="str">
            <v>76 BUFFALO STREET OPERATING CO LLC</v>
          </cell>
          <cell r="F225" t="str">
            <v>RUGS II GROUP-RA, NON-MEDICARE</v>
          </cell>
          <cell r="G225">
            <v>27556.75</v>
          </cell>
          <cell r="H225">
            <v>325</v>
          </cell>
        </row>
        <row r="226">
          <cell r="A226" t="str">
            <v>018779213309</v>
          </cell>
          <cell r="B226" t="str">
            <v>01877921</v>
          </cell>
          <cell r="C226" t="str">
            <v>01877921</v>
          </cell>
          <cell r="D226" t="str">
            <v>3309</v>
          </cell>
          <cell r="E226" t="str">
            <v>76 BUFFALO STREET OPERATING CO LLC</v>
          </cell>
          <cell r="F226" t="str">
            <v>RUGS II GROUP-CA, NON-MEDICARE</v>
          </cell>
          <cell r="G226">
            <v>44779.68</v>
          </cell>
          <cell r="H226">
            <v>792</v>
          </cell>
        </row>
        <row r="227">
          <cell r="A227" t="str">
            <v>018779213311</v>
          </cell>
          <cell r="B227" t="str">
            <v>01877921</v>
          </cell>
          <cell r="C227" t="str">
            <v>01877921</v>
          </cell>
          <cell r="D227" t="str">
            <v>3311</v>
          </cell>
          <cell r="E227" t="str">
            <v>76 BUFFALO STREET OPERATING CO LLC</v>
          </cell>
          <cell r="F227" t="str">
            <v>RUGS II GROUP-CB, NON-MEDICARE</v>
          </cell>
          <cell r="G227">
            <v>20212.330000000002</v>
          </cell>
          <cell r="H227">
            <v>281</v>
          </cell>
        </row>
        <row r="228">
          <cell r="A228" t="str">
            <v>018779213319</v>
          </cell>
          <cell r="B228" t="str">
            <v>01877921</v>
          </cell>
          <cell r="C228" t="str">
            <v>01877921</v>
          </cell>
          <cell r="D228" t="str">
            <v>3319</v>
          </cell>
          <cell r="E228" t="str">
            <v>76 BUFFALO STREET OPERATING CO LLC</v>
          </cell>
          <cell r="F228" t="str">
            <v>RUGS II GROUP-BB, NON-MEDICARE</v>
          </cell>
          <cell r="G228">
            <v>25649.51</v>
          </cell>
          <cell r="H228">
            <v>383</v>
          </cell>
        </row>
        <row r="229">
          <cell r="A229" t="str">
            <v>018779213323</v>
          </cell>
          <cell r="B229" t="str">
            <v>01877921</v>
          </cell>
          <cell r="C229" t="str">
            <v>01877921</v>
          </cell>
          <cell r="D229" t="str">
            <v>3323</v>
          </cell>
          <cell r="E229" t="str">
            <v>76 BUFFALO STREET OPERATING CO LLC</v>
          </cell>
          <cell r="F229" t="str">
            <v>RUGS II GROUP-PA, NON-MEDICARE</v>
          </cell>
          <cell r="G229">
            <v>16892.48</v>
          </cell>
          <cell r="H229">
            <v>352</v>
          </cell>
        </row>
        <row r="230">
          <cell r="A230" t="str">
            <v>018779213325</v>
          </cell>
          <cell r="B230" t="str">
            <v>01877921</v>
          </cell>
          <cell r="C230" t="str">
            <v>01877921</v>
          </cell>
          <cell r="D230" t="str">
            <v>3325</v>
          </cell>
          <cell r="E230" t="str">
            <v>76 BUFFALO STREET OPERATING CO LLC</v>
          </cell>
          <cell r="F230" t="str">
            <v>RUGS II GROUP-PB, NON-MEDICARE</v>
          </cell>
          <cell r="G230">
            <v>432955.37</v>
          </cell>
          <cell r="H230">
            <v>7207</v>
          </cell>
        </row>
        <row r="231">
          <cell r="A231" t="str">
            <v>018779213327</v>
          </cell>
          <cell r="B231" t="str">
            <v>01877921</v>
          </cell>
          <cell r="C231" t="str">
            <v>01877921</v>
          </cell>
          <cell r="D231" t="str">
            <v>3327</v>
          </cell>
          <cell r="E231" t="str">
            <v>76 BUFFALO STREET OPERATING CO LLC</v>
          </cell>
          <cell r="F231" t="str">
            <v>RUGS II GROUP-PC, NON-MEDICARE</v>
          </cell>
          <cell r="G231">
            <v>20899.66</v>
          </cell>
          <cell r="H231">
            <v>398</v>
          </cell>
        </row>
        <row r="232">
          <cell r="A232" t="str">
            <v>018795833301</v>
          </cell>
          <cell r="B232" t="str">
            <v>01879583</v>
          </cell>
          <cell r="C232" t="str">
            <v>01879583</v>
          </cell>
          <cell r="D232" t="str">
            <v>3301</v>
          </cell>
          <cell r="E232" t="str">
            <v>TANGLEWOOD MANOR ALP</v>
          </cell>
          <cell r="F232" t="str">
            <v>RUGS II GROUP-RA, NON-MEDICARE</v>
          </cell>
          <cell r="G232">
            <v>151251.21</v>
          </cell>
          <cell r="H232">
            <v>1860</v>
          </cell>
        </row>
        <row r="233">
          <cell r="A233" t="str">
            <v>018795833303</v>
          </cell>
          <cell r="B233" t="str">
            <v>01879583</v>
          </cell>
          <cell r="C233" t="str">
            <v>01879583</v>
          </cell>
          <cell r="D233" t="str">
            <v>3303</v>
          </cell>
          <cell r="E233" t="str">
            <v>TANGLEWOOD MANOR ALP</v>
          </cell>
          <cell r="F233" t="str">
            <v>RUGS II GROUP-RB, NON-MEDICARE</v>
          </cell>
          <cell r="G233">
            <v>10381.31</v>
          </cell>
          <cell r="H233">
            <v>113</v>
          </cell>
        </row>
        <row r="234">
          <cell r="A234" t="str">
            <v>018795833305</v>
          </cell>
          <cell r="B234" t="str">
            <v>01879583</v>
          </cell>
          <cell r="C234" t="str">
            <v>01879583</v>
          </cell>
          <cell r="D234" t="str">
            <v>3305</v>
          </cell>
          <cell r="E234" t="str">
            <v>TANGLEWOOD MANOR ALP</v>
          </cell>
          <cell r="F234" t="str">
            <v>RUGS II GROUP-SA, NON-MEDICARE</v>
          </cell>
          <cell r="G234">
            <v>230.44</v>
          </cell>
          <cell r="H234">
            <v>4</v>
          </cell>
        </row>
        <row r="235">
          <cell r="A235" t="str">
            <v>018795833309</v>
          </cell>
          <cell r="B235" t="str">
            <v>01879583</v>
          </cell>
          <cell r="C235" t="str">
            <v>01879583</v>
          </cell>
          <cell r="D235" t="str">
            <v>3309</v>
          </cell>
          <cell r="E235" t="str">
            <v>TANGLEWOOD MANOR ALP</v>
          </cell>
          <cell r="F235" t="str">
            <v>RUGS II GROUP-CA, NON-MEDICARE</v>
          </cell>
          <cell r="G235">
            <v>203900.19</v>
          </cell>
          <cell r="H235">
            <v>3866</v>
          </cell>
        </row>
        <row r="236">
          <cell r="A236" t="str">
            <v>018795833311</v>
          </cell>
          <cell r="B236" t="str">
            <v>01879583</v>
          </cell>
          <cell r="C236" t="str">
            <v>01879583</v>
          </cell>
          <cell r="D236" t="str">
            <v>3311</v>
          </cell>
          <cell r="E236" t="str">
            <v>TANGLEWOOD MANOR ALP</v>
          </cell>
          <cell r="F236" t="str">
            <v>RUGS II GROUP-CB, NON-MEDICARE</v>
          </cell>
          <cell r="G236">
            <v>314494.92</v>
          </cell>
          <cell r="H236">
            <v>5004</v>
          </cell>
        </row>
        <row r="237">
          <cell r="A237" t="str">
            <v>018795833313</v>
          </cell>
          <cell r="B237" t="str">
            <v>01879583</v>
          </cell>
          <cell r="C237" t="str">
            <v>01879583</v>
          </cell>
          <cell r="D237" t="str">
            <v>3313</v>
          </cell>
          <cell r="E237" t="str">
            <v>TANGLEWOOD MANOR ALP</v>
          </cell>
          <cell r="F237" t="str">
            <v>RUGS II GROUP-CC, NON-MEDICARE</v>
          </cell>
          <cell r="G237">
            <v>29268.2</v>
          </cell>
          <cell r="H237">
            <v>390</v>
          </cell>
        </row>
        <row r="238">
          <cell r="A238" t="str">
            <v>018795833319</v>
          </cell>
          <cell r="B238" t="str">
            <v>01879583</v>
          </cell>
          <cell r="C238" t="str">
            <v>01879583</v>
          </cell>
          <cell r="D238" t="str">
            <v>3319</v>
          </cell>
          <cell r="E238" t="str">
            <v>TANGLEWOOD MANOR ALP</v>
          </cell>
          <cell r="F238" t="str">
            <v>RUGS II GROUP-BB, NON-MEDICARE</v>
          </cell>
          <cell r="G238">
            <v>209712.83</v>
          </cell>
          <cell r="H238">
            <v>3319</v>
          </cell>
        </row>
        <row r="239">
          <cell r="A239" t="str">
            <v>018795833321</v>
          </cell>
          <cell r="B239" t="str">
            <v>01879583</v>
          </cell>
          <cell r="C239" t="str">
            <v>01879583</v>
          </cell>
          <cell r="D239" t="str">
            <v>3321</v>
          </cell>
          <cell r="E239" t="str">
            <v>TANGLEWOOD MANOR ALP</v>
          </cell>
          <cell r="F239" t="str">
            <v>RUGS II GROUP-BC, NON-MEDICARE</v>
          </cell>
          <cell r="G239">
            <v>644639.42000000004</v>
          </cell>
          <cell r="H239">
            <v>9346</v>
          </cell>
        </row>
        <row r="240">
          <cell r="A240" t="str">
            <v>018795833325</v>
          </cell>
          <cell r="B240" t="str">
            <v>01879583</v>
          </cell>
          <cell r="C240" t="str">
            <v>01879583</v>
          </cell>
          <cell r="D240" t="str">
            <v>3325</v>
          </cell>
          <cell r="E240" t="str">
            <v>TANGLEWOOD MANOR ALP</v>
          </cell>
          <cell r="F240" t="str">
            <v>RUGS II GROUP-PB, NON-MEDICARE</v>
          </cell>
          <cell r="G240">
            <v>361228.32</v>
          </cell>
          <cell r="H240">
            <v>6478</v>
          </cell>
        </row>
        <row r="241">
          <cell r="A241" t="str">
            <v>018795833327</v>
          </cell>
          <cell r="B241" t="str">
            <v>01879583</v>
          </cell>
          <cell r="C241" t="str">
            <v>01879583</v>
          </cell>
          <cell r="D241" t="str">
            <v>3327</v>
          </cell>
          <cell r="E241" t="str">
            <v>TANGLEWOOD MANOR ALP</v>
          </cell>
          <cell r="F241" t="str">
            <v>RUGS II GROUP-PC, NON-MEDICARE</v>
          </cell>
          <cell r="G241">
            <v>94415.94</v>
          </cell>
          <cell r="H241">
            <v>1429</v>
          </cell>
        </row>
        <row r="242">
          <cell r="A242" t="str">
            <v>018795833329</v>
          </cell>
          <cell r="B242" t="str">
            <v>01879583</v>
          </cell>
          <cell r="C242" t="str">
            <v>01879583</v>
          </cell>
          <cell r="D242" t="str">
            <v>3329</v>
          </cell>
          <cell r="E242" t="str">
            <v>TANGLEWOOD MANOR ALP</v>
          </cell>
          <cell r="F242" t="str">
            <v>RUGS II GROUP-PD, NON-MEDICARE</v>
          </cell>
          <cell r="G242">
            <v>220623.78</v>
          </cell>
          <cell r="H242">
            <v>3158</v>
          </cell>
        </row>
        <row r="243">
          <cell r="A243" t="str">
            <v>018795833331</v>
          </cell>
          <cell r="B243" t="str">
            <v>01879583</v>
          </cell>
          <cell r="C243" t="str">
            <v>01879583</v>
          </cell>
          <cell r="D243" t="str">
            <v>3331</v>
          </cell>
          <cell r="E243" t="str">
            <v>TANGLEWOOD MANOR ALP</v>
          </cell>
          <cell r="F243" t="str">
            <v>RUGS II GROUP-PE, NON-MEDICARE</v>
          </cell>
          <cell r="G243">
            <v>74927.490000000005</v>
          </cell>
          <cell r="H243">
            <v>957</v>
          </cell>
        </row>
        <row r="244">
          <cell r="A244" t="str">
            <v>018914693305</v>
          </cell>
          <cell r="B244" t="str">
            <v>01891469</v>
          </cell>
          <cell r="C244" t="str">
            <v>01891469</v>
          </cell>
          <cell r="D244" t="str">
            <v>3305</v>
          </cell>
          <cell r="E244" t="str">
            <v>BROOKDALE HOSP MED CTR ALP</v>
          </cell>
          <cell r="F244" t="str">
            <v>RUGS II GROUP-SA, NON-MEDICARE</v>
          </cell>
          <cell r="G244">
            <v>40982.58</v>
          </cell>
          <cell r="H244">
            <v>306</v>
          </cell>
        </row>
        <row r="245">
          <cell r="A245" t="str">
            <v>018914693309</v>
          </cell>
          <cell r="B245" t="str">
            <v>01891469</v>
          </cell>
          <cell r="C245" t="str">
            <v>01891469</v>
          </cell>
          <cell r="D245" t="str">
            <v>3309</v>
          </cell>
          <cell r="E245" t="str">
            <v>BROOKDALE HOSP MED CTR ALP</v>
          </cell>
          <cell r="F245" t="str">
            <v>RUGS II GROUP-CA, NON-MEDICARE</v>
          </cell>
          <cell r="G245">
            <v>225185.76</v>
          </cell>
          <cell r="H245">
            <v>2586</v>
          </cell>
        </row>
        <row r="246">
          <cell r="A246" t="str">
            <v>018914693311</v>
          </cell>
          <cell r="B246" t="str">
            <v>01891469</v>
          </cell>
          <cell r="C246" t="str">
            <v>01891469</v>
          </cell>
          <cell r="D246" t="str">
            <v>3311</v>
          </cell>
          <cell r="E246" t="str">
            <v>BROOKDALE HOSP MED CTR ALP</v>
          </cell>
          <cell r="F246" t="str">
            <v>RUGS II GROUP-CB, NON-MEDICARE</v>
          </cell>
          <cell r="G246">
            <v>42135.6</v>
          </cell>
          <cell r="H246">
            <v>365</v>
          </cell>
        </row>
        <row r="247">
          <cell r="A247" t="str">
            <v>018914693323</v>
          </cell>
          <cell r="B247" t="str">
            <v>01891469</v>
          </cell>
          <cell r="C247" t="str">
            <v>01891469</v>
          </cell>
          <cell r="D247" t="str">
            <v>3323</v>
          </cell>
          <cell r="E247" t="str">
            <v>BROOKDALE HOSP MED CTR ALP</v>
          </cell>
          <cell r="F247" t="str">
            <v>RUGS II GROUP-PA, NON-MEDICARE</v>
          </cell>
          <cell r="G247">
            <v>595383.75</v>
          </cell>
          <cell r="H247">
            <v>8073</v>
          </cell>
        </row>
        <row r="248">
          <cell r="A248" t="str">
            <v>019031623301</v>
          </cell>
          <cell r="B248" t="str">
            <v>01903162</v>
          </cell>
          <cell r="C248" t="str">
            <v>01903162</v>
          </cell>
          <cell r="D248" t="str">
            <v>3301</v>
          </cell>
          <cell r="E248" t="str">
            <v>BRONXWOOD</v>
          </cell>
          <cell r="F248" t="str">
            <v>RUGS II GROUP-RA, NON-MEDICARE</v>
          </cell>
          <cell r="G248">
            <v>59128.89</v>
          </cell>
          <cell r="H248">
            <v>431</v>
          </cell>
        </row>
        <row r="249">
          <cell r="A249" t="str">
            <v>019031623309</v>
          </cell>
          <cell r="B249" t="str">
            <v>01903162</v>
          </cell>
          <cell r="C249" t="str">
            <v>01903162</v>
          </cell>
          <cell r="D249" t="str">
            <v>3309</v>
          </cell>
          <cell r="E249" t="str">
            <v>BRONXWOOD</v>
          </cell>
          <cell r="F249" t="str">
            <v>RUGS II GROUP-CA, NON-MEDICARE</v>
          </cell>
          <cell r="G249">
            <v>239031.76</v>
          </cell>
          <cell r="H249">
            <v>2761</v>
          </cell>
        </row>
        <row r="250">
          <cell r="A250" t="str">
            <v>019031623311</v>
          </cell>
          <cell r="B250" t="str">
            <v>01903162</v>
          </cell>
          <cell r="C250" t="str">
            <v>01903162</v>
          </cell>
          <cell r="D250" t="str">
            <v>3311</v>
          </cell>
          <cell r="E250" t="str">
            <v>BRONXWOOD</v>
          </cell>
          <cell r="F250" t="str">
            <v>RUGS II GROUP-CB, NON-MEDICARE</v>
          </cell>
          <cell r="G250">
            <v>44223.040000000001</v>
          </cell>
          <cell r="H250">
            <v>416</v>
          </cell>
        </row>
        <row r="251">
          <cell r="A251" t="str">
            <v>019031623319</v>
          </cell>
          <cell r="B251" t="str">
            <v>01903162</v>
          </cell>
          <cell r="C251" t="str">
            <v>01903162</v>
          </cell>
          <cell r="D251" t="str">
            <v>3319</v>
          </cell>
          <cell r="E251" t="str">
            <v>BRONXWOOD</v>
          </cell>
          <cell r="F251" t="str">
            <v>RUGS II GROUP-BB, NON-MEDICARE</v>
          </cell>
          <cell r="G251">
            <v>391847.94</v>
          </cell>
          <cell r="H251">
            <v>3709</v>
          </cell>
        </row>
        <row r="252">
          <cell r="A252" t="str">
            <v>019031623321</v>
          </cell>
          <cell r="B252" t="str">
            <v>01903162</v>
          </cell>
          <cell r="C252" t="str">
            <v>01903162</v>
          </cell>
          <cell r="D252" t="str">
            <v>3321</v>
          </cell>
          <cell r="E252" t="str">
            <v>BRONXWOOD</v>
          </cell>
          <cell r="F252" t="str">
            <v>RUGS II GROUP-BC, NON-MEDICARE</v>
          </cell>
          <cell r="G252">
            <v>206426.2</v>
          </cell>
          <cell r="H252">
            <v>1752</v>
          </cell>
        </row>
        <row r="253">
          <cell r="A253" t="str">
            <v>019031623323</v>
          </cell>
          <cell r="B253" t="str">
            <v>01903162</v>
          </cell>
          <cell r="C253" t="str">
            <v>01903162</v>
          </cell>
          <cell r="D253" t="str">
            <v>3323</v>
          </cell>
          <cell r="E253" t="str">
            <v>BRONXWOOD</v>
          </cell>
          <cell r="F253" t="str">
            <v>RUGS II GROUP-PA, NON-MEDICARE</v>
          </cell>
          <cell r="G253">
            <v>12316.25</v>
          </cell>
          <cell r="H253">
            <v>167</v>
          </cell>
        </row>
        <row r="254">
          <cell r="A254" t="str">
            <v>019031623325</v>
          </cell>
          <cell r="B254" t="str">
            <v>01903162</v>
          </cell>
          <cell r="C254" t="str">
            <v>01903162</v>
          </cell>
          <cell r="D254" t="str">
            <v>3325</v>
          </cell>
          <cell r="E254" t="str">
            <v>BRONXWOOD</v>
          </cell>
          <cell r="F254" t="str">
            <v>RUGS II GROUP-PB, NON-MEDICARE</v>
          </cell>
          <cell r="G254">
            <v>3265758.55</v>
          </cell>
          <cell r="H254">
            <v>34433</v>
          </cell>
        </row>
        <row r="255">
          <cell r="A255" t="str">
            <v>019031623327</v>
          </cell>
          <cell r="B255" t="str">
            <v>01903162</v>
          </cell>
          <cell r="C255" t="str">
            <v>01903162</v>
          </cell>
          <cell r="D255" t="str">
            <v>3327</v>
          </cell>
          <cell r="E255" t="str">
            <v>BRONXWOOD</v>
          </cell>
          <cell r="F255" t="str">
            <v>RUGS II GROUP-PC, NON-MEDICARE</v>
          </cell>
          <cell r="G255">
            <v>705570.02</v>
          </cell>
          <cell r="H255">
            <v>6599</v>
          </cell>
        </row>
        <row r="256">
          <cell r="A256" t="str">
            <v>019031623329</v>
          </cell>
          <cell r="B256" t="str">
            <v>01903162</v>
          </cell>
          <cell r="C256" t="str">
            <v>01903162</v>
          </cell>
          <cell r="D256" t="str">
            <v>3329</v>
          </cell>
          <cell r="E256" t="str">
            <v>BRONXWOOD</v>
          </cell>
          <cell r="F256" t="str">
            <v>RUGS II GROUP-PD, NON-MEDICARE</v>
          </cell>
          <cell r="G256">
            <v>7354.88</v>
          </cell>
          <cell r="H256">
            <v>64</v>
          </cell>
        </row>
        <row r="257">
          <cell r="A257" t="str">
            <v>019087453309</v>
          </cell>
          <cell r="B257" t="str">
            <v>01908745</v>
          </cell>
          <cell r="C257" t="str">
            <v>01908745</v>
          </cell>
          <cell r="D257" t="str">
            <v>3309</v>
          </cell>
          <cell r="E257" t="str">
            <v>ST LOUISE MANOR</v>
          </cell>
          <cell r="F257" t="str">
            <v>RUGS II GROUP-CA, NON-MEDICARE</v>
          </cell>
          <cell r="G257">
            <v>35600.9</v>
          </cell>
          <cell r="H257">
            <v>617</v>
          </cell>
        </row>
        <row r="258">
          <cell r="A258" t="str">
            <v>019087453311</v>
          </cell>
          <cell r="B258" t="str">
            <v>01908745</v>
          </cell>
          <cell r="C258" t="str">
            <v>01908745</v>
          </cell>
          <cell r="D258" t="str">
            <v>3311</v>
          </cell>
          <cell r="E258" t="str">
            <v>ST LOUISE MANOR</v>
          </cell>
          <cell r="F258" t="str">
            <v>RUGS II GROUP-CB, NON-MEDICARE</v>
          </cell>
          <cell r="G258">
            <v>10700.34</v>
          </cell>
          <cell r="H258">
            <v>146</v>
          </cell>
        </row>
        <row r="259">
          <cell r="A259" t="str">
            <v>019087453319</v>
          </cell>
          <cell r="B259" t="str">
            <v>01908745</v>
          </cell>
          <cell r="C259" t="str">
            <v>01908745</v>
          </cell>
          <cell r="D259" t="str">
            <v>3319</v>
          </cell>
          <cell r="E259" t="str">
            <v>ST LOUISE MANOR</v>
          </cell>
          <cell r="F259" t="str">
            <v>RUGS II GROUP-BB, NON-MEDICARE</v>
          </cell>
          <cell r="G259">
            <v>2342.61</v>
          </cell>
          <cell r="H259">
            <v>40</v>
          </cell>
        </row>
        <row r="260">
          <cell r="A260" t="str">
            <v>019087453321</v>
          </cell>
          <cell r="B260" t="str">
            <v>01908745</v>
          </cell>
          <cell r="C260" t="str">
            <v>01908745</v>
          </cell>
          <cell r="D260" t="str">
            <v>3321</v>
          </cell>
          <cell r="E260" t="str">
            <v>ST LOUISE MANOR</v>
          </cell>
          <cell r="F260" t="str">
            <v>RUGS II GROUP-BC, NON-MEDICARE</v>
          </cell>
          <cell r="G260">
            <v>3096.73</v>
          </cell>
          <cell r="H260">
            <v>41</v>
          </cell>
        </row>
        <row r="261">
          <cell r="A261" t="str">
            <v>019087453325</v>
          </cell>
          <cell r="B261" t="str">
            <v>01908745</v>
          </cell>
          <cell r="C261" t="str">
            <v>01908745</v>
          </cell>
          <cell r="D261" t="str">
            <v>3325</v>
          </cell>
          <cell r="E261" t="str">
            <v>ST LOUISE MANOR</v>
          </cell>
          <cell r="F261" t="str">
            <v>RUGS II GROUP-PB, NON-MEDICARE</v>
          </cell>
          <cell r="G261">
            <v>229294.59</v>
          </cell>
          <cell r="H261">
            <v>3805</v>
          </cell>
        </row>
        <row r="262">
          <cell r="A262" t="str">
            <v>019087453327</v>
          </cell>
          <cell r="B262" t="str">
            <v>01908745</v>
          </cell>
          <cell r="C262" t="str">
            <v>01908745</v>
          </cell>
          <cell r="D262" t="str">
            <v>3327</v>
          </cell>
          <cell r="E262" t="str">
            <v>ST LOUISE MANOR</v>
          </cell>
          <cell r="F262" t="str">
            <v>RUGS II GROUP-PC, NON-MEDICARE</v>
          </cell>
          <cell r="G262">
            <v>25134.400000000001</v>
          </cell>
          <cell r="H262">
            <v>368</v>
          </cell>
        </row>
        <row r="263">
          <cell r="A263" t="str">
            <v>019087453329</v>
          </cell>
          <cell r="B263" t="str">
            <v>01908745</v>
          </cell>
          <cell r="C263" t="str">
            <v>01908745</v>
          </cell>
          <cell r="D263" t="str">
            <v>3329</v>
          </cell>
          <cell r="E263" t="str">
            <v>ST LOUISE MANOR</v>
          </cell>
          <cell r="F263" t="str">
            <v>RUGS II GROUP-PD, NON-MEDICARE</v>
          </cell>
          <cell r="G263">
            <v>10097.040000000001</v>
          </cell>
          <cell r="H263">
            <v>271</v>
          </cell>
        </row>
        <row r="264">
          <cell r="A264" t="str">
            <v>019087453331</v>
          </cell>
          <cell r="B264" t="str">
            <v>01908745</v>
          </cell>
          <cell r="C264" t="str">
            <v>01908745</v>
          </cell>
          <cell r="D264" t="str">
            <v>3331</v>
          </cell>
          <cell r="E264" t="str">
            <v>ST LOUISE MANOR</v>
          </cell>
          <cell r="F264" t="str">
            <v>RUGS II GROUP-PE, NON-MEDICARE</v>
          </cell>
          <cell r="G264">
            <v>16675.7</v>
          </cell>
          <cell r="H264">
            <v>304</v>
          </cell>
        </row>
        <row r="265">
          <cell r="A265" t="str">
            <v>019453993309</v>
          </cell>
          <cell r="B265" t="str">
            <v>01945399</v>
          </cell>
          <cell r="C265" t="str">
            <v>01945399</v>
          </cell>
          <cell r="D265" t="str">
            <v>3309</v>
          </cell>
          <cell r="E265" t="str">
            <v>IDEAL SENIOR LIVIN CENTER ALP</v>
          </cell>
          <cell r="F265" t="str">
            <v>RUGS II GROUP-CA, NON-MEDICARE</v>
          </cell>
          <cell r="G265">
            <v>18982.54</v>
          </cell>
          <cell r="H265">
            <v>332</v>
          </cell>
        </row>
        <row r="266">
          <cell r="A266" t="str">
            <v>019453993311</v>
          </cell>
          <cell r="B266" t="str">
            <v>01945399</v>
          </cell>
          <cell r="C266" t="str">
            <v>01945399</v>
          </cell>
          <cell r="D266" t="str">
            <v>3311</v>
          </cell>
          <cell r="E266" t="str">
            <v>IDEAL SENIOR LIVIN CENTER ALP</v>
          </cell>
          <cell r="F266" t="str">
            <v>RUGS II GROUP-CB, NON-MEDICARE</v>
          </cell>
          <cell r="G266">
            <v>63816.94</v>
          </cell>
          <cell r="H266">
            <v>1028</v>
          </cell>
        </row>
        <row r="267">
          <cell r="A267" t="str">
            <v>019453993315</v>
          </cell>
          <cell r="B267" t="str">
            <v>01945399</v>
          </cell>
          <cell r="C267" t="str">
            <v>01945399</v>
          </cell>
          <cell r="D267" t="str">
            <v>3315</v>
          </cell>
          <cell r="E267" t="str">
            <v>IDEAL SENIOR LIVIN CENTER ALP</v>
          </cell>
          <cell r="F267" t="str">
            <v>RUGS II GROUP-CD, NON-MEDICARE</v>
          </cell>
          <cell r="G267">
            <v>1679.22</v>
          </cell>
          <cell r="H267">
            <v>19</v>
          </cell>
        </row>
        <row r="268">
          <cell r="A268" t="str">
            <v>019453993319</v>
          </cell>
          <cell r="B268" t="str">
            <v>01945399</v>
          </cell>
          <cell r="C268" t="str">
            <v>01945399</v>
          </cell>
          <cell r="D268" t="str">
            <v>3319</v>
          </cell>
          <cell r="E268" t="str">
            <v>IDEAL SENIOR LIVIN CENTER ALP</v>
          </cell>
          <cell r="F268" t="str">
            <v>RUGS II GROUP-BB, NON-MEDICARE</v>
          </cell>
          <cell r="G268">
            <v>1912.4</v>
          </cell>
          <cell r="H268">
            <v>28</v>
          </cell>
        </row>
        <row r="269">
          <cell r="A269" t="str">
            <v>019453993323</v>
          </cell>
          <cell r="B269" t="str">
            <v>01945399</v>
          </cell>
          <cell r="C269" t="str">
            <v>01945399</v>
          </cell>
          <cell r="D269" t="str">
            <v>3323</v>
          </cell>
          <cell r="E269" t="str">
            <v>IDEAL SENIOR LIVIN CENTER ALP</v>
          </cell>
          <cell r="F269" t="str">
            <v>RUGS II GROUP-PA, NON-MEDICARE</v>
          </cell>
          <cell r="G269">
            <v>837.25</v>
          </cell>
          <cell r="H269">
            <v>17</v>
          </cell>
        </row>
        <row r="270">
          <cell r="A270" t="str">
            <v>019453993325</v>
          </cell>
          <cell r="B270" t="str">
            <v>01945399</v>
          </cell>
          <cell r="C270" t="str">
            <v>01945399</v>
          </cell>
          <cell r="D270" t="str">
            <v>3325</v>
          </cell>
          <cell r="E270" t="str">
            <v>IDEAL SENIOR LIVIN CENTER ALP</v>
          </cell>
          <cell r="F270" t="str">
            <v>RUGS II GROUP-PB, NON-MEDICARE</v>
          </cell>
          <cell r="G270">
            <v>255026.71</v>
          </cell>
          <cell r="H270">
            <v>4631</v>
          </cell>
        </row>
        <row r="271">
          <cell r="A271" t="str">
            <v>019453993327</v>
          </cell>
          <cell r="B271" t="str">
            <v>01945399</v>
          </cell>
          <cell r="C271" t="str">
            <v>01945399</v>
          </cell>
          <cell r="D271" t="str">
            <v>3327</v>
          </cell>
          <cell r="E271" t="str">
            <v>IDEAL SENIOR LIVIN CENTER ALP</v>
          </cell>
          <cell r="F271" t="str">
            <v>RUGS II GROUP-PC, NON-MEDICARE</v>
          </cell>
          <cell r="G271">
            <v>88034.18</v>
          </cell>
          <cell r="H271">
            <v>1316</v>
          </cell>
        </row>
        <row r="272">
          <cell r="A272" t="str">
            <v>019453993329</v>
          </cell>
          <cell r="B272" t="str">
            <v>01945399</v>
          </cell>
          <cell r="C272" t="str">
            <v>01945399</v>
          </cell>
          <cell r="D272" t="str">
            <v>3329</v>
          </cell>
          <cell r="E272" t="str">
            <v>IDEAL SENIOR LIVIN CENTER ALP</v>
          </cell>
          <cell r="F272" t="str">
            <v>RUGS II GROUP-PD, NON-MEDICARE</v>
          </cell>
          <cell r="G272">
            <v>3207.16</v>
          </cell>
          <cell r="H272">
            <v>44</v>
          </cell>
        </row>
        <row r="273">
          <cell r="A273" t="str">
            <v>019453993331</v>
          </cell>
          <cell r="B273" t="str">
            <v>01945399</v>
          </cell>
          <cell r="C273" t="str">
            <v>01945399</v>
          </cell>
          <cell r="D273" t="str">
            <v>3331</v>
          </cell>
          <cell r="E273" t="str">
            <v>IDEAL SENIOR LIVIN CENTER ALP</v>
          </cell>
          <cell r="F273" t="str">
            <v>RUGS II GROUP-PE, NON-MEDICARE</v>
          </cell>
          <cell r="G273">
            <v>9690.59</v>
          </cell>
          <cell r="H273">
            <v>144</v>
          </cell>
        </row>
        <row r="274">
          <cell r="A274" t="str">
            <v>019466983309</v>
          </cell>
          <cell r="B274" t="str">
            <v>01946698</v>
          </cell>
          <cell r="C274" t="str">
            <v>01946698</v>
          </cell>
          <cell r="D274" t="str">
            <v>3309</v>
          </cell>
          <cell r="E274" t="str">
            <v>ASSISTED LIV AT NORTHERN RIVERVIEW</v>
          </cell>
          <cell r="F274" t="str">
            <v>RUGS II GROUP-CA, NON-MEDICARE</v>
          </cell>
          <cell r="G274">
            <v>465340.76</v>
          </cell>
          <cell r="H274">
            <v>5818</v>
          </cell>
        </row>
        <row r="275">
          <cell r="A275" t="str">
            <v>019466983313</v>
          </cell>
          <cell r="B275" t="str">
            <v>01946698</v>
          </cell>
          <cell r="C275" t="str">
            <v>01946698</v>
          </cell>
          <cell r="D275" t="str">
            <v>3313</v>
          </cell>
          <cell r="E275" t="str">
            <v>ASSISTED LIV AT NORTHERN RIVERVIEW</v>
          </cell>
          <cell r="F275" t="str">
            <v>RUGS II GROUP-CC, NON-MEDICARE</v>
          </cell>
          <cell r="G275">
            <v>64547.360000000001</v>
          </cell>
          <cell r="H275">
            <v>569</v>
          </cell>
        </row>
        <row r="276">
          <cell r="A276" t="str">
            <v>019466983317</v>
          </cell>
          <cell r="B276" t="str">
            <v>01946698</v>
          </cell>
          <cell r="C276" t="str">
            <v>01946698</v>
          </cell>
          <cell r="D276" t="str">
            <v>3317</v>
          </cell>
          <cell r="E276" t="str">
            <v>ASSISTED LIV AT NORTHERN RIVERVIEW</v>
          </cell>
          <cell r="F276" t="str">
            <v>RUGS II GROUP-BA, NON-MEDICARE</v>
          </cell>
          <cell r="G276">
            <v>6468.77</v>
          </cell>
          <cell r="H276">
            <v>77</v>
          </cell>
        </row>
        <row r="277">
          <cell r="A277" t="str">
            <v>019466983319</v>
          </cell>
          <cell r="B277" t="str">
            <v>01946698</v>
          </cell>
          <cell r="C277" t="str">
            <v>01946698</v>
          </cell>
          <cell r="D277" t="str">
            <v>3319</v>
          </cell>
          <cell r="E277" t="str">
            <v>ASSISTED LIV AT NORTHERN RIVERVIEW</v>
          </cell>
          <cell r="F277" t="str">
            <v>RUGS II GROUP-BB, NON-MEDICARE</v>
          </cell>
          <cell r="G277">
            <v>927947.84</v>
          </cell>
          <cell r="H277">
            <v>9825</v>
          </cell>
        </row>
        <row r="278">
          <cell r="A278" t="str">
            <v>019466983321</v>
          </cell>
          <cell r="B278" t="str">
            <v>01946698</v>
          </cell>
          <cell r="C278" t="str">
            <v>01946698</v>
          </cell>
          <cell r="D278" t="str">
            <v>3321</v>
          </cell>
          <cell r="E278" t="str">
            <v>ASSISTED LIV AT NORTHERN RIVERVIEW</v>
          </cell>
          <cell r="F278" t="str">
            <v>RUGS II GROUP-BC, NON-MEDICARE</v>
          </cell>
          <cell r="G278">
            <v>38875.1</v>
          </cell>
          <cell r="H278">
            <v>357</v>
          </cell>
        </row>
        <row r="279">
          <cell r="A279" t="str">
            <v>019466983323</v>
          </cell>
          <cell r="B279" t="str">
            <v>01946698</v>
          </cell>
          <cell r="C279" t="str">
            <v>01946698</v>
          </cell>
          <cell r="D279" t="str">
            <v>3323</v>
          </cell>
          <cell r="E279" t="str">
            <v>ASSISTED LIV AT NORTHERN RIVERVIEW</v>
          </cell>
          <cell r="F279" t="str">
            <v>RUGS II GROUP-PA, NON-MEDICARE</v>
          </cell>
          <cell r="G279">
            <v>85730.46</v>
          </cell>
          <cell r="H279">
            <v>1182</v>
          </cell>
        </row>
        <row r="280">
          <cell r="A280" t="str">
            <v>019466983325</v>
          </cell>
          <cell r="B280" t="str">
            <v>01946698</v>
          </cell>
          <cell r="C280" t="str">
            <v>01946698</v>
          </cell>
          <cell r="D280" t="str">
            <v>3325</v>
          </cell>
          <cell r="E280" t="str">
            <v>ASSISTED LIV AT NORTHERN RIVERVIEW</v>
          </cell>
          <cell r="F280" t="str">
            <v>RUGS II GROUP-PB, NON-MEDICARE</v>
          </cell>
          <cell r="G280">
            <v>1369822.06</v>
          </cell>
          <cell r="H280">
            <v>15529</v>
          </cell>
        </row>
        <row r="281">
          <cell r="A281" t="str">
            <v>019553573309</v>
          </cell>
          <cell r="B281" t="str">
            <v>01955357</v>
          </cell>
          <cell r="C281" t="str">
            <v>01955357</v>
          </cell>
          <cell r="D281" t="str">
            <v>3309</v>
          </cell>
          <cell r="E281" t="str">
            <v>MERMAID MANOR HOME  FOR ADULTS ALP</v>
          </cell>
          <cell r="F281" t="str">
            <v>RUGS II GROUP-CA, NON-MEDICARE</v>
          </cell>
          <cell r="G281">
            <v>403234.34</v>
          </cell>
          <cell r="H281">
            <v>4594</v>
          </cell>
        </row>
        <row r="282">
          <cell r="A282" t="str">
            <v>019553573319</v>
          </cell>
          <cell r="B282" t="str">
            <v>01955357</v>
          </cell>
          <cell r="C282" t="str">
            <v>01955357</v>
          </cell>
          <cell r="D282" t="str">
            <v>3319</v>
          </cell>
          <cell r="E282" t="str">
            <v>MERMAID MANOR HOME  FOR ADULTS ALP</v>
          </cell>
          <cell r="F282" t="str">
            <v>RUGS II GROUP-BB, NON-MEDICARE</v>
          </cell>
          <cell r="G282">
            <v>1333103.8600000001</v>
          </cell>
          <cell r="H282">
            <v>12557</v>
          </cell>
        </row>
        <row r="283">
          <cell r="A283" t="str">
            <v>019553573323</v>
          </cell>
          <cell r="B283" t="str">
            <v>01955357</v>
          </cell>
          <cell r="C283" t="str">
            <v>01955357</v>
          </cell>
          <cell r="D283" t="str">
            <v>3323</v>
          </cell>
          <cell r="E283" t="str">
            <v>MERMAID MANOR HOME  FOR ADULTS ALP</v>
          </cell>
          <cell r="F283" t="str">
            <v>RUGS II GROUP-PA, NON-MEDICARE</v>
          </cell>
          <cell r="G283">
            <v>0</v>
          </cell>
          <cell r="H283">
            <v>0</v>
          </cell>
        </row>
        <row r="284">
          <cell r="A284" t="str">
            <v>019553573325</v>
          </cell>
          <cell r="B284" t="str">
            <v>01955357</v>
          </cell>
          <cell r="C284" t="str">
            <v>01955357</v>
          </cell>
          <cell r="D284" t="str">
            <v>3325</v>
          </cell>
          <cell r="E284" t="str">
            <v>MERMAID MANOR HOME  FOR ADULTS ALP</v>
          </cell>
          <cell r="F284" t="str">
            <v>RUGS II GROUP-PB, NON-MEDICARE</v>
          </cell>
          <cell r="G284">
            <v>3354409.86</v>
          </cell>
          <cell r="H284">
            <v>35144</v>
          </cell>
        </row>
        <row r="285">
          <cell r="A285" t="str">
            <v>020665713309</v>
          </cell>
          <cell r="B285" t="str">
            <v>02066571</v>
          </cell>
          <cell r="C285" t="str">
            <v>02066571</v>
          </cell>
          <cell r="D285" t="str">
            <v>3309</v>
          </cell>
          <cell r="E285" t="str">
            <v>TROY CROSSINGS LLC</v>
          </cell>
          <cell r="F285" t="str">
            <v>RUGS II GROUP-CA, NON-MEDICARE</v>
          </cell>
          <cell r="G285">
            <v>267224.31</v>
          </cell>
          <cell r="H285">
            <v>4695</v>
          </cell>
        </row>
        <row r="286">
          <cell r="A286" t="str">
            <v>020665713311</v>
          </cell>
          <cell r="B286" t="str">
            <v>02066571</v>
          </cell>
          <cell r="C286" t="str">
            <v>02066571</v>
          </cell>
          <cell r="D286" t="str">
            <v>3311</v>
          </cell>
          <cell r="E286" t="str">
            <v>TROY CROSSINGS LLC</v>
          </cell>
          <cell r="F286" t="str">
            <v>RUGS II GROUP-CB, NON-MEDICARE</v>
          </cell>
          <cell r="G286">
            <v>33656.120000000003</v>
          </cell>
          <cell r="H286">
            <v>468</v>
          </cell>
        </row>
        <row r="287">
          <cell r="A287" t="str">
            <v>020665713319</v>
          </cell>
          <cell r="B287" t="str">
            <v>02066571</v>
          </cell>
          <cell r="C287" t="str">
            <v>02066571</v>
          </cell>
          <cell r="D287" t="str">
            <v>3319</v>
          </cell>
          <cell r="E287" t="str">
            <v>TROY CROSSINGS LLC</v>
          </cell>
          <cell r="F287" t="str">
            <v>RUGS II GROUP-BB, NON-MEDICARE</v>
          </cell>
          <cell r="G287">
            <v>175272.34</v>
          </cell>
          <cell r="H287">
            <v>2530</v>
          </cell>
        </row>
        <row r="288">
          <cell r="A288" t="str">
            <v>020665713321</v>
          </cell>
          <cell r="B288" t="str">
            <v>02066571</v>
          </cell>
          <cell r="C288" t="str">
            <v>02066571</v>
          </cell>
          <cell r="D288" t="str">
            <v>3321</v>
          </cell>
          <cell r="E288" t="str">
            <v>TROY CROSSINGS LLC</v>
          </cell>
          <cell r="F288" t="str">
            <v>RUGS II GROUP-BC, NON-MEDICARE</v>
          </cell>
          <cell r="G288">
            <v>26217.85</v>
          </cell>
          <cell r="H288">
            <v>328</v>
          </cell>
        </row>
        <row r="289">
          <cell r="A289" t="str">
            <v>020665713325</v>
          </cell>
          <cell r="B289" t="str">
            <v>02066571</v>
          </cell>
          <cell r="C289" t="str">
            <v>02066571</v>
          </cell>
          <cell r="D289" t="str">
            <v>3325</v>
          </cell>
          <cell r="E289" t="str">
            <v>TROY CROSSINGS LLC</v>
          </cell>
          <cell r="F289" t="str">
            <v>RUGS II GROUP-PB, NON-MEDICARE</v>
          </cell>
          <cell r="G289">
            <v>887902.19</v>
          </cell>
          <cell r="H289">
            <v>14989</v>
          </cell>
        </row>
        <row r="290">
          <cell r="A290" t="str">
            <v>020665713327</v>
          </cell>
          <cell r="B290" t="str">
            <v>02066571</v>
          </cell>
          <cell r="C290" t="str">
            <v>02066571</v>
          </cell>
          <cell r="D290" t="str">
            <v>3327</v>
          </cell>
          <cell r="E290" t="str">
            <v>TROY CROSSINGS LLC</v>
          </cell>
          <cell r="F290" t="str">
            <v>RUGS II GROUP-PC, NON-MEDICARE</v>
          </cell>
          <cell r="G290">
            <v>155680.51999999999</v>
          </cell>
          <cell r="H290">
            <v>2202</v>
          </cell>
        </row>
        <row r="291">
          <cell r="A291" t="str">
            <v>020667733309</v>
          </cell>
          <cell r="B291" t="str">
            <v>02066773</v>
          </cell>
          <cell r="C291" t="str">
            <v>02066773</v>
          </cell>
          <cell r="D291" t="str">
            <v>3309</v>
          </cell>
          <cell r="E291" t="str">
            <v>PINEVIEW COMMONS HOME FOR ADULTS</v>
          </cell>
          <cell r="F291" t="str">
            <v>RUGS II GROUP-CA, NON-MEDICARE</v>
          </cell>
          <cell r="G291">
            <v>56835.96</v>
          </cell>
          <cell r="H291">
            <v>1059</v>
          </cell>
        </row>
        <row r="292">
          <cell r="A292" t="str">
            <v>020667733311</v>
          </cell>
          <cell r="B292" t="str">
            <v>02066773</v>
          </cell>
          <cell r="C292" t="str">
            <v>02066773</v>
          </cell>
          <cell r="D292" t="str">
            <v>3311</v>
          </cell>
          <cell r="E292" t="str">
            <v>PINEVIEW COMMONS HOME FOR ADULTS</v>
          </cell>
          <cell r="F292" t="str">
            <v>RUGS II GROUP-CB, NON-MEDICARE</v>
          </cell>
          <cell r="G292">
            <v>150602.19</v>
          </cell>
          <cell r="H292">
            <v>1941</v>
          </cell>
        </row>
        <row r="293">
          <cell r="A293" t="str">
            <v>020667733313</v>
          </cell>
          <cell r="B293" t="str">
            <v>02066773</v>
          </cell>
          <cell r="C293" t="str">
            <v>02066773</v>
          </cell>
          <cell r="D293" t="str">
            <v>3313</v>
          </cell>
          <cell r="E293" t="str">
            <v>PINEVIEW COMMONS HOME FOR ADULTS</v>
          </cell>
          <cell r="F293" t="str">
            <v>RUGS II GROUP-CC, NON-MEDICARE</v>
          </cell>
          <cell r="G293">
            <v>24434.799999999999</v>
          </cell>
          <cell r="H293">
            <v>296</v>
          </cell>
        </row>
        <row r="294">
          <cell r="A294" t="str">
            <v>020667733315</v>
          </cell>
          <cell r="B294" t="str">
            <v>02066773</v>
          </cell>
          <cell r="C294" t="str">
            <v>02066773</v>
          </cell>
          <cell r="D294" t="str">
            <v>3315</v>
          </cell>
          <cell r="E294" t="str">
            <v>PINEVIEW COMMONS HOME FOR ADULTS</v>
          </cell>
          <cell r="F294" t="str">
            <v>RUGS II GROUP-CD, NON-MEDICARE</v>
          </cell>
          <cell r="G294">
            <v>15524.85</v>
          </cell>
          <cell r="H294">
            <v>165</v>
          </cell>
        </row>
        <row r="295">
          <cell r="A295" t="str">
            <v>020667733319</v>
          </cell>
          <cell r="B295" t="str">
            <v>02066773</v>
          </cell>
          <cell r="C295" t="str">
            <v>02066773</v>
          </cell>
          <cell r="D295" t="str">
            <v>3319</v>
          </cell>
          <cell r="E295" t="str">
            <v>PINEVIEW COMMONS HOME FOR ADULTS</v>
          </cell>
          <cell r="F295" t="str">
            <v>RUGS II GROUP-BB, NON-MEDICARE</v>
          </cell>
          <cell r="G295">
            <v>82678.559999999998</v>
          </cell>
          <cell r="H295">
            <v>1216</v>
          </cell>
        </row>
        <row r="296">
          <cell r="A296" t="str">
            <v>020667733321</v>
          </cell>
          <cell r="B296" t="str">
            <v>02066773</v>
          </cell>
          <cell r="C296" t="str">
            <v>02066773</v>
          </cell>
          <cell r="D296" t="str">
            <v>3321</v>
          </cell>
          <cell r="E296" t="str">
            <v>PINEVIEW COMMONS HOME FOR ADULTS</v>
          </cell>
          <cell r="F296" t="str">
            <v>RUGS II GROUP-BC, NON-MEDICARE</v>
          </cell>
          <cell r="G296">
            <v>229290.36</v>
          </cell>
          <cell r="H296">
            <v>2930</v>
          </cell>
        </row>
        <row r="297">
          <cell r="A297" t="str">
            <v>020667733323</v>
          </cell>
          <cell r="B297" t="str">
            <v>02066773</v>
          </cell>
          <cell r="C297" t="str">
            <v>02066773</v>
          </cell>
          <cell r="D297" t="str">
            <v>3323</v>
          </cell>
          <cell r="E297" t="str">
            <v>PINEVIEW COMMONS HOME FOR ADULTS</v>
          </cell>
          <cell r="F297" t="str">
            <v>RUGS II GROUP-PA, NON-MEDICARE</v>
          </cell>
          <cell r="G297">
            <v>20586.240000000002</v>
          </cell>
          <cell r="H297">
            <v>404</v>
          </cell>
        </row>
        <row r="298">
          <cell r="A298" t="str">
            <v>020667733325</v>
          </cell>
          <cell r="B298" t="str">
            <v>02066773</v>
          </cell>
          <cell r="C298" t="str">
            <v>02066773</v>
          </cell>
          <cell r="D298" t="str">
            <v>3325</v>
          </cell>
          <cell r="E298" t="str">
            <v>PINEVIEW COMMONS HOME FOR ADULTS</v>
          </cell>
          <cell r="F298" t="str">
            <v>RUGS II GROUP-PB, NON-MEDICARE</v>
          </cell>
          <cell r="G298">
            <v>231919.89</v>
          </cell>
          <cell r="H298">
            <v>3642</v>
          </cell>
        </row>
        <row r="299">
          <cell r="A299" t="str">
            <v>020667733327</v>
          </cell>
          <cell r="B299" t="str">
            <v>02066773</v>
          </cell>
          <cell r="C299" t="str">
            <v>02066773</v>
          </cell>
          <cell r="D299" t="str">
            <v>3327</v>
          </cell>
          <cell r="E299" t="str">
            <v>PINEVIEW COMMONS HOME FOR ADULTS</v>
          </cell>
          <cell r="F299" t="str">
            <v>RUGS II GROUP-PC, NON-MEDICARE</v>
          </cell>
          <cell r="G299">
            <v>295852.83</v>
          </cell>
          <cell r="H299">
            <v>4214</v>
          </cell>
        </row>
        <row r="300">
          <cell r="A300" t="str">
            <v>020667733329</v>
          </cell>
          <cell r="B300" t="str">
            <v>02066773</v>
          </cell>
          <cell r="C300" t="str">
            <v>02066773</v>
          </cell>
          <cell r="D300" t="str">
            <v>3329</v>
          </cell>
          <cell r="E300" t="str">
            <v>PINEVIEW COMMONS HOME FOR ADULTS</v>
          </cell>
          <cell r="F300" t="str">
            <v>RUGS II GROUP-PD, NON-MEDICARE</v>
          </cell>
          <cell r="G300">
            <v>13268.08</v>
          </cell>
          <cell r="H300">
            <v>172</v>
          </cell>
        </row>
        <row r="301">
          <cell r="A301" t="str">
            <v>020667733331</v>
          </cell>
          <cell r="B301" t="str">
            <v>02066773</v>
          </cell>
          <cell r="C301" t="str">
            <v>02066773</v>
          </cell>
          <cell r="D301" t="str">
            <v>3331</v>
          </cell>
          <cell r="E301" t="str">
            <v>PINEVIEW COMMONS HOME FOR ADULTS</v>
          </cell>
          <cell r="F301" t="str">
            <v>RUGS II GROUP-PE, NON-MEDICARE</v>
          </cell>
          <cell r="G301">
            <v>49505.7</v>
          </cell>
          <cell r="H301">
            <v>578</v>
          </cell>
        </row>
        <row r="302">
          <cell r="A302" t="str">
            <v>020710613309</v>
          </cell>
          <cell r="B302" t="str">
            <v>02071061</v>
          </cell>
          <cell r="C302" t="str">
            <v>02071061</v>
          </cell>
          <cell r="D302" t="str">
            <v>3309</v>
          </cell>
          <cell r="E302" t="str">
            <v>MARCHAND MANOR ALP</v>
          </cell>
          <cell r="F302" t="str">
            <v>RUGS II GROUP-CA, NON-MEDICARE</v>
          </cell>
          <cell r="G302">
            <v>11699.66</v>
          </cell>
          <cell r="H302">
            <v>193</v>
          </cell>
        </row>
        <row r="303">
          <cell r="A303" t="str">
            <v>020710613311</v>
          </cell>
          <cell r="B303" t="str">
            <v>02071061</v>
          </cell>
          <cell r="C303" t="str">
            <v>02071061</v>
          </cell>
          <cell r="D303" t="str">
            <v>3311</v>
          </cell>
          <cell r="E303" t="str">
            <v>MARCHAND MANOR ALP</v>
          </cell>
          <cell r="F303" t="str">
            <v>RUGS II GROUP-CB, NON-MEDICARE</v>
          </cell>
          <cell r="G303">
            <v>18621.599999999999</v>
          </cell>
          <cell r="H303">
            <v>240</v>
          </cell>
        </row>
        <row r="304">
          <cell r="A304" t="str">
            <v>020710613319</v>
          </cell>
          <cell r="B304" t="str">
            <v>02071061</v>
          </cell>
          <cell r="C304" t="str">
            <v>02071061</v>
          </cell>
          <cell r="D304" t="str">
            <v>3319</v>
          </cell>
          <cell r="E304" t="str">
            <v>MARCHAND MANOR ALP</v>
          </cell>
          <cell r="F304" t="str">
            <v>RUGS II GROUP-BB, NON-MEDICARE</v>
          </cell>
          <cell r="G304">
            <v>72655.05</v>
          </cell>
          <cell r="H304">
            <v>1007</v>
          </cell>
        </row>
        <row r="305">
          <cell r="A305" t="str">
            <v>020710613321</v>
          </cell>
          <cell r="B305" t="str">
            <v>02071061</v>
          </cell>
          <cell r="C305" t="str">
            <v>02071061</v>
          </cell>
          <cell r="D305" t="str">
            <v>3321</v>
          </cell>
          <cell r="E305" t="str">
            <v>MARCHAND MANOR ALP</v>
          </cell>
          <cell r="F305" t="str">
            <v>RUGS II GROUP-BC, NON-MEDICARE</v>
          </cell>
          <cell r="G305">
            <v>57280</v>
          </cell>
          <cell r="H305">
            <v>716</v>
          </cell>
        </row>
        <row r="306">
          <cell r="A306" t="str">
            <v>020710613325</v>
          </cell>
          <cell r="B306" t="str">
            <v>02071061</v>
          </cell>
          <cell r="C306" t="str">
            <v>02071061</v>
          </cell>
          <cell r="D306" t="str">
            <v>3325</v>
          </cell>
          <cell r="E306" t="str">
            <v>MARCHAND MANOR ALP</v>
          </cell>
          <cell r="F306" t="str">
            <v>RUGS II GROUP-PB, NON-MEDICARE</v>
          </cell>
          <cell r="G306">
            <v>393396.3</v>
          </cell>
          <cell r="H306">
            <v>6083</v>
          </cell>
        </row>
        <row r="307">
          <cell r="A307" t="str">
            <v>020710613327</v>
          </cell>
          <cell r="B307" t="str">
            <v>02071061</v>
          </cell>
          <cell r="C307" t="str">
            <v>02071061</v>
          </cell>
          <cell r="D307" t="str">
            <v>3327</v>
          </cell>
          <cell r="E307" t="str">
            <v>MARCHAND MANOR ALP</v>
          </cell>
          <cell r="F307" t="str">
            <v>RUGS II GROUP-PC, NON-MEDICARE</v>
          </cell>
          <cell r="G307">
            <v>149746.38</v>
          </cell>
          <cell r="H307">
            <v>2080</v>
          </cell>
        </row>
        <row r="308">
          <cell r="A308" t="str">
            <v>020739763301</v>
          </cell>
          <cell r="B308" t="str">
            <v>02073976</v>
          </cell>
          <cell r="C308" t="str">
            <v>02073976</v>
          </cell>
          <cell r="D308" t="str">
            <v>3301</v>
          </cell>
          <cell r="E308" t="str">
            <v>REV ROBERT V LOTT ASSISTED LIV CTR</v>
          </cell>
          <cell r="F308" t="str">
            <v>RUGS II GROUP-RA, NON-MEDICARE</v>
          </cell>
          <cell r="G308">
            <v>840449.69</v>
          </cell>
          <cell r="H308">
            <v>5010</v>
          </cell>
        </row>
        <row r="309">
          <cell r="A309" t="str">
            <v>020739763303</v>
          </cell>
          <cell r="B309" t="str">
            <v>02073976</v>
          </cell>
          <cell r="C309" t="str">
            <v>02073976</v>
          </cell>
          <cell r="D309" t="str">
            <v>3303</v>
          </cell>
          <cell r="E309" t="str">
            <v>REV ROBERT V LOTT ASSISTED LIV CTR</v>
          </cell>
          <cell r="F309" t="str">
            <v>RUGS II GROUP-RB, NON-MEDICARE</v>
          </cell>
          <cell r="G309">
            <v>23155.02</v>
          </cell>
          <cell r="H309">
            <v>126</v>
          </cell>
        </row>
        <row r="310">
          <cell r="A310" t="str">
            <v>020739763309</v>
          </cell>
          <cell r="B310" t="str">
            <v>02073976</v>
          </cell>
          <cell r="C310" t="str">
            <v>02073976</v>
          </cell>
          <cell r="D310" t="str">
            <v>3309</v>
          </cell>
          <cell r="E310" t="str">
            <v>REV ROBERT V LOTT ASSISTED LIV CTR</v>
          </cell>
          <cell r="F310" t="str">
            <v>RUGS II GROUP-CA, NON-MEDICARE</v>
          </cell>
          <cell r="G310">
            <v>324529.71999999997</v>
          </cell>
          <cell r="H310">
            <v>2707</v>
          </cell>
        </row>
        <row r="311">
          <cell r="A311" t="str">
            <v>020739763311</v>
          </cell>
          <cell r="B311" t="str">
            <v>02073976</v>
          </cell>
          <cell r="C311" t="str">
            <v>02073976</v>
          </cell>
          <cell r="D311" t="str">
            <v>3311</v>
          </cell>
          <cell r="E311" t="str">
            <v>REV ROBERT V LOTT ASSISTED LIV CTR</v>
          </cell>
          <cell r="F311" t="str">
            <v>RUGS II GROUP-CB, NON-MEDICARE</v>
          </cell>
          <cell r="G311">
            <v>35849.730000000003</v>
          </cell>
          <cell r="H311">
            <v>266</v>
          </cell>
        </row>
        <row r="312">
          <cell r="A312" t="str">
            <v>020739763313</v>
          </cell>
          <cell r="B312" t="str">
            <v>02073976</v>
          </cell>
          <cell r="C312" t="str">
            <v>02073976</v>
          </cell>
          <cell r="D312" t="str">
            <v>3313</v>
          </cell>
          <cell r="E312" t="str">
            <v>REV ROBERT V LOTT ASSISTED LIV CTR</v>
          </cell>
          <cell r="F312" t="str">
            <v>RUGS II GROUP-CC, NON-MEDICARE</v>
          </cell>
          <cell r="G312">
            <v>5505.15</v>
          </cell>
          <cell r="H312">
            <v>35</v>
          </cell>
        </row>
        <row r="313">
          <cell r="A313" t="str">
            <v>020739763315</v>
          </cell>
          <cell r="B313" t="str">
            <v>02073976</v>
          </cell>
          <cell r="C313" t="str">
            <v>02073976</v>
          </cell>
          <cell r="D313" t="str">
            <v>3315</v>
          </cell>
          <cell r="E313" t="str">
            <v>REV ROBERT V LOTT ASSISTED LIV CTR</v>
          </cell>
          <cell r="F313" t="str">
            <v>RUGS II GROUP-CD, NON-MEDICARE</v>
          </cell>
          <cell r="G313">
            <v>43121.5</v>
          </cell>
          <cell r="H313">
            <v>250</v>
          </cell>
        </row>
        <row r="314">
          <cell r="A314" t="str">
            <v>020739763317</v>
          </cell>
          <cell r="B314" t="str">
            <v>02073976</v>
          </cell>
          <cell r="C314" t="str">
            <v>02073976</v>
          </cell>
          <cell r="D314" t="str">
            <v>3317</v>
          </cell>
          <cell r="E314" t="str">
            <v>REV ROBERT V LOTT ASSISTED LIV CTR</v>
          </cell>
          <cell r="F314" t="str">
            <v>RUGS II GROUP-BA, NON-MEDICARE</v>
          </cell>
          <cell r="G314">
            <v>4900.57</v>
          </cell>
          <cell r="H314">
            <v>41</v>
          </cell>
        </row>
        <row r="315">
          <cell r="A315" t="str">
            <v>020739763319</v>
          </cell>
          <cell r="B315" t="str">
            <v>02073976</v>
          </cell>
          <cell r="C315" t="str">
            <v>02073976</v>
          </cell>
          <cell r="D315" t="str">
            <v>3319</v>
          </cell>
          <cell r="E315" t="str">
            <v>REV ROBERT V LOTT ASSISTED LIV CTR</v>
          </cell>
          <cell r="F315" t="str">
            <v>RUGS II GROUP-BB, NON-MEDICARE</v>
          </cell>
          <cell r="G315">
            <v>7554.88</v>
          </cell>
          <cell r="H315">
            <v>56</v>
          </cell>
        </row>
        <row r="316">
          <cell r="A316" t="str">
            <v>020739763321</v>
          </cell>
          <cell r="B316" t="str">
            <v>02073976</v>
          </cell>
          <cell r="C316" t="str">
            <v>02073976</v>
          </cell>
          <cell r="D316" t="str">
            <v>3321</v>
          </cell>
          <cell r="E316" t="str">
            <v>REV ROBERT V LOTT ASSISTED LIV CTR</v>
          </cell>
          <cell r="F316" t="str">
            <v>RUGS II GROUP-BC, NON-MEDICARE</v>
          </cell>
          <cell r="G316">
            <v>44091.7</v>
          </cell>
          <cell r="H316">
            <v>292</v>
          </cell>
        </row>
        <row r="317">
          <cell r="A317" t="str">
            <v>020739763323</v>
          </cell>
          <cell r="B317" t="str">
            <v>02073976</v>
          </cell>
          <cell r="C317" t="str">
            <v>02073976</v>
          </cell>
          <cell r="D317" t="str">
            <v>3323</v>
          </cell>
          <cell r="E317" t="str">
            <v>REV ROBERT V LOTT ASSISTED LIV CTR</v>
          </cell>
          <cell r="F317" t="str">
            <v>RUGS II GROUP-PA, NON-MEDICARE</v>
          </cell>
          <cell r="G317">
            <v>334779.25</v>
          </cell>
          <cell r="H317">
            <v>3107</v>
          </cell>
        </row>
        <row r="318">
          <cell r="A318" t="str">
            <v>020739763325</v>
          </cell>
          <cell r="B318" t="str">
            <v>02073976</v>
          </cell>
          <cell r="C318" t="str">
            <v>02073976</v>
          </cell>
          <cell r="D318" t="str">
            <v>3325</v>
          </cell>
          <cell r="E318" t="str">
            <v>REV ROBERT V LOTT ASSISTED LIV CTR</v>
          </cell>
          <cell r="F318" t="str">
            <v>RUGS II GROUP-PB, NON-MEDICARE</v>
          </cell>
          <cell r="G318">
            <v>2918342.91</v>
          </cell>
          <cell r="H318">
            <v>23308</v>
          </cell>
        </row>
        <row r="319">
          <cell r="A319" t="str">
            <v>020739763327</v>
          </cell>
          <cell r="B319" t="str">
            <v>02073976</v>
          </cell>
          <cell r="C319" t="str">
            <v>02073976</v>
          </cell>
          <cell r="D319" t="str">
            <v>3327</v>
          </cell>
          <cell r="E319" t="str">
            <v>REV ROBERT V LOTT ASSISTED LIV CTR</v>
          </cell>
          <cell r="F319" t="str">
            <v>RUGS II GROUP-PC, NON-MEDICARE</v>
          </cell>
          <cell r="G319">
            <v>104800.66</v>
          </cell>
          <cell r="H319">
            <v>1129</v>
          </cell>
        </row>
        <row r="320">
          <cell r="A320" t="str">
            <v>020739763331</v>
          </cell>
          <cell r="B320" t="str">
            <v>02073976</v>
          </cell>
          <cell r="C320" t="str">
            <v>02073976</v>
          </cell>
          <cell r="D320" t="str">
            <v>3331</v>
          </cell>
          <cell r="E320" t="str">
            <v>REV ROBERT V LOTT ASSISTED LIV CTR</v>
          </cell>
          <cell r="F320" t="str">
            <v>RUGS II GROUP-PE, NON-MEDICARE</v>
          </cell>
          <cell r="G320">
            <v>0</v>
          </cell>
          <cell r="H320">
            <v>0</v>
          </cell>
        </row>
        <row r="321">
          <cell r="A321" t="str">
            <v>020858033301</v>
          </cell>
          <cell r="B321" t="str">
            <v>02085803</v>
          </cell>
          <cell r="C321" t="str">
            <v>02085803</v>
          </cell>
          <cell r="D321" t="str">
            <v>3301</v>
          </cell>
          <cell r="E321" t="str">
            <v>WHITTIER PLACE</v>
          </cell>
          <cell r="F321" t="str">
            <v>RUGS II GROUP-RA, NON-MEDICARE</v>
          </cell>
          <cell r="G321">
            <v>13012.88</v>
          </cell>
          <cell r="H321">
            <v>142</v>
          </cell>
        </row>
        <row r="322">
          <cell r="A322" t="str">
            <v>020858033309</v>
          </cell>
          <cell r="B322" t="str">
            <v>02085803</v>
          </cell>
          <cell r="C322" t="str">
            <v>02085803</v>
          </cell>
          <cell r="D322" t="str">
            <v>3309</v>
          </cell>
          <cell r="E322" t="str">
            <v>WHITTIER PLACE</v>
          </cell>
          <cell r="F322" t="str">
            <v>RUGS II GROUP-CA, NON-MEDICARE</v>
          </cell>
          <cell r="G322">
            <v>79179.679999999993</v>
          </cell>
          <cell r="H322">
            <v>1381</v>
          </cell>
        </row>
        <row r="323">
          <cell r="A323" t="str">
            <v>020858033311</v>
          </cell>
          <cell r="B323" t="str">
            <v>02085803</v>
          </cell>
          <cell r="C323" t="str">
            <v>02085803</v>
          </cell>
          <cell r="D323" t="str">
            <v>3311</v>
          </cell>
          <cell r="E323" t="str">
            <v>WHITTIER PLACE</v>
          </cell>
          <cell r="F323" t="str">
            <v>RUGS II GROUP-CB, NON-MEDICARE</v>
          </cell>
          <cell r="G323">
            <v>11921.31</v>
          </cell>
          <cell r="H323">
            <v>158</v>
          </cell>
        </row>
        <row r="324">
          <cell r="A324" t="str">
            <v>020858033313</v>
          </cell>
          <cell r="B324" t="str">
            <v>02085803</v>
          </cell>
          <cell r="C324" t="str">
            <v>02085803</v>
          </cell>
          <cell r="D324" t="str">
            <v>3313</v>
          </cell>
          <cell r="E324" t="str">
            <v>WHITTIER PLACE</v>
          </cell>
          <cell r="F324" t="str">
            <v>RUGS II GROUP-CC, NON-MEDICARE</v>
          </cell>
          <cell r="G324">
            <v>13858.25</v>
          </cell>
          <cell r="H324">
            <v>175</v>
          </cell>
        </row>
        <row r="325">
          <cell r="A325" t="str">
            <v>020858033319</v>
          </cell>
          <cell r="B325" t="str">
            <v>02085803</v>
          </cell>
          <cell r="C325" t="str">
            <v>02085803</v>
          </cell>
          <cell r="D325" t="str">
            <v>3319</v>
          </cell>
          <cell r="E325" t="str">
            <v>WHITTIER PLACE</v>
          </cell>
          <cell r="F325" t="str">
            <v>RUGS II GROUP-BB, NON-MEDICARE</v>
          </cell>
          <cell r="G325">
            <v>70546.92</v>
          </cell>
          <cell r="H325">
            <v>1020</v>
          </cell>
        </row>
        <row r="326">
          <cell r="A326" t="str">
            <v>020858033321</v>
          </cell>
          <cell r="B326" t="str">
            <v>02085803</v>
          </cell>
          <cell r="C326" t="str">
            <v>02085803</v>
          </cell>
          <cell r="D326" t="str">
            <v>3321</v>
          </cell>
          <cell r="E326" t="str">
            <v>WHITTIER PLACE</v>
          </cell>
          <cell r="F326" t="str">
            <v>RUGS II GROUP-BC, NON-MEDICARE</v>
          </cell>
          <cell r="G326">
            <v>27229.279999999999</v>
          </cell>
          <cell r="H326">
            <v>436</v>
          </cell>
        </row>
        <row r="327">
          <cell r="A327" t="str">
            <v>020858033325</v>
          </cell>
          <cell r="B327" t="str">
            <v>02085803</v>
          </cell>
          <cell r="C327" t="str">
            <v>02085803</v>
          </cell>
          <cell r="D327" t="str">
            <v>3325</v>
          </cell>
          <cell r="E327" t="str">
            <v>WHITTIER PLACE</v>
          </cell>
          <cell r="F327" t="str">
            <v>RUGS II GROUP-PB, NON-MEDICARE</v>
          </cell>
          <cell r="G327">
            <v>219916.1</v>
          </cell>
          <cell r="H327">
            <v>3481</v>
          </cell>
        </row>
        <row r="328">
          <cell r="A328" t="str">
            <v>020858033327</v>
          </cell>
          <cell r="B328" t="str">
            <v>02085803</v>
          </cell>
          <cell r="C328" t="str">
            <v>02085803</v>
          </cell>
          <cell r="D328" t="str">
            <v>3327</v>
          </cell>
          <cell r="E328" t="str">
            <v>WHITTIER PLACE</v>
          </cell>
          <cell r="F328" t="str">
            <v>RUGS II GROUP-PC, NON-MEDICARE</v>
          </cell>
          <cell r="G328">
            <v>192042.08</v>
          </cell>
          <cell r="H328">
            <v>2667</v>
          </cell>
        </row>
        <row r="329">
          <cell r="A329" t="str">
            <v>020858033329</v>
          </cell>
          <cell r="B329" t="str">
            <v>02085803</v>
          </cell>
          <cell r="C329" t="str">
            <v>02085803</v>
          </cell>
          <cell r="D329" t="str">
            <v>3329</v>
          </cell>
          <cell r="E329" t="str">
            <v>WHITTIER PLACE</v>
          </cell>
          <cell r="F329" t="str">
            <v>RUGS II GROUP-PD, NON-MEDICARE</v>
          </cell>
          <cell r="G329">
            <v>24761.94</v>
          </cell>
          <cell r="H329">
            <v>321</v>
          </cell>
        </row>
        <row r="330">
          <cell r="A330" t="str">
            <v>021133623309</v>
          </cell>
          <cell r="B330" t="str">
            <v>02113362</v>
          </cell>
          <cell r="C330" t="str">
            <v>02113362</v>
          </cell>
          <cell r="D330" t="str">
            <v>3309</v>
          </cell>
          <cell r="E330" t="str">
            <v>AVALON ASSISTED LIVING AND WELLNESS</v>
          </cell>
          <cell r="F330" t="str">
            <v>RUGS II GROUP-CA, NON-MEDICARE</v>
          </cell>
          <cell r="G330">
            <v>70114.259999999995</v>
          </cell>
          <cell r="H330">
            <v>1700</v>
          </cell>
        </row>
        <row r="331">
          <cell r="A331" t="str">
            <v>021133623311</v>
          </cell>
          <cell r="B331" t="str">
            <v>02113362</v>
          </cell>
          <cell r="C331" t="str">
            <v>02113362</v>
          </cell>
          <cell r="D331" t="str">
            <v>3311</v>
          </cell>
          <cell r="E331" t="str">
            <v>AVALON ASSISTED LIVING AND WELLNESS</v>
          </cell>
          <cell r="F331" t="str">
            <v>RUGS II GROUP-CB, NON-MEDICARE</v>
          </cell>
          <cell r="G331">
            <v>13149.97</v>
          </cell>
          <cell r="H331">
            <v>567</v>
          </cell>
        </row>
        <row r="332">
          <cell r="A332" t="str">
            <v>021133623313</v>
          </cell>
          <cell r="B332" t="str">
            <v>02113362</v>
          </cell>
          <cell r="C332" t="str">
            <v>02113362</v>
          </cell>
          <cell r="D332" t="str">
            <v>3313</v>
          </cell>
          <cell r="E332" t="str">
            <v>AVALON ASSISTED LIVING AND WELLNESS</v>
          </cell>
          <cell r="F332" t="str">
            <v>RUGS II GROUP-CC, NON-MEDICARE</v>
          </cell>
          <cell r="G332">
            <v>2684.48</v>
          </cell>
          <cell r="H332">
            <v>32</v>
          </cell>
        </row>
        <row r="333">
          <cell r="A333" t="str">
            <v>021133623319</v>
          </cell>
          <cell r="B333" t="str">
            <v>02113362</v>
          </cell>
          <cell r="C333" t="str">
            <v>02113362</v>
          </cell>
          <cell r="D333" t="str">
            <v>3319</v>
          </cell>
          <cell r="E333" t="str">
            <v>AVALON ASSISTED LIVING AND WELLNESS</v>
          </cell>
          <cell r="F333" t="str">
            <v>RUGS II GROUP-BB, NON-MEDICARE</v>
          </cell>
          <cell r="G333">
            <v>384208.27</v>
          </cell>
          <cell r="H333">
            <v>6021</v>
          </cell>
        </row>
        <row r="334">
          <cell r="A334" t="str">
            <v>021133623321</v>
          </cell>
          <cell r="B334" t="str">
            <v>02113362</v>
          </cell>
          <cell r="C334" t="str">
            <v>02113362</v>
          </cell>
          <cell r="D334" t="str">
            <v>3321</v>
          </cell>
          <cell r="E334" t="str">
            <v>AVALON ASSISTED LIVING AND WELLNESS</v>
          </cell>
          <cell r="F334" t="str">
            <v>RUGS II GROUP-BC, NON-MEDICARE</v>
          </cell>
          <cell r="G334">
            <v>280946.86</v>
          </cell>
          <cell r="H334">
            <v>3711</v>
          </cell>
        </row>
        <row r="335">
          <cell r="A335" t="str">
            <v>021133623325</v>
          </cell>
          <cell r="B335" t="str">
            <v>02113362</v>
          </cell>
          <cell r="C335" t="str">
            <v>02113362</v>
          </cell>
          <cell r="D335" t="str">
            <v>3325</v>
          </cell>
          <cell r="E335" t="str">
            <v>AVALON ASSISTED LIVING AND WELLNESS</v>
          </cell>
          <cell r="F335" t="str">
            <v>RUGS II GROUP-PB, NON-MEDICARE</v>
          </cell>
          <cell r="G335">
            <v>331653.40000000002</v>
          </cell>
          <cell r="H335">
            <v>5084</v>
          </cell>
        </row>
        <row r="336">
          <cell r="A336" t="str">
            <v>021133623327</v>
          </cell>
          <cell r="B336" t="str">
            <v>02113362</v>
          </cell>
          <cell r="C336" t="str">
            <v>02113362</v>
          </cell>
          <cell r="D336" t="str">
            <v>3327</v>
          </cell>
          <cell r="E336" t="str">
            <v>AVALON ASSISTED LIVING AND WELLNESS</v>
          </cell>
          <cell r="F336" t="str">
            <v>RUGS II GROUP-PC, NON-MEDICARE</v>
          </cell>
          <cell r="G336">
            <v>87969.03</v>
          </cell>
          <cell r="H336">
            <v>1405</v>
          </cell>
        </row>
        <row r="337">
          <cell r="A337" t="str">
            <v>021133623331</v>
          </cell>
          <cell r="B337" t="str">
            <v>02113362</v>
          </cell>
          <cell r="C337" t="str">
            <v>02113362</v>
          </cell>
          <cell r="D337" t="str">
            <v>3331</v>
          </cell>
          <cell r="E337" t="str">
            <v>AVALON ASSISTED LIVING AND WELLNESS</v>
          </cell>
          <cell r="F337" t="str">
            <v>RUGS II GROUP-PE, NON-MEDICARE</v>
          </cell>
          <cell r="G337">
            <v>28407.64</v>
          </cell>
          <cell r="H337">
            <v>326</v>
          </cell>
        </row>
        <row r="338">
          <cell r="A338" t="str">
            <v>021325253301</v>
          </cell>
          <cell r="B338" t="str">
            <v>02132525</v>
          </cell>
          <cell r="C338" t="str">
            <v>02132525</v>
          </cell>
          <cell r="D338" t="str">
            <v>3301</v>
          </cell>
          <cell r="E338" t="str">
            <v>NORTHBROOK HEIGHTS HOME FOR ADULTS</v>
          </cell>
          <cell r="F338" t="str">
            <v>RUGS II GROUP-RA, NON-MEDICARE</v>
          </cell>
          <cell r="G338">
            <v>49914</v>
          </cell>
          <cell r="H338">
            <v>600</v>
          </cell>
        </row>
        <row r="339">
          <cell r="A339" t="str">
            <v>021325253309</v>
          </cell>
          <cell r="B339" t="str">
            <v>02132525</v>
          </cell>
          <cell r="C339" t="str">
            <v>02132525</v>
          </cell>
          <cell r="D339" t="str">
            <v>3309</v>
          </cell>
          <cell r="E339" t="str">
            <v>NORTHBROOK HEIGHTS HOME FOR ADULTS</v>
          </cell>
          <cell r="F339" t="str">
            <v>RUGS II GROUP-CA, NON-MEDICARE</v>
          </cell>
          <cell r="G339">
            <v>203495.43</v>
          </cell>
          <cell r="H339">
            <v>3985</v>
          </cell>
        </row>
        <row r="340">
          <cell r="A340" t="str">
            <v>021325253311</v>
          </cell>
          <cell r="B340" t="str">
            <v>02132525</v>
          </cell>
          <cell r="C340" t="str">
            <v>02132525</v>
          </cell>
          <cell r="D340" t="str">
            <v>3311</v>
          </cell>
          <cell r="E340" t="str">
            <v>NORTHBROOK HEIGHTS HOME FOR ADULTS</v>
          </cell>
          <cell r="F340" t="str">
            <v>RUGS II GROUP-CB, NON-MEDICARE</v>
          </cell>
          <cell r="G340">
            <v>22707.25</v>
          </cell>
          <cell r="H340">
            <v>434</v>
          </cell>
        </row>
        <row r="341">
          <cell r="A341" t="str">
            <v>021325253313</v>
          </cell>
          <cell r="B341" t="str">
            <v>02132525</v>
          </cell>
          <cell r="C341" t="str">
            <v>02132525</v>
          </cell>
          <cell r="D341" t="str">
            <v>3313</v>
          </cell>
          <cell r="E341" t="str">
            <v>NORTHBROOK HEIGHTS HOME FOR ADULTS</v>
          </cell>
          <cell r="F341" t="str">
            <v>RUGS II GROUP-CC, NON-MEDICARE</v>
          </cell>
          <cell r="G341">
            <v>27531.95</v>
          </cell>
          <cell r="H341">
            <v>365</v>
          </cell>
        </row>
        <row r="342">
          <cell r="A342" t="str">
            <v>021325253315</v>
          </cell>
          <cell r="B342" t="str">
            <v>02132525</v>
          </cell>
          <cell r="C342" t="str">
            <v>02132525</v>
          </cell>
          <cell r="D342" t="str">
            <v>3315</v>
          </cell>
          <cell r="E342" t="str">
            <v>NORTHBROOK HEIGHTS HOME FOR ADULTS</v>
          </cell>
          <cell r="F342" t="str">
            <v>RUGS II GROUP-CD, NON-MEDICARE</v>
          </cell>
          <cell r="G342">
            <v>40897.019999999997</v>
          </cell>
          <cell r="H342">
            <v>479</v>
          </cell>
        </row>
        <row r="343">
          <cell r="A343" t="str">
            <v>021325253319</v>
          </cell>
          <cell r="B343" t="str">
            <v>02132525</v>
          </cell>
          <cell r="C343" t="str">
            <v>02132525</v>
          </cell>
          <cell r="D343" t="str">
            <v>3319</v>
          </cell>
          <cell r="E343" t="str">
            <v>NORTHBROOK HEIGHTS HOME FOR ADULTS</v>
          </cell>
          <cell r="F343" t="str">
            <v>RUGS II GROUP-BB, NON-MEDICARE</v>
          </cell>
          <cell r="G343">
            <v>79301.08</v>
          </cell>
          <cell r="H343">
            <v>1196</v>
          </cell>
        </row>
        <row r="344">
          <cell r="A344" t="str">
            <v>021325253323</v>
          </cell>
          <cell r="B344" t="str">
            <v>02132525</v>
          </cell>
          <cell r="C344" t="str">
            <v>02132525</v>
          </cell>
          <cell r="D344" t="str">
            <v>3323</v>
          </cell>
          <cell r="E344" t="str">
            <v>NORTHBROOK HEIGHTS HOME FOR ADULTS</v>
          </cell>
          <cell r="F344" t="str">
            <v>RUGS II GROUP-PA, NON-MEDICARE</v>
          </cell>
          <cell r="G344">
            <v>8947.92</v>
          </cell>
          <cell r="H344">
            <v>184</v>
          </cell>
        </row>
        <row r="345">
          <cell r="A345" t="str">
            <v>021325253325</v>
          </cell>
          <cell r="B345" t="str">
            <v>02132525</v>
          </cell>
          <cell r="C345" t="str">
            <v>02132525</v>
          </cell>
          <cell r="D345" t="str">
            <v>3325</v>
          </cell>
          <cell r="E345" t="str">
            <v>NORTHBROOK HEIGHTS HOME FOR ADULTS</v>
          </cell>
          <cell r="F345" t="str">
            <v>RUGS II GROUP-PB, NON-MEDICARE</v>
          </cell>
          <cell r="G345">
            <v>305307.09999999998</v>
          </cell>
          <cell r="H345">
            <v>5210</v>
          </cell>
        </row>
        <row r="346">
          <cell r="A346" t="str">
            <v>021325253327</v>
          </cell>
          <cell r="B346" t="str">
            <v>02132525</v>
          </cell>
          <cell r="C346" t="str">
            <v>02132525</v>
          </cell>
          <cell r="D346" t="str">
            <v>3327</v>
          </cell>
          <cell r="E346" t="str">
            <v>NORTHBROOK HEIGHTS HOME FOR ADULTS</v>
          </cell>
          <cell r="F346" t="str">
            <v>RUGS II GROUP-PC, NON-MEDICARE</v>
          </cell>
          <cell r="G346">
            <v>135622.18</v>
          </cell>
          <cell r="H346">
            <v>2176</v>
          </cell>
        </row>
        <row r="347">
          <cell r="A347" t="str">
            <v>021325253329</v>
          </cell>
          <cell r="B347" t="str">
            <v>02132525</v>
          </cell>
          <cell r="C347" t="str">
            <v>02132525</v>
          </cell>
          <cell r="D347" t="str">
            <v>3329</v>
          </cell>
          <cell r="E347" t="str">
            <v>NORTHBROOK HEIGHTS HOME FOR ADULTS</v>
          </cell>
          <cell r="F347" t="str">
            <v>RUGS II GROUP-PD, NON-MEDICARE</v>
          </cell>
          <cell r="G347">
            <v>12319.2</v>
          </cell>
          <cell r="H347">
            <v>174</v>
          </cell>
        </row>
        <row r="348">
          <cell r="A348" t="str">
            <v>021325253331</v>
          </cell>
          <cell r="B348" t="str">
            <v>02132525</v>
          </cell>
          <cell r="C348" t="str">
            <v>02132525</v>
          </cell>
          <cell r="D348" t="str">
            <v>3331</v>
          </cell>
          <cell r="E348" t="str">
            <v>NORTHBROOK HEIGHTS HOME FOR ADULTS</v>
          </cell>
          <cell r="F348" t="str">
            <v>RUGS II GROUP-PE, NON-MEDICARE</v>
          </cell>
          <cell r="G348">
            <v>6490.6</v>
          </cell>
          <cell r="H348">
            <v>83</v>
          </cell>
        </row>
        <row r="349">
          <cell r="A349" t="str">
            <v>022289803309</v>
          </cell>
          <cell r="B349" t="str">
            <v>02228980</v>
          </cell>
          <cell r="C349" t="str">
            <v>02228980</v>
          </cell>
          <cell r="D349" t="str">
            <v>3309</v>
          </cell>
          <cell r="E349" t="str">
            <v>AMBER COURT OF WESTBURY LLC ALP</v>
          </cell>
          <cell r="F349" t="str">
            <v>RUGS II GROUP-CA, NON-MEDICARE</v>
          </cell>
          <cell r="G349">
            <v>46023.12</v>
          </cell>
          <cell r="H349">
            <v>572</v>
          </cell>
        </row>
        <row r="350">
          <cell r="A350" t="str">
            <v>022289803311</v>
          </cell>
          <cell r="B350" t="str">
            <v>02228980</v>
          </cell>
          <cell r="C350" t="str">
            <v>02228980</v>
          </cell>
          <cell r="D350" t="str">
            <v>3311</v>
          </cell>
          <cell r="E350" t="str">
            <v>AMBER COURT OF WESTBURY LLC ALP</v>
          </cell>
          <cell r="F350" t="str">
            <v>RUGS II GROUP-CB, NON-MEDICARE</v>
          </cell>
          <cell r="G350">
            <v>39301.129999999997</v>
          </cell>
          <cell r="H350">
            <v>371</v>
          </cell>
        </row>
        <row r="351">
          <cell r="A351" t="str">
            <v>022289803315</v>
          </cell>
          <cell r="B351" t="str">
            <v>02228980</v>
          </cell>
          <cell r="C351" t="str">
            <v>02228980</v>
          </cell>
          <cell r="D351" t="str">
            <v>3315</v>
          </cell>
          <cell r="E351" t="str">
            <v>AMBER COURT OF WESTBURY LLC ALP</v>
          </cell>
          <cell r="F351" t="str">
            <v>RUGS II GROUP-CD, NON-MEDICARE</v>
          </cell>
          <cell r="G351">
            <v>7817.4</v>
          </cell>
          <cell r="H351">
            <v>60</v>
          </cell>
        </row>
        <row r="352">
          <cell r="A352" t="str">
            <v>022289803319</v>
          </cell>
          <cell r="B352" t="str">
            <v>02228980</v>
          </cell>
          <cell r="C352" t="str">
            <v>02228980</v>
          </cell>
          <cell r="D352" t="str">
            <v>3319</v>
          </cell>
          <cell r="E352" t="str">
            <v>AMBER COURT OF WESTBURY LLC ALP</v>
          </cell>
          <cell r="F352" t="str">
            <v>RUGS II GROUP-BB, NON-MEDICARE</v>
          </cell>
          <cell r="G352">
            <v>81984.09</v>
          </cell>
          <cell r="H352">
            <v>839</v>
          </cell>
        </row>
        <row r="353">
          <cell r="A353" t="str">
            <v>022289803321</v>
          </cell>
          <cell r="B353" t="str">
            <v>02228980</v>
          </cell>
          <cell r="C353" t="str">
            <v>02228980</v>
          </cell>
          <cell r="D353" t="str">
            <v>3321</v>
          </cell>
          <cell r="E353" t="str">
            <v>AMBER COURT OF WESTBURY LLC ALP</v>
          </cell>
          <cell r="F353" t="str">
            <v>RUGS II GROUP-BC, NON-MEDICARE</v>
          </cell>
          <cell r="G353">
            <v>105544.4</v>
          </cell>
          <cell r="H353">
            <v>964</v>
          </cell>
        </row>
        <row r="354">
          <cell r="A354" t="str">
            <v>022289803323</v>
          </cell>
          <cell r="B354" t="str">
            <v>02228980</v>
          </cell>
          <cell r="C354" t="str">
            <v>02228980</v>
          </cell>
          <cell r="D354" t="str">
            <v>3323</v>
          </cell>
          <cell r="E354" t="str">
            <v>AMBER COURT OF WESTBURY LLC ALP</v>
          </cell>
          <cell r="F354" t="str">
            <v>RUGS II GROUP-PA, NON-MEDICARE</v>
          </cell>
          <cell r="G354">
            <v>267.8</v>
          </cell>
          <cell r="H354">
            <v>4</v>
          </cell>
        </row>
        <row r="355">
          <cell r="A355" t="str">
            <v>022289803325</v>
          </cell>
          <cell r="B355" t="str">
            <v>02228980</v>
          </cell>
          <cell r="C355" t="str">
            <v>02228980</v>
          </cell>
          <cell r="D355" t="str">
            <v>3325</v>
          </cell>
          <cell r="E355" t="str">
            <v>AMBER COURT OF WESTBURY LLC ALP</v>
          </cell>
          <cell r="F355" t="str">
            <v>RUGS II GROUP-PB, NON-MEDICARE</v>
          </cell>
          <cell r="G355">
            <v>1862763.53</v>
          </cell>
          <cell r="H355">
            <v>21640</v>
          </cell>
        </row>
        <row r="356">
          <cell r="A356" t="str">
            <v>022289803327</v>
          </cell>
          <cell r="B356" t="str">
            <v>02228980</v>
          </cell>
          <cell r="C356" t="str">
            <v>02228980</v>
          </cell>
          <cell r="D356" t="str">
            <v>3327</v>
          </cell>
          <cell r="E356" t="str">
            <v>AMBER COURT OF WESTBURY LLC ALP</v>
          </cell>
          <cell r="F356" t="str">
            <v>RUGS II GROUP-PC, NON-MEDICARE</v>
          </cell>
          <cell r="G356">
            <v>2683849.4</v>
          </cell>
          <cell r="H356">
            <v>28179</v>
          </cell>
        </row>
        <row r="357">
          <cell r="A357" t="str">
            <v>022289803329</v>
          </cell>
          <cell r="B357" t="str">
            <v>02228980</v>
          </cell>
          <cell r="C357" t="str">
            <v>02228980</v>
          </cell>
          <cell r="D357" t="str">
            <v>3329</v>
          </cell>
          <cell r="E357" t="str">
            <v>AMBER COURT OF WESTBURY LLC ALP</v>
          </cell>
          <cell r="F357" t="str">
            <v>RUGS II GROUP-PD, NON-MEDICARE</v>
          </cell>
          <cell r="G357">
            <v>376087.49</v>
          </cell>
          <cell r="H357">
            <v>3903</v>
          </cell>
        </row>
        <row r="358">
          <cell r="A358" t="str">
            <v>022289803331</v>
          </cell>
          <cell r="B358" t="str">
            <v>02228980</v>
          </cell>
          <cell r="C358" t="str">
            <v>02228980</v>
          </cell>
          <cell r="D358" t="str">
            <v>3331</v>
          </cell>
          <cell r="E358" t="str">
            <v>AMBER COURT OF WESTBURY LLC ALP</v>
          </cell>
          <cell r="F358" t="str">
            <v>RUGS II GROUP-PE, NON-MEDICARE</v>
          </cell>
          <cell r="G358">
            <v>49397.82</v>
          </cell>
          <cell r="H358">
            <v>417</v>
          </cell>
        </row>
        <row r="359">
          <cell r="A359" t="str">
            <v>022530013305</v>
          </cell>
          <cell r="B359" t="str">
            <v>02253001</v>
          </cell>
          <cell r="C359" t="str">
            <v>02253001</v>
          </cell>
          <cell r="D359" t="str">
            <v>3305</v>
          </cell>
          <cell r="E359" t="str">
            <v>DEPAUL ADULT CARE COMMUNITIES</v>
          </cell>
          <cell r="F359" t="str">
            <v>RUGS II GROUP-SA, NON-MEDICARE</v>
          </cell>
          <cell r="G359">
            <v>447.8</v>
          </cell>
          <cell r="H359">
            <v>5</v>
          </cell>
        </row>
        <row r="360">
          <cell r="A360" t="str">
            <v>022530013309</v>
          </cell>
          <cell r="B360" t="str">
            <v>02253001</v>
          </cell>
          <cell r="C360" t="str">
            <v>02253001</v>
          </cell>
          <cell r="D360" t="str">
            <v>3309</v>
          </cell>
          <cell r="E360" t="str">
            <v>DEPAUL ADULT CARE COMMUNITIES</v>
          </cell>
          <cell r="F360" t="str">
            <v>RUGS II GROUP-CA, NON-MEDICARE</v>
          </cell>
          <cell r="G360">
            <v>119262.82</v>
          </cell>
          <cell r="H360">
            <v>2017</v>
          </cell>
        </row>
        <row r="361">
          <cell r="A361" t="str">
            <v>022530013311</v>
          </cell>
          <cell r="B361" t="str">
            <v>02253001</v>
          </cell>
          <cell r="C361" t="str">
            <v>02253001</v>
          </cell>
          <cell r="D361" t="str">
            <v>3311</v>
          </cell>
          <cell r="E361" t="str">
            <v>DEPAUL ADULT CARE COMMUNITIES</v>
          </cell>
          <cell r="F361" t="str">
            <v>RUGS II GROUP-CB, NON-MEDICARE</v>
          </cell>
          <cell r="G361">
            <v>89295.74</v>
          </cell>
          <cell r="H361">
            <v>1174</v>
          </cell>
        </row>
        <row r="362">
          <cell r="A362" t="str">
            <v>022530013313</v>
          </cell>
          <cell r="B362" t="str">
            <v>02253001</v>
          </cell>
          <cell r="C362" t="str">
            <v>02253001</v>
          </cell>
          <cell r="D362" t="str">
            <v>3313</v>
          </cell>
          <cell r="E362" t="str">
            <v>DEPAUL ADULT CARE COMMUNITIES</v>
          </cell>
          <cell r="F362" t="str">
            <v>RUGS II GROUP-CC, NON-MEDICARE</v>
          </cell>
          <cell r="G362">
            <v>5812.48</v>
          </cell>
          <cell r="H362">
            <v>76</v>
          </cell>
        </row>
        <row r="363">
          <cell r="A363" t="str">
            <v>022530013319</v>
          </cell>
          <cell r="B363" t="str">
            <v>02253001</v>
          </cell>
          <cell r="C363" t="str">
            <v>02253001</v>
          </cell>
          <cell r="D363" t="str">
            <v>3319</v>
          </cell>
          <cell r="E363" t="str">
            <v>DEPAUL ADULT CARE COMMUNITIES</v>
          </cell>
          <cell r="F363" t="str">
            <v>RUGS II GROUP-BB, NON-MEDICARE</v>
          </cell>
          <cell r="G363">
            <v>54425.77</v>
          </cell>
          <cell r="H363">
            <v>806</v>
          </cell>
        </row>
        <row r="364">
          <cell r="A364" t="str">
            <v>022530013321</v>
          </cell>
          <cell r="B364" t="str">
            <v>02253001</v>
          </cell>
          <cell r="C364" t="str">
            <v>02253001</v>
          </cell>
          <cell r="D364" t="str">
            <v>3321</v>
          </cell>
          <cell r="E364" t="str">
            <v>DEPAUL ADULT CARE COMMUNITIES</v>
          </cell>
          <cell r="F364" t="str">
            <v>RUGS II GROUP-BC, NON-MEDICARE</v>
          </cell>
          <cell r="G364">
            <v>74803.61</v>
          </cell>
          <cell r="H364">
            <v>1087</v>
          </cell>
        </row>
        <row r="365">
          <cell r="A365" t="str">
            <v>022530013325</v>
          </cell>
          <cell r="B365" t="str">
            <v>02253001</v>
          </cell>
          <cell r="C365" t="str">
            <v>02253001</v>
          </cell>
          <cell r="D365" t="str">
            <v>3325</v>
          </cell>
          <cell r="E365" t="str">
            <v>DEPAUL ADULT CARE COMMUNITIES</v>
          </cell>
          <cell r="F365" t="str">
            <v>RUGS II GROUP-PB, NON-MEDICARE</v>
          </cell>
          <cell r="G365">
            <v>481604.42</v>
          </cell>
          <cell r="H365">
            <v>7618</v>
          </cell>
        </row>
        <row r="366">
          <cell r="A366" t="str">
            <v>022530013327</v>
          </cell>
          <cell r="B366" t="str">
            <v>02253001</v>
          </cell>
          <cell r="C366" t="str">
            <v>02253001</v>
          </cell>
          <cell r="D366" t="str">
            <v>3327</v>
          </cell>
          <cell r="E366" t="str">
            <v>DEPAUL ADULT CARE COMMUNITIES</v>
          </cell>
          <cell r="F366" t="str">
            <v>RUGS II GROUP-PC, NON-MEDICARE</v>
          </cell>
          <cell r="G366">
            <v>281302.56</v>
          </cell>
          <cell r="H366">
            <v>4025</v>
          </cell>
        </row>
        <row r="367">
          <cell r="A367" t="str">
            <v>022530013329</v>
          </cell>
          <cell r="B367" t="str">
            <v>02253001</v>
          </cell>
          <cell r="C367" t="str">
            <v>02253001</v>
          </cell>
          <cell r="D367" t="str">
            <v>3329</v>
          </cell>
          <cell r="E367" t="str">
            <v>DEPAUL ADULT CARE COMMUNITIES</v>
          </cell>
          <cell r="F367" t="str">
            <v>RUGS II GROUP-PD, NON-MEDICARE</v>
          </cell>
          <cell r="G367">
            <v>53516.22</v>
          </cell>
          <cell r="H367">
            <v>756</v>
          </cell>
        </row>
        <row r="368">
          <cell r="A368" t="str">
            <v>022530013331</v>
          </cell>
          <cell r="B368" t="str">
            <v>02253001</v>
          </cell>
          <cell r="C368" t="str">
            <v>02253001</v>
          </cell>
          <cell r="D368" t="str">
            <v>3331</v>
          </cell>
          <cell r="E368" t="str">
            <v>DEPAUL ADULT CARE COMMUNITIES</v>
          </cell>
          <cell r="F368" t="str">
            <v>RUGS II GROUP-PE, NON-MEDICARE</v>
          </cell>
          <cell r="G368">
            <v>31679.26</v>
          </cell>
          <cell r="H368">
            <v>384</v>
          </cell>
        </row>
        <row r="369">
          <cell r="A369" t="str">
            <v>022772783301</v>
          </cell>
          <cell r="B369" t="str">
            <v>02277278</v>
          </cell>
          <cell r="C369" t="str">
            <v>02277278</v>
          </cell>
          <cell r="D369" t="str">
            <v>3301</v>
          </cell>
          <cell r="E369" t="str">
            <v>NEW FORDHAM ARMS ASSISTED LIVING</v>
          </cell>
          <cell r="F369" t="str">
            <v>RUGS II GROUP-RA, NON-MEDICARE</v>
          </cell>
          <cell r="G369">
            <v>48839.64</v>
          </cell>
          <cell r="H369">
            <v>356</v>
          </cell>
        </row>
        <row r="370">
          <cell r="A370" t="str">
            <v>022772783309</v>
          </cell>
          <cell r="B370" t="str">
            <v>02277278</v>
          </cell>
          <cell r="C370" t="str">
            <v>02277278</v>
          </cell>
          <cell r="D370" t="str">
            <v>3309</v>
          </cell>
          <cell r="E370" t="str">
            <v>NEW FORDHAM ARMS ASSISTED LIVING</v>
          </cell>
          <cell r="F370" t="str">
            <v>RUGS II GROUP-CA, NON-MEDICARE</v>
          </cell>
          <cell r="G370">
            <v>53248.639999999999</v>
          </cell>
          <cell r="H370">
            <v>604</v>
          </cell>
        </row>
        <row r="371">
          <cell r="A371" t="str">
            <v>022772783311</v>
          </cell>
          <cell r="B371" t="str">
            <v>02277278</v>
          </cell>
          <cell r="C371" t="str">
            <v>02277278</v>
          </cell>
          <cell r="D371" t="str">
            <v>3311</v>
          </cell>
          <cell r="E371" t="str">
            <v>NEW FORDHAM ARMS ASSISTED LIVING</v>
          </cell>
          <cell r="F371" t="str">
            <v>RUGS II GROUP-CB, NON-MEDICARE</v>
          </cell>
          <cell r="G371">
            <v>28629.119999999999</v>
          </cell>
          <cell r="H371">
            <v>248</v>
          </cell>
        </row>
        <row r="372">
          <cell r="A372" t="str">
            <v>022772783319</v>
          </cell>
          <cell r="B372" t="str">
            <v>02277278</v>
          </cell>
          <cell r="C372" t="str">
            <v>02277278</v>
          </cell>
          <cell r="D372" t="str">
            <v>3319</v>
          </cell>
          <cell r="E372" t="str">
            <v>NEW FORDHAM ARMS ASSISTED LIVING</v>
          </cell>
          <cell r="F372" t="str">
            <v>RUGS II GROUP-BB, NON-MEDICARE</v>
          </cell>
          <cell r="G372">
            <v>120126.3</v>
          </cell>
          <cell r="H372">
            <v>1135</v>
          </cell>
        </row>
        <row r="373">
          <cell r="A373" t="str">
            <v>022772783321</v>
          </cell>
          <cell r="B373" t="str">
            <v>02277278</v>
          </cell>
          <cell r="C373" t="str">
            <v>02277278</v>
          </cell>
          <cell r="D373" t="str">
            <v>3321</v>
          </cell>
          <cell r="E373" t="str">
            <v>NEW FORDHAM ARMS ASSISTED LIVING</v>
          </cell>
          <cell r="F373" t="str">
            <v>RUGS II GROUP-BC, NON-MEDICARE</v>
          </cell>
          <cell r="G373">
            <v>63693.5</v>
          </cell>
          <cell r="H373">
            <v>533</v>
          </cell>
        </row>
        <row r="374">
          <cell r="A374" t="str">
            <v>022772783323</v>
          </cell>
          <cell r="B374" t="str">
            <v>02277278</v>
          </cell>
          <cell r="C374" t="str">
            <v>02277278</v>
          </cell>
          <cell r="D374" t="str">
            <v>3323</v>
          </cell>
          <cell r="E374" t="str">
            <v>NEW FORDHAM ARMS ASSISTED LIVING</v>
          </cell>
          <cell r="F374" t="str">
            <v>RUGS II GROUP-PA, NON-MEDICARE</v>
          </cell>
          <cell r="G374">
            <v>26918.75</v>
          </cell>
          <cell r="H374">
            <v>365</v>
          </cell>
        </row>
        <row r="375">
          <cell r="A375" t="str">
            <v>022772783325</v>
          </cell>
          <cell r="B375" t="str">
            <v>02277278</v>
          </cell>
          <cell r="C375" t="str">
            <v>02277278</v>
          </cell>
          <cell r="D375" t="str">
            <v>3325</v>
          </cell>
          <cell r="E375" t="str">
            <v>NEW FORDHAM ARMS ASSISTED LIVING</v>
          </cell>
          <cell r="F375" t="str">
            <v>RUGS II GROUP-PB, NON-MEDICARE</v>
          </cell>
          <cell r="G375">
            <v>615647.76</v>
          </cell>
          <cell r="H375">
            <v>6464</v>
          </cell>
        </row>
        <row r="376">
          <cell r="A376" t="str">
            <v>022772783327</v>
          </cell>
          <cell r="B376" t="str">
            <v>02277278</v>
          </cell>
          <cell r="C376" t="str">
            <v>02277278</v>
          </cell>
          <cell r="D376" t="str">
            <v>3327</v>
          </cell>
          <cell r="E376" t="str">
            <v>NEW FORDHAM ARMS ASSISTED LIVING</v>
          </cell>
          <cell r="F376" t="str">
            <v>RUGS II GROUP-PC, NON-MEDICARE</v>
          </cell>
          <cell r="G376">
            <v>184380.84</v>
          </cell>
          <cell r="H376">
            <v>1728</v>
          </cell>
        </row>
        <row r="377">
          <cell r="A377" t="str">
            <v>023626143309</v>
          </cell>
          <cell r="B377" t="str">
            <v>02362614</v>
          </cell>
          <cell r="C377" t="str">
            <v>02362614</v>
          </cell>
          <cell r="D377" t="str">
            <v>3309</v>
          </cell>
          <cell r="E377" t="str">
            <v>WOODHAVEN HOME ADULTS ALP</v>
          </cell>
          <cell r="F377" t="str">
            <v>RUGS II GROUP-CA, NON-MEDICARE</v>
          </cell>
          <cell r="G377">
            <v>490709.5</v>
          </cell>
          <cell r="H377">
            <v>6348</v>
          </cell>
        </row>
        <row r="378">
          <cell r="A378" t="str">
            <v>023626143311</v>
          </cell>
          <cell r="B378" t="str">
            <v>02362614</v>
          </cell>
          <cell r="C378" t="str">
            <v>02362614</v>
          </cell>
          <cell r="D378" t="str">
            <v>3311</v>
          </cell>
          <cell r="E378" t="str">
            <v>WOODHAVEN HOME ADULTS ALP</v>
          </cell>
          <cell r="F378" t="str">
            <v>RUGS II GROUP-CB, NON-MEDICARE</v>
          </cell>
          <cell r="G378">
            <v>303961.51</v>
          </cell>
          <cell r="H378">
            <v>2867</v>
          </cell>
        </row>
        <row r="379">
          <cell r="A379" t="str">
            <v>023626143313</v>
          </cell>
          <cell r="B379" t="str">
            <v>02362614</v>
          </cell>
          <cell r="C379" t="str">
            <v>02362614</v>
          </cell>
          <cell r="D379" t="str">
            <v>3313</v>
          </cell>
          <cell r="E379" t="str">
            <v>WOODHAVEN HOME ADULTS ALP</v>
          </cell>
          <cell r="F379" t="str">
            <v>RUGS II GROUP-CC, NON-MEDICARE</v>
          </cell>
          <cell r="G379">
            <v>26649</v>
          </cell>
          <cell r="H379">
            <v>235</v>
          </cell>
        </row>
        <row r="380">
          <cell r="A380" t="str">
            <v>023626143317</v>
          </cell>
          <cell r="B380" t="str">
            <v>02362614</v>
          </cell>
          <cell r="C380" t="str">
            <v>02362614</v>
          </cell>
          <cell r="D380" t="str">
            <v>3317</v>
          </cell>
          <cell r="E380" t="str">
            <v>WOODHAVEN HOME ADULTS ALP</v>
          </cell>
          <cell r="F380" t="str">
            <v>RUGS II GROUP-BA, NON-MEDICARE</v>
          </cell>
          <cell r="G380">
            <v>319.8</v>
          </cell>
          <cell r="H380">
            <v>4</v>
          </cell>
        </row>
        <row r="381">
          <cell r="A381" t="str">
            <v>023626143319</v>
          </cell>
          <cell r="B381" t="str">
            <v>02362614</v>
          </cell>
          <cell r="C381" t="str">
            <v>02362614</v>
          </cell>
          <cell r="D381" t="str">
            <v>3319</v>
          </cell>
          <cell r="E381" t="str">
            <v>WOODHAVEN HOME ADULTS ALP</v>
          </cell>
          <cell r="F381" t="str">
            <v>RUGS II GROUP-BB, NON-MEDICARE</v>
          </cell>
          <cell r="G381">
            <v>328349.73</v>
          </cell>
          <cell r="H381">
            <v>3415</v>
          </cell>
        </row>
        <row r="382">
          <cell r="A382" t="str">
            <v>023626143321</v>
          </cell>
          <cell r="B382" t="str">
            <v>02362614</v>
          </cell>
          <cell r="C382" t="str">
            <v>02362614</v>
          </cell>
          <cell r="D382" t="str">
            <v>3321</v>
          </cell>
          <cell r="E382" t="str">
            <v>WOODHAVEN HOME ADULTS ALP</v>
          </cell>
          <cell r="F382" t="str">
            <v>RUGS II GROUP-BC, NON-MEDICARE</v>
          </cell>
          <cell r="G382">
            <v>182351</v>
          </cell>
          <cell r="H382">
            <v>1660</v>
          </cell>
        </row>
        <row r="383">
          <cell r="A383" t="str">
            <v>023626143323</v>
          </cell>
          <cell r="B383" t="str">
            <v>02362614</v>
          </cell>
          <cell r="C383" t="str">
            <v>02362614</v>
          </cell>
          <cell r="D383" t="str">
            <v>3323</v>
          </cell>
          <cell r="E383" t="str">
            <v>WOODHAVEN HOME ADULTS ALP</v>
          </cell>
          <cell r="F383" t="str">
            <v>RUGS II GROUP-PA, NON-MEDICARE</v>
          </cell>
          <cell r="G383">
            <v>24503.7</v>
          </cell>
          <cell r="H383">
            <v>366</v>
          </cell>
        </row>
        <row r="384">
          <cell r="A384" t="str">
            <v>023626143325</v>
          </cell>
          <cell r="B384" t="str">
            <v>02362614</v>
          </cell>
          <cell r="C384" t="str">
            <v>02362614</v>
          </cell>
          <cell r="D384" t="str">
            <v>3325</v>
          </cell>
          <cell r="E384" t="str">
            <v>WOODHAVEN HOME ADULTS ALP</v>
          </cell>
          <cell r="F384" t="str">
            <v>RUGS II GROUP-PB, NON-MEDICARE</v>
          </cell>
          <cell r="G384">
            <v>2133023.71</v>
          </cell>
          <cell r="H384">
            <v>24820</v>
          </cell>
        </row>
        <row r="385">
          <cell r="A385" t="str">
            <v>023626143327</v>
          </cell>
          <cell r="B385" t="str">
            <v>02362614</v>
          </cell>
          <cell r="C385" t="str">
            <v>02362614</v>
          </cell>
          <cell r="D385" t="str">
            <v>3327</v>
          </cell>
          <cell r="E385" t="str">
            <v>WOODHAVEN HOME ADULTS ALP</v>
          </cell>
          <cell r="F385" t="str">
            <v>RUGS II GROUP-PC, NON-MEDICARE</v>
          </cell>
          <cell r="G385">
            <v>619752.76</v>
          </cell>
          <cell r="H385">
            <v>6525</v>
          </cell>
        </row>
        <row r="386">
          <cell r="A386" t="str">
            <v>023626143329</v>
          </cell>
          <cell r="B386" t="str">
            <v>02362614</v>
          </cell>
          <cell r="C386" t="str">
            <v>02362614</v>
          </cell>
          <cell r="D386" t="str">
            <v>3329</v>
          </cell>
          <cell r="E386" t="str">
            <v>WOODHAVEN HOME ADULTS ALP</v>
          </cell>
          <cell r="F386" t="str">
            <v>RUGS II GROUP-PD, NON-MEDICARE</v>
          </cell>
          <cell r="G386">
            <v>77650.8</v>
          </cell>
          <cell r="H386">
            <v>736</v>
          </cell>
        </row>
        <row r="387">
          <cell r="A387" t="str">
            <v>023626143331</v>
          </cell>
          <cell r="B387" t="str">
            <v>02362614</v>
          </cell>
          <cell r="C387" t="str">
            <v>02362614</v>
          </cell>
          <cell r="D387" t="str">
            <v>3331</v>
          </cell>
          <cell r="E387" t="str">
            <v>WOODHAVEN HOME ADULTS ALP</v>
          </cell>
          <cell r="F387" t="str">
            <v>RUGS II GROUP-PE, NON-MEDICARE</v>
          </cell>
          <cell r="G387">
            <v>13741.36</v>
          </cell>
          <cell r="H387">
            <v>116</v>
          </cell>
        </row>
        <row r="388">
          <cell r="A388" t="str">
            <v>023697443309</v>
          </cell>
          <cell r="B388" t="str">
            <v>02369744</v>
          </cell>
          <cell r="C388" t="str">
            <v>02369744</v>
          </cell>
          <cell r="D388" t="str">
            <v>3309</v>
          </cell>
          <cell r="E388" t="str">
            <v>YALR OPERATING LLC ALP</v>
          </cell>
          <cell r="F388" t="str">
            <v>RUGS II GROUP-CA, NON-MEDICARE</v>
          </cell>
          <cell r="G388">
            <v>9851.07</v>
          </cell>
          <cell r="H388">
            <v>365</v>
          </cell>
        </row>
        <row r="389">
          <cell r="A389" t="str">
            <v>023697443319</v>
          </cell>
          <cell r="B389" t="str">
            <v>02369744</v>
          </cell>
          <cell r="C389" t="str">
            <v>02369744</v>
          </cell>
          <cell r="D389" t="str">
            <v>3319</v>
          </cell>
          <cell r="E389" t="str">
            <v>YALR OPERATING LLC ALP</v>
          </cell>
          <cell r="F389" t="str">
            <v>RUGS II GROUP-BB, NON-MEDICARE</v>
          </cell>
          <cell r="G389">
            <v>16004.77</v>
          </cell>
          <cell r="H389">
            <v>365</v>
          </cell>
        </row>
        <row r="390">
          <cell r="A390" t="str">
            <v>023697443323</v>
          </cell>
          <cell r="B390" t="str">
            <v>02369744</v>
          </cell>
          <cell r="C390" t="str">
            <v>02369744</v>
          </cell>
          <cell r="D390" t="str">
            <v>3323</v>
          </cell>
          <cell r="E390" t="str">
            <v>YALR OPERATING LLC ALP</v>
          </cell>
          <cell r="F390" t="str">
            <v>RUGS II GROUP-PA, NON-MEDICARE</v>
          </cell>
          <cell r="G390">
            <v>23257.8</v>
          </cell>
          <cell r="H390">
            <v>365</v>
          </cell>
        </row>
        <row r="391">
          <cell r="A391" t="str">
            <v>023697443325</v>
          </cell>
          <cell r="B391" t="str">
            <v>02369744</v>
          </cell>
          <cell r="C391" t="str">
            <v>02369744</v>
          </cell>
          <cell r="D391" t="str">
            <v>3325</v>
          </cell>
          <cell r="E391" t="str">
            <v>YALR OPERATING LLC ALP</v>
          </cell>
          <cell r="F391" t="str">
            <v>RUGS II GROUP-PB, NON-MEDICARE</v>
          </cell>
          <cell r="G391">
            <v>83865.240000000005</v>
          </cell>
          <cell r="H391">
            <v>1026</v>
          </cell>
        </row>
        <row r="392">
          <cell r="A392" t="str">
            <v>023697443327</v>
          </cell>
          <cell r="B392" t="str">
            <v>02369744</v>
          </cell>
          <cell r="C392" t="str">
            <v>02369744</v>
          </cell>
          <cell r="D392" t="str">
            <v>3327</v>
          </cell>
          <cell r="E392" t="str">
            <v>YALR OPERATING LLC ALP</v>
          </cell>
          <cell r="F392" t="str">
            <v>RUGS II GROUP-PC, NON-MEDICARE</v>
          </cell>
          <cell r="G392">
            <v>11690.41</v>
          </cell>
          <cell r="H392">
            <v>365</v>
          </cell>
        </row>
        <row r="393">
          <cell r="A393" t="str">
            <v>023697443331</v>
          </cell>
          <cell r="B393" t="str">
            <v>02369744</v>
          </cell>
          <cell r="C393" t="str">
            <v>02369744</v>
          </cell>
          <cell r="D393" t="str">
            <v>3331</v>
          </cell>
          <cell r="E393" t="str">
            <v>YALR OPERATING LLC ALP</v>
          </cell>
          <cell r="F393" t="str">
            <v>RUGS II GROUP-PE, NON-MEDICARE</v>
          </cell>
          <cell r="G393">
            <v>5118.3</v>
          </cell>
          <cell r="H393">
            <v>47</v>
          </cell>
        </row>
        <row r="394">
          <cell r="A394" t="str">
            <v>023752533301</v>
          </cell>
          <cell r="B394" t="str">
            <v>02375253</v>
          </cell>
          <cell r="C394" t="str">
            <v>02375253</v>
          </cell>
          <cell r="D394" t="str">
            <v>3301</v>
          </cell>
          <cell r="E394" t="str">
            <v>THE W GROUP AT NEW BROADVIEW LLC</v>
          </cell>
          <cell r="F394" t="str">
            <v>RUGS II GROUP-RA, NON-MEDICARE</v>
          </cell>
          <cell r="G394">
            <v>135289.95000000001</v>
          </cell>
          <cell r="H394">
            <v>1005</v>
          </cell>
        </row>
        <row r="395">
          <cell r="A395" t="str">
            <v>023752533303</v>
          </cell>
          <cell r="B395" t="str">
            <v>02375253</v>
          </cell>
          <cell r="C395" t="str">
            <v>02375253</v>
          </cell>
          <cell r="D395" t="str">
            <v>3303</v>
          </cell>
          <cell r="E395" t="str">
            <v>THE W GROUP AT NEW BROADVIEW LLC</v>
          </cell>
          <cell r="F395" t="str">
            <v>RUGS II GROUP-RB, NON-MEDICARE</v>
          </cell>
          <cell r="G395">
            <v>1947.01</v>
          </cell>
          <cell r="H395">
            <v>13</v>
          </cell>
        </row>
        <row r="396">
          <cell r="A396" t="str">
            <v>023752533309</v>
          </cell>
          <cell r="B396" t="str">
            <v>02375253</v>
          </cell>
          <cell r="C396" t="str">
            <v>02375253</v>
          </cell>
          <cell r="D396" t="str">
            <v>3309</v>
          </cell>
          <cell r="E396" t="str">
            <v>THE W GROUP AT NEW BROADVIEW LLC</v>
          </cell>
          <cell r="F396" t="str">
            <v>RUGS II GROUP-CA, NON-MEDICARE</v>
          </cell>
          <cell r="G396">
            <v>333642.23999999999</v>
          </cell>
          <cell r="H396">
            <v>3889</v>
          </cell>
        </row>
        <row r="397">
          <cell r="A397" t="str">
            <v>023752533311</v>
          </cell>
          <cell r="B397" t="str">
            <v>02375253</v>
          </cell>
          <cell r="C397" t="str">
            <v>02375253</v>
          </cell>
          <cell r="D397" t="str">
            <v>3311</v>
          </cell>
          <cell r="E397" t="str">
            <v>THE W GROUP AT NEW BROADVIEW LLC</v>
          </cell>
          <cell r="F397" t="str">
            <v>RUGS II GROUP-CB, NON-MEDICARE</v>
          </cell>
          <cell r="G397">
            <v>42708.69</v>
          </cell>
          <cell r="H397">
            <v>428</v>
          </cell>
        </row>
        <row r="398">
          <cell r="A398" t="str">
            <v>023752533319</v>
          </cell>
          <cell r="B398" t="str">
            <v>02375253</v>
          </cell>
          <cell r="C398" t="str">
            <v>02375253</v>
          </cell>
          <cell r="D398" t="str">
            <v>3319</v>
          </cell>
          <cell r="E398" t="str">
            <v>THE W GROUP AT NEW BROADVIEW LLC</v>
          </cell>
          <cell r="F398" t="str">
            <v>RUGS II GROUP-BB, NON-MEDICARE</v>
          </cell>
          <cell r="G398">
            <v>929086.42</v>
          </cell>
          <cell r="H398">
            <v>8700</v>
          </cell>
        </row>
        <row r="399">
          <cell r="A399" t="str">
            <v>023752533321</v>
          </cell>
          <cell r="B399" t="str">
            <v>02375253</v>
          </cell>
          <cell r="C399" t="str">
            <v>02375253</v>
          </cell>
          <cell r="D399" t="str">
            <v>3321</v>
          </cell>
          <cell r="E399" t="str">
            <v>THE W GROUP AT NEW BROADVIEW LLC</v>
          </cell>
          <cell r="F399" t="str">
            <v>RUGS II GROUP-BC, NON-MEDICARE</v>
          </cell>
          <cell r="G399">
            <v>73724.62</v>
          </cell>
          <cell r="H399">
            <v>741</v>
          </cell>
        </row>
        <row r="400">
          <cell r="A400" t="str">
            <v>023752533323</v>
          </cell>
          <cell r="B400" t="str">
            <v>02375253</v>
          </cell>
          <cell r="C400" t="str">
            <v>02375253</v>
          </cell>
          <cell r="D400" t="str">
            <v>3323</v>
          </cell>
          <cell r="E400" t="str">
            <v>THE W GROUP AT NEW BROADVIEW LLC</v>
          </cell>
          <cell r="F400" t="str">
            <v>RUGS II GROUP-PA, NON-MEDICARE</v>
          </cell>
          <cell r="G400">
            <v>12906.25</v>
          </cell>
          <cell r="H400">
            <v>175</v>
          </cell>
        </row>
        <row r="401">
          <cell r="A401" t="str">
            <v>023752533325</v>
          </cell>
          <cell r="B401" t="str">
            <v>02375253</v>
          </cell>
          <cell r="C401" t="str">
            <v>02375253</v>
          </cell>
          <cell r="D401" t="str">
            <v>3325</v>
          </cell>
          <cell r="E401" t="str">
            <v>THE W GROUP AT NEW BROADVIEW LLC</v>
          </cell>
          <cell r="F401" t="str">
            <v>RUGS II GROUP-PB, NON-MEDICARE</v>
          </cell>
          <cell r="G401">
            <v>1980597</v>
          </cell>
          <cell r="H401">
            <v>20822</v>
          </cell>
        </row>
        <row r="402">
          <cell r="A402" t="str">
            <v>023752533327</v>
          </cell>
          <cell r="B402" t="str">
            <v>02375253</v>
          </cell>
          <cell r="C402" t="str">
            <v>02375253</v>
          </cell>
          <cell r="D402" t="str">
            <v>3327</v>
          </cell>
          <cell r="E402" t="str">
            <v>THE W GROUP AT NEW BROADVIEW LLC</v>
          </cell>
          <cell r="F402" t="str">
            <v>RUGS II GROUP-PC, NON-MEDICARE</v>
          </cell>
          <cell r="G402">
            <v>131621.04</v>
          </cell>
          <cell r="H402">
            <v>1298</v>
          </cell>
        </row>
        <row r="403">
          <cell r="A403" t="str">
            <v>023752533331</v>
          </cell>
          <cell r="B403" t="str">
            <v>02375253</v>
          </cell>
          <cell r="C403" t="str">
            <v>02375253</v>
          </cell>
          <cell r="D403" t="str">
            <v>3331</v>
          </cell>
          <cell r="E403" t="str">
            <v>THE W GROUP AT NEW BROADVIEW LLC</v>
          </cell>
          <cell r="F403" t="str">
            <v>RUGS II GROUP-PE, NON-MEDICARE</v>
          </cell>
          <cell r="G403">
            <v>121828.43</v>
          </cell>
          <cell r="H403">
            <v>947</v>
          </cell>
        </row>
        <row r="404">
          <cell r="A404" t="str">
            <v>023820343309</v>
          </cell>
          <cell r="B404" t="str">
            <v>02382034</v>
          </cell>
          <cell r="C404" t="str">
            <v>02382034</v>
          </cell>
          <cell r="D404" t="str">
            <v>3309</v>
          </cell>
          <cell r="E404" t="str">
            <v>580 ORCHARD PARK ROAD OPERATING LLC</v>
          </cell>
          <cell r="F404" t="str">
            <v>RUGS II GROUP-CA, NON-MEDICARE</v>
          </cell>
          <cell r="G404">
            <v>25148.720000000001</v>
          </cell>
          <cell r="H404">
            <v>468</v>
          </cell>
        </row>
        <row r="405">
          <cell r="A405" t="str">
            <v>023820343325</v>
          </cell>
          <cell r="B405" t="str">
            <v>02382034</v>
          </cell>
          <cell r="C405" t="str">
            <v>02382034</v>
          </cell>
          <cell r="D405" t="str">
            <v>3325</v>
          </cell>
          <cell r="E405" t="str">
            <v>580 ORCHARD PARK ROAD OPERATING LLC</v>
          </cell>
          <cell r="F405" t="str">
            <v>RUGS II GROUP-PB, NON-MEDICARE</v>
          </cell>
          <cell r="G405">
            <v>200316.49</v>
          </cell>
          <cell r="H405">
            <v>3418</v>
          </cell>
        </row>
        <row r="406">
          <cell r="A406" t="str">
            <v>024738253309</v>
          </cell>
          <cell r="B406" t="str">
            <v>02473825</v>
          </cell>
          <cell r="C406" t="str">
            <v>02473825</v>
          </cell>
          <cell r="D406" t="str">
            <v>3309</v>
          </cell>
          <cell r="E406" t="str">
            <v>NORWEGIAN CHRISTIAN HHCC ALP</v>
          </cell>
          <cell r="F406" t="str">
            <v>RUGS II GROUP-CA, NON-MEDICARE</v>
          </cell>
          <cell r="G406">
            <v>138195.16</v>
          </cell>
          <cell r="H406">
            <v>1650</v>
          </cell>
        </row>
        <row r="407">
          <cell r="A407" t="str">
            <v>024738253319</v>
          </cell>
          <cell r="B407" t="str">
            <v>02473825</v>
          </cell>
          <cell r="C407" t="str">
            <v>02473825</v>
          </cell>
          <cell r="D407" t="str">
            <v>3319</v>
          </cell>
          <cell r="E407" t="str">
            <v>NORWEGIAN CHRISTIAN HHCC ALP</v>
          </cell>
          <cell r="F407" t="str">
            <v>RUGS II GROUP-BB, NON-MEDICARE</v>
          </cell>
          <cell r="G407">
            <v>209344.32</v>
          </cell>
          <cell r="H407">
            <v>2028</v>
          </cell>
        </row>
        <row r="408">
          <cell r="A408" t="str">
            <v>024738253323</v>
          </cell>
          <cell r="B408" t="str">
            <v>02473825</v>
          </cell>
          <cell r="C408" t="str">
            <v>02473825</v>
          </cell>
          <cell r="D408" t="str">
            <v>3323</v>
          </cell>
          <cell r="E408" t="str">
            <v>NORWEGIAN CHRISTIAN HHCC ALP</v>
          </cell>
          <cell r="F408" t="str">
            <v>RUGS II GROUP-PA, NON-MEDICARE</v>
          </cell>
          <cell r="G408">
            <v>69440.73</v>
          </cell>
          <cell r="H408">
            <v>984</v>
          </cell>
        </row>
        <row r="409">
          <cell r="A409" t="str">
            <v>024738253325</v>
          </cell>
          <cell r="B409" t="str">
            <v>02473825</v>
          </cell>
          <cell r="C409" t="str">
            <v>02473825</v>
          </cell>
          <cell r="D409" t="str">
            <v>3325</v>
          </cell>
          <cell r="E409" t="str">
            <v>NORWEGIAN CHRISTIAN HHCC ALP</v>
          </cell>
          <cell r="F409" t="str">
            <v>RUGS II GROUP-PB, NON-MEDICARE</v>
          </cell>
          <cell r="G409">
            <v>1648688.19</v>
          </cell>
          <cell r="H409">
            <v>18080</v>
          </cell>
        </row>
        <row r="410">
          <cell r="A410" t="str">
            <v>024738253327</v>
          </cell>
          <cell r="B410" t="str">
            <v>02473825</v>
          </cell>
          <cell r="C410" t="str">
            <v>02473825</v>
          </cell>
          <cell r="D410" t="str">
            <v>3327</v>
          </cell>
          <cell r="E410" t="str">
            <v>NORWEGIAN CHRISTIAN HHCC ALP</v>
          </cell>
          <cell r="F410" t="str">
            <v>RUGS II GROUP-PC, NON-MEDICARE</v>
          </cell>
          <cell r="G410">
            <v>56511</v>
          </cell>
          <cell r="H410">
            <v>730</v>
          </cell>
        </row>
        <row r="411">
          <cell r="A411" t="str">
            <v>024738253331</v>
          </cell>
          <cell r="B411" t="str">
            <v>02473825</v>
          </cell>
          <cell r="C411" t="str">
            <v>02473825</v>
          </cell>
          <cell r="D411" t="str">
            <v>3331</v>
          </cell>
          <cell r="E411" t="str">
            <v>NORWEGIAN CHRISTIAN HHCC ALP</v>
          </cell>
          <cell r="F411" t="str">
            <v>RUGS II GROUP-PE, NON-MEDICARE</v>
          </cell>
          <cell r="G411">
            <v>31915.119999999999</v>
          </cell>
          <cell r="H411">
            <v>248</v>
          </cell>
        </row>
        <row r="412">
          <cell r="A412" t="str">
            <v>025820253309</v>
          </cell>
          <cell r="B412" t="str">
            <v>02582025</v>
          </cell>
          <cell r="C412" t="str">
            <v>02582025</v>
          </cell>
          <cell r="D412" t="str">
            <v>3309</v>
          </cell>
          <cell r="E412" t="str">
            <v>EGER HARBOR HOUSE ALP</v>
          </cell>
          <cell r="F412" t="str">
            <v>RUGS II GROUP-CA, NON-MEDICARE</v>
          </cell>
          <cell r="G412">
            <v>615214.89</v>
          </cell>
          <cell r="H412">
            <v>4662</v>
          </cell>
        </row>
        <row r="413">
          <cell r="A413" t="str">
            <v>025820253323</v>
          </cell>
          <cell r="B413" t="str">
            <v>02582025</v>
          </cell>
          <cell r="C413" t="str">
            <v>02582025</v>
          </cell>
          <cell r="D413" t="str">
            <v>3323</v>
          </cell>
          <cell r="E413" t="str">
            <v>EGER HARBOR HOUSE ALP</v>
          </cell>
          <cell r="F413" t="str">
            <v>RUGS II GROUP-PA, NON-MEDICARE</v>
          </cell>
          <cell r="G413">
            <v>125943.69</v>
          </cell>
          <cell r="H413">
            <v>1029</v>
          </cell>
        </row>
        <row r="414">
          <cell r="A414" t="str">
            <v>025820253325</v>
          </cell>
          <cell r="B414" t="str">
            <v>02582025</v>
          </cell>
          <cell r="C414" t="str">
            <v>02582025</v>
          </cell>
          <cell r="D414" t="str">
            <v>3325</v>
          </cell>
          <cell r="E414" t="str">
            <v>EGER HARBOR HOUSE ALP</v>
          </cell>
          <cell r="F414" t="str">
            <v>RUGS II GROUP-PB, NON-MEDICARE</v>
          </cell>
          <cell r="G414">
            <v>2904368.04</v>
          </cell>
          <cell r="H414">
            <v>20423</v>
          </cell>
        </row>
        <row r="415">
          <cell r="A415" t="str">
            <v>026324513301</v>
          </cell>
          <cell r="B415" t="str">
            <v>02632451</v>
          </cell>
          <cell r="C415" t="str">
            <v>02632451</v>
          </cell>
          <cell r="D415" t="str">
            <v>3301</v>
          </cell>
          <cell r="E415" t="str">
            <v>QUEENS BOULEVARD ALP LLC</v>
          </cell>
          <cell r="F415" t="str">
            <v>RUGS II GROUP-RA, NON-MEDICARE</v>
          </cell>
          <cell r="G415">
            <v>175972.21</v>
          </cell>
          <cell r="H415">
            <v>1319</v>
          </cell>
        </row>
        <row r="416">
          <cell r="A416" t="str">
            <v>026324513303</v>
          </cell>
          <cell r="B416" t="str">
            <v>02632451</v>
          </cell>
          <cell r="C416" t="str">
            <v>02632451</v>
          </cell>
          <cell r="D416" t="str">
            <v>3303</v>
          </cell>
          <cell r="E416" t="str">
            <v>QUEENS BOULEVARD ALP LLC</v>
          </cell>
          <cell r="F416" t="str">
            <v>RUGS II GROUP-RB, NON-MEDICARE</v>
          </cell>
          <cell r="G416">
            <v>25108.44</v>
          </cell>
          <cell r="H416">
            <v>172</v>
          </cell>
        </row>
        <row r="417">
          <cell r="A417" t="str">
            <v>026324513309</v>
          </cell>
          <cell r="B417" t="str">
            <v>02632451</v>
          </cell>
          <cell r="C417" t="str">
            <v>02632451</v>
          </cell>
          <cell r="D417" t="str">
            <v>3309</v>
          </cell>
          <cell r="E417" t="str">
            <v>QUEENS BOULEVARD ALP LLC</v>
          </cell>
          <cell r="F417" t="str">
            <v>RUGS II GROUP-CA, NON-MEDICARE</v>
          </cell>
          <cell r="G417">
            <v>418661.23</v>
          </cell>
          <cell r="H417">
            <v>4845</v>
          </cell>
        </row>
        <row r="418">
          <cell r="A418" t="str">
            <v>026324513311</v>
          </cell>
          <cell r="B418" t="str">
            <v>02632451</v>
          </cell>
          <cell r="C418" t="str">
            <v>02632451</v>
          </cell>
          <cell r="D418" t="str">
            <v>3311</v>
          </cell>
          <cell r="E418" t="str">
            <v>QUEENS BOULEVARD ALP LLC</v>
          </cell>
          <cell r="F418" t="str">
            <v>RUGS II GROUP-CB, NON-MEDICARE</v>
          </cell>
          <cell r="G418">
            <v>184357.08</v>
          </cell>
          <cell r="H418">
            <v>1597</v>
          </cell>
        </row>
        <row r="419">
          <cell r="A419" t="str">
            <v>026324513313</v>
          </cell>
          <cell r="B419" t="str">
            <v>02632451</v>
          </cell>
          <cell r="C419" t="str">
            <v>02632451</v>
          </cell>
          <cell r="D419" t="str">
            <v>3313</v>
          </cell>
          <cell r="E419" t="str">
            <v>QUEENS BOULEVARD ALP LLC</v>
          </cell>
          <cell r="F419" t="str">
            <v>RUGS II GROUP-CC, NON-MEDICARE</v>
          </cell>
          <cell r="G419">
            <v>22519.119999999999</v>
          </cell>
          <cell r="H419">
            <v>199</v>
          </cell>
        </row>
        <row r="420">
          <cell r="A420" t="str">
            <v>026324513315</v>
          </cell>
          <cell r="B420" t="str">
            <v>02632451</v>
          </cell>
          <cell r="C420" t="str">
            <v>02632451</v>
          </cell>
          <cell r="D420" t="str">
            <v>3315</v>
          </cell>
          <cell r="E420" t="str">
            <v>QUEENS BOULEVARD ALP LLC</v>
          </cell>
          <cell r="F420" t="str">
            <v>RUGS II GROUP-CD, NON-MEDICARE</v>
          </cell>
          <cell r="G420">
            <v>9467.77</v>
          </cell>
          <cell r="H420">
            <v>67</v>
          </cell>
        </row>
        <row r="421">
          <cell r="A421" t="str">
            <v>026324513319</v>
          </cell>
          <cell r="B421" t="str">
            <v>02632451</v>
          </cell>
          <cell r="C421" t="str">
            <v>02632451</v>
          </cell>
          <cell r="D421" t="str">
            <v>3319</v>
          </cell>
          <cell r="E421" t="str">
            <v>QUEENS BOULEVARD ALP LLC</v>
          </cell>
          <cell r="F421" t="str">
            <v>RUGS II GROUP-BB, NON-MEDICARE</v>
          </cell>
          <cell r="G421">
            <v>122914.28</v>
          </cell>
          <cell r="H421">
            <v>1160</v>
          </cell>
        </row>
        <row r="422">
          <cell r="A422" t="str">
            <v>026324513321</v>
          </cell>
          <cell r="B422" t="str">
            <v>02632451</v>
          </cell>
          <cell r="C422" t="str">
            <v>02632451</v>
          </cell>
          <cell r="D422" t="str">
            <v>3321</v>
          </cell>
          <cell r="E422" t="str">
            <v>QUEENS BOULEVARD ALP LLC</v>
          </cell>
          <cell r="F422" t="str">
            <v>RUGS II GROUP-BC, NON-MEDICARE</v>
          </cell>
          <cell r="G422">
            <v>259870.02</v>
          </cell>
          <cell r="H422">
            <v>2175</v>
          </cell>
        </row>
        <row r="423">
          <cell r="A423" t="str">
            <v>026324513325</v>
          </cell>
          <cell r="B423" t="str">
            <v>02632451</v>
          </cell>
          <cell r="C423" t="str">
            <v>02632451</v>
          </cell>
          <cell r="D423" t="str">
            <v>3325</v>
          </cell>
          <cell r="E423" t="str">
            <v>QUEENS BOULEVARD ALP LLC</v>
          </cell>
          <cell r="F423" t="str">
            <v>RUGS II GROUP-PB, NON-MEDICARE</v>
          </cell>
          <cell r="G423">
            <v>3519107.5</v>
          </cell>
          <cell r="H423">
            <v>37187</v>
          </cell>
        </row>
        <row r="424">
          <cell r="A424" t="str">
            <v>026324513327</v>
          </cell>
          <cell r="B424" t="str">
            <v>02632451</v>
          </cell>
          <cell r="C424" t="str">
            <v>02632451</v>
          </cell>
          <cell r="D424" t="str">
            <v>3327</v>
          </cell>
          <cell r="E424" t="str">
            <v>QUEENS BOULEVARD ALP LLC</v>
          </cell>
          <cell r="F424" t="str">
            <v>RUGS II GROUP-PC, NON-MEDICARE</v>
          </cell>
          <cell r="G424">
            <v>1209791.28</v>
          </cell>
          <cell r="H424">
            <v>11571</v>
          </cell>
        </row>
        <row r="425">
          <cell r="A425" t="str">
            <v>026324513329</v>
          </cell>
          <cell r="B425" t="str">
            <v>02632451</v>
          </cell>
          <cell r="C425" t="str">
            <v>02632451</v>
          </cell>
          <cell r="D425" t="str">
            <v>3329</v>
          </cell>
          <cell r="E425" t="str">
            <v>QUEENS BOULEVARD ALP LLC</v>
          </cell>
          <cell r="F425" t="str">
            <v>RUGS II GROUP-PD, NON-MEDICARE</v>
          </cell>
          <cell r="G425">
            <v>117311.84</v>
          </cell>
          <cell r="H425">
            <v>1032</v>
          </cell>
        </row>
        <row r="426">
          <cell r="A426" t="str">
            <v>026324513331</v>
          </cell>
          <cell r="B426" t="str">
            <v>02632451</v>
          </cell>
          <cell r="C426" t="str">
            <v>02632451</v>
          </cell>
          <cell r="D426" t="str">
            <v>3331</v>
          </cell>
          <cell r="E426" t="str">
            <v>QUEENS BOULEVARD ALP LLC</v>
          </cell>
          <cell r="F426" t="str">
            <v>RUGS II GROUP-PE, NON-MEDICARE</v>
          </cell>
          <cell r="G426">
            <v>314207.19</v>
          </cell>
          <cell r="H426">
            <v>2451</v>
          </cell>
        </row>
        <row r="427">
          <cell r="A427" t="str">
            <v>026711763309</v>
          </cell>
          <cell r="B427" t="str">
            <v>02671176</v>
          </cell>
          <cell r="C427" t="str">
            <v>02671176</v>
          </cell>
          <cell r="D427" t="str">
            <v>3309</v>
          </cell>
          <cell r="E427" t="str">
            <v>CASTLE SENIOR LIVING  FOREST HILLS</v>
          </cell>
          <cell r="F427" t="str">
            <v>RUGS II GROUP-CA, NON-MEDICARE</v>
          </cell>
          <cell r="G427">
            <v>196049.76</v>
          </cell>
          <cell r="H427">
            <v>2311</v>
          </cell>
        </row>
        <row r="428">
          <cell r="A428" t="str">
            <v>026711763311</v>
          </cell>
          <cell r="B428" t="str">
            <v>02671176</v>
          </cell>
          <cell r="C428" t="str">
            <v>02671176</v>
          </cell>
          <cell r="D428" t="str">
            <v>3311</v>
          </cell>
          <cell r="E428" t="str">
            <v>CASTLE SENIOR LIVING  FOREST HILLS</v>
          </cell>
          <cell r="F428" t="str">
            <v>RUGS II GROUP-CB, NON-MEDICARE</v>
          </cell>
          <cell r="G428">
            <v>190217.44</v>
          </cell>
          <cell r="H428">
            <v>1676</v>
          </cell>
        </row>
        <row r="429">
          <cell r="A429" t="str">
            <v>026711763313</v>
          </cell>
          <cell r="B429" t="str">
            <v>02671176</v>
          </cell>
          <cell r="C429" t="str">
            <v>02671176</v>
          </cell>
          <cell r="D429" t="str">
            <v>3313</v>
          </cell>
          <cell r="E429" t="str">
            <v>CASTLE SENIOR LIVING  FOREST HILLS</v>
          </cell>
          <cell r="F429" t="str">
            <v>RUGS II GROUP-CC, NON-MEDICARE</v>
          </cell>
          <cell r="G429">
            <v>7692.23</v>
          </cell>
          <cell r="H429">
            <v>80</v>
          </cell>
        </row>
        <row r="430">
          <cell r="A430" t="str">
            <v>026711763319</v>
          </cell>
          <cell r="B430" t="str">
            <v>02671176</v>
          </cell>
          <cell r="C430" t="str">
            <v>02671176</v>
          </cell>
          <cell r="D430" t="str">
            <v>3319</v>
          </cell>
          <cell r="E430" t="str">
            <v>CASTLE SENIOR LIVING  FOREST HILLS</v>
          </cell>
          <cell r="F430" t="str">
            <v>RUGS II GROUP-BB, NON-MEDICARE</v>
          </cell>
          <cell r="G430">
            <v>74279.98</v>
          </cell>
          <cell r="H430">
            <v>701</v>
          </cell>
        </row>
        <row r="431">
          <cell r="A431" t="str">
            <v>026711763321</v>
          </cell>
          <cell r="B431" t="str">
            <v>02671176</v>
          </cell>
          <cell r="C431" t="str">
            <v>02671176</v>
          </cell>
          <cell r="D431" t="str">
            <v>3321</v>
          </cell>
          <cell r="E431" t="str">
            <v>CASTLE SENIOR LIVING  FOREST HILLS</v>
          </cell>
          <cell r="F431" t="str">
            <v>RUGS II GROUP-BC, NON-MEDICARE</v>
          </cell>
          <cell r="G431">
            <v>138147.84</v>
          </cell>
          <cell r="H431">
            <v>1231</v>
          </cell>
        </row>
        <row r="432">
          <cell r="A432" t="str">
            <v>026711763323</v>
          </cell>
          <cell r="B432" t="str">
            <v>02671176</v>
          </cell>
          <cell r="C432" t="str">
            <v>02671176</v>
          </cell>
          <cell r="D432" t="str">
            <v>3323</v>
          </cell>
          <cell r="E432" t="str">
            <v>CASTLE SENIOR LIVING  FOREST HILLS</v>
          </cell>
          <cell r="F432" t="str">
            <v>RUGS II GROUP-PA, NON-MEDICARE</v>
          </cell>
          <cell r="G432">
            <v>167486.25</v>
          </cell>
          <cell r="H432">
            <v>2271</v>
          </cell>
        </row>
        <row r="433">
          <cell r="A433" t="str">
            <v>026711763325</v>
          </cell>
          <cell r="B433" t="str">
            <v>02671176</v>
          </cell>
          <cell r="C433" t="str">
            <v>02671176</v>
          </cell>
          <cell r="D433" t="str">
            <v>3325</v>
          </cell>
          <cell r="E433" t="str">
            <v>CASTLE SENIOR LIVING  FOREST HILLS</v>
          </cell>
          <cell r="F433" t="str">
            <v>RUGS II GROUP-PB, NON-MEDICARE</v>
          </cell>
          <cell r="G433">
            <v>1752683.48</v>
          </cell>
          <cell r="H433">
            <v>18601</v>
          </cell>
        </row>
        <row r="434">
          <cell r="A434" t="str">
            <v>026711763327</v>
          </cell>
          <cell r="B434" t="str">
            <v>02671176</v>
          </cell>
          <cell r="C434" t="str">
            <v>02671176</v>
          </cell>
          <cell r="D434" t="str">
            <v>3327</v>
          </cell>
          <cell r="E434" t="str">
            <v>CASTLE SENIOR LIVING  FOREST HILLS</v>
          </cell>
          <cell r="F434" t="str">
            <v>RUGS II GROUP-PC, NON-MEDICARE</v>
          </cell>
          <cell r="G434">
            <v>874516.82</v>
          </cell>
          <cell r="H434">
            <v>8672</v>
          </cell>
        </row>
        <row r="435">
          <cell r="A435" t="str">
            <v>026711763329</v>
          </cell>
          <cell r="B435" t="str">
            <v>02671176</v>
          </cell>
          <cell r="C435" t="str">
            <v>02671176</v>
          </cell>
          <cell r="D435" t="str">
            <v>3329</v>
          </cell>
          <cell r="E435" t="str">
            <v>CASTLE SENIOR LIVING  FOREST HILLS</v>
          </cell>
          <cell r="F435" t="str">
            <v>RUGS II GROUP-PD, NON-MEDICARE</v>
          </cell>
          <cell r="G435">
            <v>191512.02</v>
          </cell>
          <cell r="H435">
            <v>1700</v>
          </cell>
        </row>
        <row r="436">
          <cell r="A436" t="str">
            <v>026711763331</v>
          </cell>
          <cell r="B436" t="str">
            <v>02671176</v>
          </cell>
          <cell r="C436" t="str">
            <v>02671176</v>
          </cell>
          <cell r="D436" t="str">
            <v>3331</v>
          </cell>
          <cell r="E436" t="str">
            <v>CASTLE SENIOR LIVING  FOREST HILLS</v>
          </cell>
          <cell r="F436" t="str">
            <v>RUGS II GROUP-PE, NON-MEDICARE</v>
          </cell>
          <cell r="G436">
            <v>150483.99</v>
          </cell>
          <cell r="H436">
            <v>1171</v>
          </cell>
        </row>
        <row r="437">
          <cell r="A437" t="str">
            <v>027806103301</v>
          </cell>
          <cell r="B437" t="str">
            <v>02780610</v>
          </cell>
          <cell r="C437" t="str">
            <v>02780610</v>
          </cell>
          <cell r="D437" t="str">
            <v>3301</v>
          </cell>
          <cell r="E437" t="str">
            <v>MADISON YORK ASSISTED LVG CM</v>
          </cell>
          <cell r="F437" t="str">
            <v>RUGS II GROUP-RA, NON-MEDICARE</v>
          </cell>
          <cell r="G437">
            <v>536794.39</v>
          </cell>
          <cell r="H437">
            <v>3984</v>
          </cell>
        </row>
        <row r="438">
          <cell r="A438" t="str">
            <v>027806103303</v>
          </cell>
          <cell r="B438" t="str">
            <v>02780610</v>
          </cell>
          <cell r="C438" t="str">
            <v>02780610</v>
          </cell>
          <cell r="D438" t="str">
            <v>3303</v>
          </cell>
          <cell r="E438" t="str">
            <v>MADISON YORK ASSISTED LVG CM</v>
          </cell>
          <cell r="F438" t="str">
            <v>RUGS II GROUP-RB, NON-MEDICARE</v>
          </cell>
          <cell r="G438">
            <v>26509.29</v>
          </cell>
          <cell r="H438">
            <v>177</v>
          </cell>
        </row>
        <row r="439">
          <cell r="A439" t="str">
            <v>027806103309</v>
          </cell>
          <cell r="B439" t="str">
            <v>02780610</v>
          </cell>
          <cell r="C439" t="str">
            <v>02780610</v>
          </cell>
          <cell r="D439" t="str">
            <v>3309</v>
          </cell>
          <cell r="E439" t="str">
            <v>MADISON YORK ASSISTED LVG CM</v>
          </cell>
          <cell r="F439" t="str">
            <v>RUGS II GROUP-CA, NON-MEDICARE</v>
          </cell>
          <cell r="G439">
            <v>374649.88</v>
          </cell>
          <cell r="H439">
            <v>4308</v>
          </cell>
        </row>
        <row r="440">
          <cell r="A440" t="str">
            <v>027806103311</v>
          </cell>
          <cell r="B440" t="str">
            <v>02780610</v>
          </cell>
          <cell r="C440" t="str">
            <v>02780610</v>
          </cell>
          <cell r="D440" t="str">
            <v>3311</v>
          </cell>
          <cell r="E440" t="str">
            <v>MADISON YORK ASSISTED LVG CM</v>
          </cell>
          <cell r="F440" t="str">
            <v>RUGS II GROUP-CB, NON-MEDICARE</v>
          </cell>
          <cell r="G440">
            <v>57310.68</v>
          </cell>
          <cell r="H440">
            <v>497</v>
          </cell>
        </row>
        <row r="441">
          <cell r="A441" t="str">
            <v>027806103315</v>
          </cell>
          <cell r="B441" t="str">
            <v>02780610</v>
          </cell>
          <cell r="C441" t="str">
            <v>02780610</v>
          </cell>
          <cell r="D441" t="str">
            <v>3315</v>
          </cell>
          <cell r="E441" t="str">
            <v>MADISON YORK ASSISTED LVG CM</v>
          </cell>
          <cell r="F441" t="str">
            <v>RUGS II GROUP-CD, NON-MEDICARE</v>
          </cell>
          <cell r="G441">
            <v>13565.76</v>
          </cell>
          <cell r="H441">
            <v>96</v>
          </cell>
        </row>
        <row r="442">
          <cell r="A442" t="str">
            <v>027806103319</v>
          </cell>
          <cell r="B442" t="str">
            <v>02780610</v>
          </cell>
          <cell r="C442" t="str">
            <v>02780610</v>
          </cell>
          <cell r="D442" t="str">
            <v>3319</v>
          </cell>
          <cell r="E442" t="str">
            <v>MADISON YORK ASSISTED LVG CM</v>
          </cell>
          <cell r="F442" t="str">
            <v>RUGS II GROUP-BB, NON-MEDICARE</v>
          </cell>
          <cell r="G442">
            <v>655073.28000000003</v>
          </cell>
          <cell r="H442">
            <v>6176</v>
          </cell>
        </row>
        <row r="443">
          <cell r="A443" t="str">
            <v>027806103321</v>
          </cell>
          <cell r="B443" t="str">
            <v>02780610</v>
          </cell>
          <cell r="C443" t="str">
            <v>02780610</v>
          </cell>
          <cell r="D443" t="str">
            <v>3321</v>
          </cell>
          <cell r="E443" t="str">
            <v>MADISON YORK ASSISTED LVG CM</v>
          </cell>
          <cell r="F443" t="str">
            <v>RUGS II GROUP-BC, NON-MEDICARE</v>
          </cell>
          <cell r="G443">
            <v>178891.5</v>
          </cell>
          <cell r="H443">
            <v>1497</v>
          </cell>
        </row>
        <row r="444">
          <cell r="A444" t="str">
            <v>027806103323</v>
          </cell>
          <cell r="B444" t="str">
            <v>02780610</v>
          </cell>
          <cell r="C444" t="str">
            <v>02780610</v>
          </cell>
          <cell r="D444" t="str">
            <v>3323</v>
          </cell>
          <cell r="E444" t="str">
            <v>MADISON YORK ASSISTED LVG CM</v>
          </cell>
          <cell r="F444" t="str">
            <v>RUGS II GROUP-PA, NON-MEDICARE</v>
          </cell>
          <cell r="G444">
            <v>17626.25</v>
          </cell>
          <cell r="H444">
            <v>239</v>
          </cell>
        </row>
        <row r="445">
          <cell r="A445" t="str">
            <v>027806103325</v>
          </cell>
          <cell r="B445" t="str">
            <v>02780610</v>
          </cell>
          <cell r="C445" t="str">
            <v>02780610</v>
          </cell>
          <cell r="D445" t="str">
            <v>3325</v>
          </cell>
          <cell r="E445" t="str">
            <v>MADISON YORK ASSISTED LVG CM</v>
          </cell>
          <cell r="F445" t="str">
            <v>RUGS II GROUP-PB, NON-MEDICARE</v>
          </cell>
          <cell r="G445">
            <v>3163416.6</v>
          </cell>
          <cell r="H445">
            <v>33644</v>
          </cell>
        </row>
        <row r="446">
          <cell r="A446" t="str">
            <v>027806103327</v>
          </cell>
          <cell r="B446" t="str">
            <v>02780610</v>
          </cell>
          <cell r="C446" t="str">
            <v>02780610</v>
          </cell>
          <cell r="D446" t="str">
            <v>3327</v>
          </cell>
          <cell r="E446" t="str">
            <v>MADISON YORK ASSISTED LVG CM</v>
          </cell>
          <cell r="F446" t="str">
            <v>RUGS II GROUP-PC, NON-MEDICARE</v>
          </cell>
          <cell r="G446">
            <v>801452.18</v>
          </cell>
          <cell r="H446">
            <v>7677</v>
          </cell>
        </row>
        <row r="447">
          <cell r="A447" t="str">
            <v>027806103329</v>
          </cell>
          <cell r="B447" t="str">
            <v>02780610</v>
          </cell>
          <cell r="C447" t="str">
            <v>02780610</v>
          </cell>
          <cell r="D447" t="str">
            <v>3329</v>
          </cell>
          <cell r="E447" t="str">
            <v>MADISON YORK ASSISTED LVG CM</v>
          </cell>
          <cell r="F447" t="str">
            <v>RUGS II GROUP-PD, NON-MEDICARE</v>
          </cell>
          <cell r="G447">
            <v>81299.56</v>
          </cell>
          <cell r="H447">
            <v>716</v>
          </cell>
        </row>
        <row r="448">
          <cell r="A448" t="str">
            <v>027982273309</v>
          </cell>
          <cell r="B448" t="str">
            <v>02798227</v>
          </cell>
          <cell r="C448" t="str">
            <v>02798227</v>
          </cell>
          <cell r="D448" t="str">
            <v>3309</v>
          </cell>
          <cell r="E448" t="str">
            <v>HULTQUIST PLACE</v>
          </cell>
          <cell r="F448" t="str">
            <v>RUGS II GROUP-CA, NON-MEDICARE</v>
          </cell>
          <cell r="G448">
            <v>309974.55</v>
          </cell>
          <cell r="H448">
            <v>6636</v>
          </cell>
        </row>
        <row r="449">
          <cell r="A449" t="str">
            <v>027982273311</v>
          </cell>
          <cell r="B449" t="str">
            <v>02798227</v>
          </cell>
          <cell r="C449" t="str">
            <v>02798227</v>
          </cell>
          <cell r="D449" t="str">
            <v>3311</v>
          </cell>
          <cell r="E449" t="str">
            <v>HULTQUIST PLACE</v>
          </cell>
          <cell r="F449" t="str">
            <v>RUGS II GROUP-CB, NON-MEDICARE</v>
          </cell>
          <cell r="G449">
            <v>56074.44</v>
          </cell>
          <cell r="H449">
            <v>824</v>
          </cell>
        </row>
        <row r="450">
          <cell r="A450" t="str">
            <v>027982273315</v>
          </cell>
          <cell r="B450" t="str">
            <v>02798227</v>
          </cell>
          <cell r="C450" t="str">
            <v>02798227</v>
          </cell>
          <cell r="D450" t="str">
            <v>3315</v>
          </cell>
          <cell r="E450" t="str">
            <v>HULTQUIST PLACE</v>
          </cell>
          <cell r="F450" t="str">
            <v>RUGS II GROUP-CD, NON-MEDICARE</v>
          </cell>
          <cell r="G450">
            <v>2522.42</v>
          </cell>
          <cell r="H450">
            <v>29</v>
          </cell>
        </row>
        <row r="451">
          <cell r="A451" t="str">
            <v>027982273317</v>
          </cell>
          <cell r="B451" t="str">
            <v>02798227</v>
          </cell>
          <cell r="C451" t="str">
            <v>02798227</v>
          </cell>
          <cell r="D451" t="str">
            <v>3317</v>
          </cell>
          <cell r="E451" t="str">
            <v>HULTQUIST PLACE</v>
          </cell>
          <cell r="F451" t="str">
            <v>RUGS II GROUP-BA, NON-MEDICARE</v>
          </cell>
          <cell r="G451">
            <v>2076.0700000000002</v>
          </cell>
          <cell r="H451">
            <v>37</v>
          </cell>
        </row>
        <row r="452">
          <cell r="A452" t="str">
            <v>027982273319</v>
          </cell>
          <cell r="B452" t="str">
            <v>02798227</v>
          </cell>
          <cell r="C452" t="str">
            <v>02798227</v>
          </cell>
          <cell r="D452" t="str">
            <v>3319</v>
          </cell>
          <cell r="E452" t="str">
            <v>HULTQUIST PLACE</v>
          </cell>
          <cell r="F452" t="str">
            <v>RUGS II GROUP-BB, NON-MEDICARE</v>
          </cell>
          <cell r="G452">
            <v>53008.73</v>
          </cell>
          <cell r="H452">
            <v>809</v>
          </cell>
        </row>
        <row r="453">
          <cell r="A453" t="str">
            <v>027982273323</v>
          </cell>
          <cell r="B453" t="str">
            <v>02798227</v>
          </cell>
          <cell r="C453" t="str">
            <v>02798227</v>
          </cell>
          <cell r="D453" t="str">
            <v>3323</v>
          </cell>
          <cell r="E453" t="str">
            <v>HULTQUIST PLACE</v>
          </cell>
          <cell r="F453" t="str">
            <v>RUGS II GROUP-PA, NON-MEDICARE</v>
          </cell>
          <cell r="G453">
            <v>1363.97</v>
          </cell>
          <cell r="H453">
            <v>103</v>
          </cell>
        </row>
        <row r="454">
          <cell r="A454" t="str">
            <v>027982273325</v>
          </cell>
          <cell r="B454" t="str">
            <v>02798227</v>
          </cell>
          <cell r="C454" t="str">
            <v>02798227</v>
          </cell>
          <cell r="D454" t="str">
            <v>3325</v>
          </cell>
          <cell r="E454" t="str">
            <v>HULTQUIST PLACE</v>
          </cell>
          <cell r="F454" t="str">
            <v>RUGS II GROUP-PB, NON-MEDICARE</v>
          </cell>
          <cell r="G454">
            <v>574000.77</v>
          </cell>
          <cell r="H454">
            <v>10748</v>
          </cell>
        </row>
        <row r="455">
          <cell r="A455" t="str">
            <v>027982273327</v>
          </cell>
          <cell r="B455" t="str">
            <v>02798227</v>
          </cell>
          <cell r="C455" t="str">
            <v>02798227</v>
          </cell>
          <cell r="D455" t="str">
            <v>3327</v>
          </cell>
          <cell r="E455" t="str">
            <v>HULTQUIST PLACE</v>
          </cell>
          <cell r="F455" t="str">
            <v>RUGS II GROUP-PC, NON-MEDICARE</v>
          </cell>
          <cell r="G455">
            <v>67663.39</v>
          </cell>
          <cell r="H455">
            <v>1146</v>
          </cell>
        </row>
        <row r="456">
          <cell r="A456" t="str">
            <v>027982273329</v>
          </cell>
          <cell r="B456" t="str">
            <v>02798227</v>
          </cell>
          <cell r="C456" t="str">
            <v>02798227</v>
          </cell>
          <cell r="D456" t="str">
            <v>3329</v>
          </cell>
          <cell r="E456" t="str">
            <v>HULTQUIST PLACE</v>
          </cell>
          <cell r="F456" t="str">
            <v>RUGS II GROUP-PD, NON-MEDICARE</v>
          </cell>
          <cell r="G456">
            <v>2502.85</v>
          </cell>
          <cell r="H456">
            <v>35</v>
          </cell>
        </row>
        <row r="457">
          <cell r="A457" t="str">
            <v>029333243309</v>
          </cell>
          <cell r="B457" t="str">
            <v>02933324</v>
          </cell>
          <cell r="C457" t="str">
            <v>02933324</v>
          </cell>
          <cell r="D457" t="str">
            <v>3309</v>
          </cell>
          <cell r="E457" t="str">
            <v>THE MEDFORD HAMLET ASSISTED LIVING</v>
          </cell>
          <cell r="F457" t="str">
            <v>RUGS II GROUP-CA, NON-MEDICARE</v>
          </cell>
          <cell r="G457">
            <v>217921.76</v>
          </cell>
          <cell r="H457">
            <v>2779</v>
          </cell>
        </row>
        <row r="458">
          <cell r="A458" t="str">
            <v>029333243311</v>
          </cell>
          <cell r="B458" t="str">
            <v>02933324</v>
          </cell>
          <cell r="C458" t="str">
            <v>02933324</v>
          </cell>
          <cell r="D458" t="str">
            <v>3311</v>
          </cell>
          <cell r="E458" t="str">
            <v>THE MEDFORD HAMLET ASSISTED LIVING</v>
          </cell>
          <cell r="F458" t="str">
            <v>RUGS II GROUP-CB, NON-MEDICARE</v>
          </cell>
          <cell r="G458">
            <v>318.08999999999997</v>
          </cell>
          <cell r="H458">
            <v>3</v>
          </cell>
        </row>
        <row r="459">
          <cell r="A459" t="str">
            <v>029333243313</v>
          </cell>
          <cell r="B459" t="str">
            <v>02933324</v>
          </cell>
          <cell r="C459" t="str">
            <v>02933324</v>
          </cell>
          <cell r="D459" t="str">
            <v>3313</v>
          </cell>
          <cell r="E459" t="str">
            <v>THE MEDFORD HAMLET ASSISTED LIVING</v>
          </cell>
          <cell r="F459" t="str">
            <v>RUGS II GROUP-CC, NON-MEDICARE</v>
          </cell>
          <cell r="G459">
            <v>12493.7</v>
          </cell>
          <cell r="H459">
            <v>114</v>
          </cell>
        </row>
        <row r="460">
          <cell r="A460" t="str">
            <v>029333243319</v>
          </cell>
          <cell r="B460" t="str">
            <v>02933324</v>
          </cell>
          <cell r="C460" t="str">
            <v>02933324</v>
          </cell>
          <cell r="D460" t="str">
            <v>3319</v>
          </cell>
          <cell r="E460" t="str">
            <v>THE MEDFORD HAMLET ASSISTED LIVING</v>
          </cell>
          <cell r="F460" t="str">
            <v>RUGS II GROUP-BB, NON-MEDICARE</v>
          </cell>
          <cell r="G460">
            <v>45523.040000000001</v>
          </cell>
          <cell r="H460">
            <v>464</v>
          </cell>
        </row>
        <row r="461">
          <cell r="A461" t="str">
            <v>029333243323</v>
          </cell>
          <cell r="B461" t="str">
            <v>02933324</v>
          </cell>
          <cell r="C461" t="str">
            <v>02933324</v>
          </cell>
          <cell r="D461" t="str">
            <v>3323</v>
          </cell>
          <cell r="E461" t="str">
            <v>THE MEDFORD HAMLET ASSISTED LIVING</v>
          </cell>
          <cell r="F461" t="str">
            <v>RUGS II GROUP-PA, NON-MEDICARE</v>
          </cell>
          <cell r="G461">
            <v>118404.44</v>
          </cell>
          <cell r="H461">
            <v>1859</v>
          </cell>
        </row>
        <row r="462">
          <cell r="A462" t="str">
            <v>029333243325</v>
          </cell>
          <cell r="B462" t="str">
            <v>02933324</v>
          </cell>
          <cell r="C462" t="str">
            <v>02933324</v>
          </cell>
          <cell r="D462" t="str">
            <v>3325</v>
          </cell>
          <cell r="E462" t="str">
            <v>THE MEDFORD HAMLET ASSISTED LIVING</v>
          </cell>
          <cell r="F462" t="str">
            <v>RUGS II GROUP-PB, NON-MEDICARE</v>
          </cell>
          <cell r="G462">
            <v>5031585.01</v>
          </cell>
          <cell r="H462">
            <v>59672</v>
          </cell>
        </row>
        <row r="463">
          <cell r="A463" t="str">
            <v>029333243327</v>
          </cell>
          <cell r="B463" t="str">
            <v>02933324</v>
          </cell>
          <cell r="C463" t="str">
            <v>02933324</v>
          </cell>
          <cell r="D463" t="str">
            <v>3327</v>
          </cell>
          <cell r="E463" t="str">
            <v>THE MEDFORD HAMLET ASSISTED LIVING</v>
          </cell>
          <cell r="F463" t="str">
            <v>RUGS II GROUP-PC, NON-MEDICARE</v>
          </cell>
          <cell r="G463">
            <v>20897.43</v>
          </cell>
          <cell r="H463">
            <v>213</v>
          </cell>
        </row>
        <row r="464">
          <cell r="A464" t="str">
            <v>029333243331</v>
          </cell>
          <cell r="B464" t="str">
            <v>02933324</v>
          </cell>
          <cell r="C464" t="str">
            <v>02933324</v>
          </cell>
          <cell r="D464" t="str">
            <v>3331</v>
          </cell>
          <cell r="E464" t="str">
            <v>THE MEDFORD HAMLET ASSISTED LIVING</v>
          </cell>
          <cell r="F464" t="str">
            <v>RUGS II GROUP-PE, NON-MEDICARE</v>
          </cell>
          <cell r="G464">
            <v>11846</v>
          </cell>
          <cell r="H464">
            <v>100</v>
          </cell>
        </row>
        <row r="465">
          <cell r="A465" t="str">
            <v>030083533309</v>
          </cell>
          <cell r="B465" t="str">
            <v>03008353</v>
          </cell>
          <cell r="C465" t="str">
            <v>03008353</v>
          </cell>
          <cell r="D465" t="str">
            <v>3309</v>
          </cell>
          <cell r="E465" t="str">
            <v>THE NEW FALLS ALP</v>
          </cell>
          <cell r="F465" t="str">
            <v>RUGS II GROUP-CA, NON-MEDICARE</v>
          </cell>
          <cell r="G465">
            <v>103724.8</v>
          </cell>
          <cell r="H465">
            <v>1706</v>
          </cell>
        </row>
        <row r="466">
          <cell r="A466" t="str">
            <v>030083533311</v>
          </cell>
          <cell r="B466" t="str">
            <v>03008353</v>
          </cell>
          <cell r="C466" t="str">
            <v>03008353</v>
          </cell>
          <cell r="D466" t="str">
            <v>3311</v>
          </cell>
          <cell r="E466" t="str">
            <v>THE NEW FALLS ALP</v>
          </cell>
          <cell r="F466" t="str">
            <v>RUGS II GROUP-CB, NON-MEDICARE</v>
          </cell>
          <cell r="G466">
            <v>72611.929999999993</v>
          </cell>
          <cell r="H466">
            <v>943</v>
          </cell>
        </row>
        <row r="467">
          <cell r="A467" t="str">
            <v>030083533319</v>
          </cell>
          <cell r="B467" t="str">
            <v>03008353</v>
          </cell>
          <cell r="C467" t="str">
            <v>03008353</v>
          </cell>
          <cell r="D467" t="str">
            <v>3319</v>
          </cell>
          <cell r="E467" t="str">
            <v>THE NEW FALLS ALP</v>
          </cell>
          <cell r="F467" t="str">
            <v>RUGS II GROUP-BB, NON-MEDICARE</v>
          </cell>
          <cell r="G467">
            <v>377664.42</v>
          </cell>
          <cell r="H467">
            <v>5244</v>
          </cell>
        </row>
        <row r="468">
          <cell r="A468" t="str">
            <v>030083533321</v>
          </cell>
          <cell r="B468" t="str">
            <v>03008353</v>
          </cell>
          <cell r="C468" t="str">
            <v>03008353</v>
          </cell>
          <cell r="D468" t="str">
            <v>3321</v>
          </cell>
          <cell r="E468" t="str">
            <v>THE NEW FALLS ALP</v>
          </cell>
          <cell r="F468" t="str">
            <v>RUGS II GROUP-BC, NON-MEDICARE</v>
          </cell>
          <cell r="G468">
            <v>126321.9</v>
          </cell>
          <cell r="H468">
            <v>1581</v>
          </cell>
        </row>
        <row r="469">
          <cell r="A469" t="str">
            <v>030083533325</v>
          </cell>
          <cell r="B469" t="str">
            <v>03008353</v>
          </cell>
          <cell r="C469" t="str">
            <v>03008353</v>
          </cell>
          <cell r="D469" t="str">
            <v>3325</v>
          </cell>
          <cell r="E469" t="str">
            <v>THE NEW FALLS ALP</v>
          </cell>
          <cell r="F469" t="str">
            <v>RUGS II GROUP-PB, NON-MEDICARE</v>
          </cell>
          <cell r="G469">
            <v>584305.61</v>
          </cell>
          <cell r="H469">
            <v>9114</v>
          </cell>
        </row>
        <row r="470">
          <cell r="A470" t="str">
            <v>030083533327</v>
          </cell>
          <cell r="B470" t="str">
            <v>03008353</v>
          </cell>
          <cell r="C470" t="str">
            <v>03008353</v>
          </cell>
          <cell r="D470" t="str">
            <v>3327</v>
          </cell>
          <cell r="E470" t="str">
            <v>THE NEW FALLS ALP</v>
          </cell>
          <cell r="F470" t="str">
            <v>RUGS II GROUP-PC, NON-MEDICARE</v>
          </cell>
          <cell r="G470">
            <v>83555.679999999993</v>
          </cell>
          <cell r="H470">
            <v>1156</v>
          </cell>
        </row>
        <row r="471">
          <cell r="A471" t="str">
            <v>030083533329</v>
          </cell>
          <cell r="B471" t="str">
            <v>03008353</v>
          </cell>
          <cell r="C471" t="str">
            <v>03008353</v>
          </cell>
          <cell r="D471" t="str">
            <v>3329</v>
          </cell>
          <cell r="E471" t="str">
            <v>THE NEW FALLS ALP</v>
          </cell>
          <cell r="F471" t="str">
            <v>RUGS II GROUP-PD, NON-MEDICARE</v>
          </cell>
          <cell r="G471">
            <v>18593.150000000001</v>
          </cell>
          <cell r="H471">
            <v>241</v>
          </cell>
        </row>
        <row r="472">
          <cell r="A472" t="str">
            <v>030376613301</v>
          </cell>
          <cell r="B472" t="str">
            <v>03037661</v>
          </cell>
          <cell r="C472" t="str">
            <v>03037661</v>
          </cell>
          <cell r="D472" t="str">
            <v>3301</v>
          </cell>
          <cell r="E472" t="str">
            <v>GOOD SHEPHERD FAIRVIEW HOME ALP</v>
          </cell>
          <cell r="F472" t="str">
            <v>RUGS II GROUP-RA, NON-MEDICARE</v>
          </cell>
          <cell r="G472">
            <v>42323.51</v>
          </cell>
          <cell r="H472">
            <v>550</v>
          </cell>
        </row>
        <row r="473">
          <cell r="A473" t="str">
            <v>030376613303</v>
          </cell>
          <cell r="B473" t="str">
            <v>03037661</v>
          </cell>
          <cell r="C473" t="str">
            <v>03037661</v>
          </cell>
          <cell r="D473" t="str">
            <v>3303</v>
          </cell>
          <cell r="E473" t="str">
            <v>GOOD SHEPHERD FAIRVIEW HOME ALP</v>
          </cell>
          <cell r="F473" t="str">
            <v>RUGS II GROUP-RB, NON-MEDICARE</v>
          </cell>
          <cell r="G473">
            <v>7545.17</v>
          </cell>
          <cell r="H473">
            <v>92</v>
          </cell>
        </row>
        <row r="474">
          <cell r="A474" t="str">
            <v>030376613309</v>
          </cell>
          <cell r="B474" t="str">
            <v>03037661</v>
          </cell>
          <cell r="C474" t="str">
            <v>03037661</v>
          </cell>
          <cell r="D474" t="str">
            <v>3309</v>
          </cell>
          <cell r="E474" t="str">
            <v>GOOD SHEPHERD FAIRVIEW HOME ALP</v>
          </cell>
          <cell r="F474" t="str">
            <v>RUGS II GROUP-CA, NON-MEDICARE</v>
          </cell>
          <cell r="G474">
            <v>35224.76</v>
          </cell>
          <cell r="H474">
            <v>1083</v>
          </cell>
        </row>
        <row r="475">
          <cell r="A475" t="str">
            <v>030376613311</v>
          </cell>
          <cell r="B475" t="str">
            <v>03037661</v>
          </cell>
          <cell r="C475" t="str">
            <v>03037661</v>
          </cell>
          <cell r="D475" t="str">
            <v>3311</v>
          </cell>
          <cell r="E475" t="str">
            <v>GOOD SHEPHERD FAIRVIEW HOME ALP</v>
          </cell>
          <cell r="F475" t="str">
            <v>RUGS II GROUP-CB, NON-MEDICARE</v>
          </cell>
          <cell r="G475">
            <v>101978.79</v>
          </cell>
          <cell r="H475">
            <v>1459</v>
          </cell>
        </row>
        <row r="476">
          <cell r="A476" t="str">
            <v>030376613315</v>
          </cell>
          <cell r="B476" t="str">
            <v>03037661</v>
          </cell>
          <cell r="C476" t="str">
            <v>03037661</v>
          </cell>
          <cell r="D476" t="str">
            <v>3315</v>
          </cell>
          <cell r="E476" t="str">
            <v>GOOD SHEPHERD FAIRVIEW HOME ALP</v>
          </cell>
          <cell r="F476" t="str">
            <v>RUGS II GROUP-CD, NON-MEDICARE</v>
          </cell>
          <cell r="G476">
            <v>11993.86</v>
          </cell>
          <cell r="H476">
            <v>172</v>
          </cell>
        </row>
        <row r="477">
          <cell r="A477" t="str">
            <v>030376613319</v>
          </cell>
          <cell r="B477" t="str">
            <v>03037661</v>
          </cell>
          <cell r="C477" t="str">
            <v>03037661</v>
          </cell>
          <cell r="D477" t="str">
            <v>3319</v>
          </cell>
          <cell r="E477" t="str">
            <v>GOOD SHEPHERD FAIRVIEW HOME ALP</v>
          </cell>
          <cell r="F477" t="str">
            <v>RUGS II GROUP-BB, NON-MEDICARE</v>
          </cell>
          <cell r="G477">
            <v>600.62</v>
          </cell>
          <cell r="H477">
            <v>19</v>
          </cell>
        </row>
        <row r="478">
          <cell r="A478" t="str">
            <v>030376613321</v>
          </cell>
          <cell r="B478" t="str">
            <v>03037661</v>
          </cell>
          <cell r="C478" t="str">
            <v>03037661</v>
          </cell>
          <cell r="D478" t="str">
            <v>3321</v>
          </cell>
          <cell r="E478" t="str">
            <v>GOOD SHEPHERD FAIRVIEW HOME ALP</v>
          </cell>
          <cell r="F478" t="str">
            <v>RUGS II GROUP-BC, NON-MEDICARE</v>
          </cell>
          <cell r="G478">
            <v>15309.7</v>
          </cell>
          <cell r="H478">
            <v>275</v>
          </cell>
        </row>
        <row r="479">
          <cell r="A479" t="str">
            <v>030376613323</v>
          </cell>
          <cell r="B479" t="str">
            <v>03037661</v>
          </cell>
          <cell r="C479" t="str">
            <v>03037661</v>
          </cell>
          <cell r="D479" t="str">
            <v>3323</v>
          </cell>
          <cell r="E479" t="str">
            <v>GOOD SHEPHERD FAIRVIEW HOME ALP</v>
          </cell>
          <cell r="F479" t="str">
            <v>RUGS II GROUP-PA, NON-MEDICARE</v>
          </cell>
          <cell r="G479">
            <v>7141.25</v>
          </cell>
          <cell r="H479">
            <v>145</v>
          </cell>
        </row>
        <row r="480">
          <cell r="A480" t="str">
            <v>030376613325</v>
          </cell>
          <cell r="B480" t="str">
            <v>03037661</v>
          </cell>
          <cell r="C480" t="str">
            <v>03037661</v>
          </cell>
          <cell r="D480" t="str">
            <v>3325</v>
          </cell>
          <cell r="E480" t="str">
            <v>GOOD SHEPHERD FAIRVIEW HOME ALP</v>
          </cell>
          <cell r="F480" t="str">
            <v>RUGS II GROUP-PB, NON-MEDICARE</v>
          </cell>
          <cell r="G480">
            <v>113418.25</v>
          </cell>
          <cell r="H480">
            <v>2051</v>
          </cell>
        </row>
        <row r="481">
          <cell r="A481" t="str">
            <v>030376613327</v>
          </cell>
          <cell r="B481" t="str">
            <v>03037661</v>
          </cell>
          <cell r="C481" t="str">
            <v>03037661</v>
          </cell>
          <cell r="D481" t="str">
            <v>3327</v>
          </cell>
          <cell r="E481" t="str">
            <v>GOOD SHEPHERD FAIRVIEW HOME ALP</v>
          </cell>
          <cell r="F481" t="str">
            <v>RUGS II GROUP-PC, NON-MEDICARE</v>
          </cell>
          <cell r="G481">
            <v>16087.35</v>
          </cell>
          <cell r="H481">
            <v>503</v>
          </cell>
        </row>
        <row r="482">
          <cell r="A482" t="str">
            <v>030652493309</v>
          </cell>
          <cell r="B482" t="str">
            <v>03065249</v>
          </cell>
          <cell r="C482" t="str">
            <v>03065249</v>
          </cell>
          <cell r="D482" t="str">
            <v>3309</v>
          </cell>
          <cell r="E482" t="str">
            <v>CEDARBROOK VILLAGE INCORPORATED ALP</v>
          </cell>
          <cell r="F482" t="str">
            <v>RUGS II GROUP-CA, NON-MEDICARE</v>
          </cell>
          <cell r="G482">
            <v>7369.48</v>
          </cell>
          <cell r="H482">
            <v>145</v>
          </cell>
        </row>
        <row r="483">
          <cell r="A483" t="str">
            <v>030652493315</v>
          </cell>
          <cell r="B483" t="str">
            <v>03065249</v>
          </cell>
          <cell r="C483" t="str">
            <v>03065249</v>
          </cell>
          <cell r="D483" t="str">
            <v>3315</v>
          </cell>
          <cell r="E483" t="str">
            <v>CEDARBROOK VILLAGE INCORPORATED ALP</v>
          </cell>
          <cell r="F483" t="str">
            <v>RUGS II GROUP-CD, NON-MEDICARE</v>
          </cell>
          <cell r="G483">
            <v>433.1</v>
          </cell>
          <cell r="H483">
            <v>5</v>
          </cell>
        </row>
        <row r="484">
          <cell r="A484" t="str">
            <v>030652493319</v>
          </cell>
          <cell r="B484" t="str">
            <v>03065249</v>
          </cell>
          <cell r="C484" t="str">
            <v>03065249</v>
          </cell>
          <cell r="D484" t="str">
            <v>3319</v>
          </cell>
          <cell r="E484" t="str">
            <v>CEDARBROOK VILLAGE INCORPORATED ALP</v>
          </cell>
          <cell r="F484" t="str">
            <v>RUGS II GROUP-BB, NON-MEDICARE</v>
          </cell>
          <cell r="G484">
            <v>40195.56</v>
          </cell>
          <cell r="H484">
            <v>644</v>
          </cell>
        </row>
        <row r="485">
          <cell r="A485" t="str">
            <v>030652493321</v>
          </cell>
          <cell r="B485" t="str">
            <v>03065249</v>
          </cell>
          <cell r="C485" t="str">
            <v>03065249</v>
          </cell>
          <cell r="D485" t="str">
            <v>3321</v>
          </cell>
          <cell r="E485" t="str">
            <v>CEDARBROOK VILLAGE INCORPORATED ALP</v>
          </cell>
          <cell r="F485" t="str">
            <v>RUGS II GROUP-BC, NON-MEDICARE</v>
          </cell>
          <cell r="G485">
            <v>26625.79</v>
          </cell>
          <cell r="H485">
            <v>396</v>
          </cell>
        </row>
        <row r="486">
          <cell r="A486" t="str">
            <v>030652493325</v>
          </cell>
          <cell r="B486" t="str">
            <v>03065249</v>
          </cell>
          <cell r="C486" t="str">
            <v>03065249</v>
          </cell>
          <cell r="D486" t="str">
            <v>3325</v>
          </cell>
          <cell r="E486" t="str">
            <v>CEDARBROOK VILLAGE INCORPORATED ALP</v>
          </cell>
          <cell r="F486" t="str">
            <v>RUGS II GROUP-PB, NON-MEDICARE</v>
          </cell>
          <cell r="G486">
            <v>233311.28</v>
          </cell>
          <cell r="H486">
            <v>4266</v>
          </cell>
        </row>
        <row r="487">
          <cell r="A487" t="str">
            <v>030652493327</v>
          </cell>
          <cell r="B487" t="str">
            <v>03065249</v>
          </cell>
          <cell r="C487" t="str">
            <v>03065249</v>
          </cell>
          <cell r="D487" t="str">
            <v>3327</v>
          </cell>
          <cell r="E487" t="str">
            <v>CEDARBROOK VILLAGE INCORPORATED ALP</v>
          </cell>
          <cell r="F487" t="str">
            <v>RUGS II GROUP-PC, NON-MEDICARE</v>
          </cell>
          <cell r="G487">
            <v>669.9</v>
          </cell>
          <cell r="H487">
            <v>10</v>
          </cell>
        </row>
        <row r="488">
          <cell r="A488" t="str">
            <v>031014933301</v>
          </cell>
          <cell r="B488" t="str">
            <v>03101493</v>
          </cell>
          <cell r="C488" t="str">
            <v>03101493</v>
          </cell>
          <cell r="D488" t="str">
            <v>3301</v>
          </cell>
          <cell r="E488" t="str">
            <v>215 EAST PLEASANT ST LLC ALP</v>
          </cell>
          <cell r="F488" t="str">
            <v>RUGS II GROUP-RA, NON-MEDICARE</v>
          </cell>
          <cell r="G488">
            <v>61575.46</v>
          </cell>
          <cell r="H488">
            <v>693</v>
          </cell>
        </row>
        <row r="489">
          <cell r="A489" t="str">
            <v>031014933303</v>
          </cell>
          <cell r="B489" t="str">
            <v>03101493</v>
          </cell>
          <cell r="C489" t="str">
            <v>03101493</v>
          </cell>
          <cell r="D489" t="str">
            <v>3303</v>
          </cell>
          <cell r="E489" t="str">
            <v>215 EAST PLEASANT ST LLC ALP</v>
          </cell>
          <cell r="F489" t="str">
            <v>RUGS II GROUP-RB, NON-MEDICARE</v>
          </cell>
          <cell r="G489">
            <v>21248.799999999999</v>
          </cell>
          <cell r="H489">
            <v>204</v>
          </cell>
        </row>
        <row r="490">
          <cell r="A490" t="str">
            <v>031014933309</v>
          </cell>
          <cell r="B490" t="str">
            <v>03101493</v>
          </cell>
          <cell r="C490" t="str">
            <v>03101493</v>
          </cell>
          <cell r="D490" t="str">
            <v>3309</v>
          </cell>
          <cell r="E490" t="str">
            <v>215 EAST PLEASANT ST LLC ALP</v>
          </cell>
          <cell r="F490" t="str">
            <v>RUGS II GROUP-CA, NON-MEDICARE</v>
          </cell>
          <cell r="G490">
            <v>11384.61</v>
          </cell>
          <cell r="H490">
            <v>383</v>
          </cell>
        </row>
        <row r="491">
          <cell r="A491" t="str">
            <v>031014933311</v>
          </cell>
          <cell r="B491" t="str">
            <v>03101493</v>
          </cell>
          <cell r="C491" t="str">
            <v>03101493</v>
          </cell>
          <cell r="D491" t="str">
            <v>3311</v>
          </cell>
          <cell r="E491" t="str">
            <v>215 EAST PLEASANT ST LLC ALP</v>
          </cell>
          <cell r="F491" t="str">
            <v>RUGS II GROUP-CB, NON-MEDICARE</v>
          </cell>
          <cell r="G491">
            <v>4632.32</v>
          </cell>
          <cell r="H491">
            <v>56</v>
          </cell>
        </row>
        <row r="492">
          <cell r="A492" t="str">
            <v>031014933319</v>
          </cell>
          <cell r="B492" t="str">
            <v>03101493</v>
          </cell>
          <cell r="C492" t="str">
            <v>03101493</v>
          </cell>
          <cell r="D492" t="str">
            <v>3319</v>
          </cell>
          <cell r="E492" t="str">
            <v>215 EAST PLEASANT ST LLC ALP</v>
          </cell>
          <cell r="F492" t="str">
            <v>RUGS II GROUP-BB, NON-MEDICARE</v>
          </cell>
          <cell r="G492">
            <v>80170.710000000006</v>
          </cell>
          <cell r="H492">
            <v>1062</v>
          </cell>
        </row>
        <row r="493">
          <cell r="A493" t="str">
            <v>031014933321</v>
          </cell>
          <cell r="B493" t="str">
            <v>03101493</v>
          </cell>
          <cell r="C493" t="str">
            <v>03101493</v>
          </cell>
          <cell r="D493" t="str">
            <v>3321</v>
          </cell>
          <cell r="E493" t="str">
            <v>215 EAST PLEASANT ST LLC ALP</v>
          </cell>
          <cell r="F493" t="str">
            <v>RUGS II GROUP-BC, NON-MEDICARE</v>
          </cell>
          <cell r="G493">
            <v>16921.259999999998</v>
          </cell>
          <cell r="H493">
            <v>241</v>
          </cell>
        </row>
        <row r="494">
          <cell r="A494" t="str">
            <v>031014933323</v>
          </cell>
          <cell r="B494" t="str">
            <v>03101493</v>
          </cell>
          <cell r="C494" t="str">
            <v>03101493</v>
          </cell>
          <cell r="D494" t="str">
            <v>3323</v>
          </cell>
          <cell r="E494" t="str">
            <v>215 EAST PLEASANT ST LLC ALP</v>
          </cell>
          <cell r="F494" t="str">
            <v>RUGS II GROUP-PA, NON-MEDICARE</v>
          </cell>
          <cell r="G494">
            <v>497.5</v>
          </cell>
          <cell r="H494">
            <v>89</v>
          </cell>
        </row>
        <row r="495">
          <cell r="A495" t="str">
            <v>031014933325</v>
          </cell>
          <cell r="B495" t="str">
            <v>03101493</v>
          </cell>
          <cell r="C495" t="str">
            <v>03101493</v>
          </cell>
          <cell r="D495" t="str">
            <v>3325</v>
          </cell>
          <cell r="E495" t="str">
            <v>215 EAST PLEASANT ST LLC ALP</v>
          </cell>
          <cell r="F495" t="str">
            <v>RUGS II GROUP-PB, NON-MEDICARE</v>
          </cell>
          <cell r="G495">
            <v>193890.73</v>
          </cell>
          <cell r="H495">
            <v>3009</v>
          </cell>
        </row>
        <row r="496">
          <cell r="A496" t="str">
            <v>031014933327</v>
          </cell>
          <cell r="B496" t="str">
            <v>03101493</v>
          </cell>
          <cell r="C496" t="str">
            <v>03101493</v>
          </cell>
          <cell r="D496" t="str">
            <v>3327</v>
          </cell>
          <cell r="E496" t="str">
            <v>215 EAST PLEASANT ST LLC ALP</v>
          </cell>
          <cell r="F496" t="str">
            <v>RUGS II GROUP-PC, NON-MEDICARE</v>
          </cell>
          <cell r="G496">
            <v>44556.81</v>
          </cell>
          <cell r="H496">
            <v>645</v>
          </cell>
        </row>
        <row r="497">
          <cell r="A497" t="str">
            <v>031014933329</v>
          </cell>
          <cell r="B497" t="str">
            <v>03101493</v>
          </cell>
          <cell r="C497" t="str">
            <v>03101493</v>
          </cell>
          <cell r="D497" t="str">
            <v>3329</v>
          </cell>
          <cell r="E497" t="str">
            <v>215 EAST PLEASANT ST LLC ALP</v>
          </cell>
          <cell r="F497" t="str">
            <v>RUGS II GROUP-PD, NON-MEDICARE</v>
          </cell>
          <cell r="G497">
            <v>3291.2</v>
          </cell>
          <cell r="H497">
            <v>40</v>
          </cell>
        </row>
        <row r="498">
          <cell r="A498" t="str">
            <v>031014933331</v>
          </cell>
          <cell r="B498" t="str">
            <v>03101493</v>
          </cell>
          <cell r="C498" t="str">
            <v>03101493</v>
          </cell>
          <cell r="D498" t="str">
            <v>3331</v>
          </cell>
          <cell r="E498" t="str">
            <v>215 EAST PLEASANT ST LLC ALP</v>
          </cell>
          <cell r="F498" t="str">
            <v>RUGS II GROUP-PE, NON-MEDICARE</v>
          </cell>
          <cell r="G498">
            <v>7944.84</v>
          </cell>
          <cell r="H498">
            <v>87</v>
          </cell>
        </row>
        <row r="499">
          <cell r="A499" t="str">
            <v>031108633301</v>
          </cell>
          <cell r="B499" t="str">
            <v>03110863</v>
          </cell>
          <cell r="C499" t="str">
            <v>03110863</v>
          </cell>
          <cell r="D499" t="str">
            <v>3301</v>
          </cell>
          <cell r="E499" t="str">
            <v>VILLAGECARE AT 46 AND TEN</v>
          </cell>
          <cell r="F499" t="str">
            <v>RUGS II GROUP-RA, NON-MEDICARE</v>
          </cell>
          <cell r="G499">
            <v>170704.79</v>
          </cell>
          <cell r="H499">
            <v>1251</v>
          </cell>
        </row>
        <row r="500">
          <cell r="A500" t="str">
            <v>031108633309</v>
          </cell>
          <cell r="B500" t="str">
            <v>03110863</v>
          </cell>
          <cell r="C500" t="str">
            <v>03110863</v>
          </cell>
          <cell r="D500" t="str">
            <v>3309</v>
          </cell>
          <cell r="E500" t="str">
            <v>VILLAGECARE AT 46 AND TEN</v>
          </cell>
          <cell r="F500" t="str">
            <v>RUGS II GROUP-CA, NON-MEDICARE</v>
          </cell>
          <cell r="G500">
            <v>96363.839999999997</v>
          </cell>
          <cell r="H500">
            <v>1099</v>
          </cell>
        </row>
        <row r="501">
          <cell r="A501" t="str">
            <v>031108633319</v>
          </cell>
          <cell r="B501" t="str">
            <v>03110863</v>
          </cell>
          <cell r="C501" t="str">
            <v>03110863</v>
          </cell>
          <cell r="D501" t="str">
            <v>3319</v>
          </cell>
          <cell r="E501" t="str">
            <v>VILLAGECARE AT 46 AND TEN</v>
          </cell>
          <cell r="F501" t="str">
            <v>RUGS II GROUP-BB, NON-MEDICARE</v>
          </cell>
          <cell r="G501">
            <v>161273.97</v>
          </cell>
          <cell r="H501">
            <v>1535</v>
          </cell>
        </row>
        <row r="502">
          <cell r="A502" t="str">
            <v>031108633323</v>
          </cell>
          <cell r="B502" t="str">
            <v>03110863</v>
          </cell>
          <cell r="C502" t="str">
            <v>03110863</v>
          </cell>
          <cell r="D502" t="str">
            <v>3323</v>
          </cell>
          <cell r="E502" t="str">
            <v>VILLAGECARE AT 46 AND TEN</v>
          </cell>
          <cell r="F502" t="str">
            <v>RUGS II GROUP-PA, NON-MEDICARE</v>
          </cell>
          <cell r="G502">
            <v>176778.75</v>
          </cell>
          <cell r="H502">
            <v>2397</v>
          </cell>
        </row>
        <row r="503">
          <cell r="A503" t="str">
            <v>031108633325</v>
          </cell>
          <cell r="B503" t="str">
            <v>03110863</v>
          </cell>
          <cell r="C503" t="str">
            <v>03110863</v>
          </cell>
          <cell r="D503" t="str">
            <v>3325</v>
          </cell>
          <cell r="E503" t="str">
            <v>VILLAGECARE AT 46 AND TEN</v>
          </cell>
          <cell r="F503" t="str">
            <v>RUGS II GROUP-PB, NON-MEDICARE</v>
          </cell>
          <cell r="G503">
            <v>1887072.12</v>
          </cell>
          <cell r="H503">
            <v>19911</v>
          </cell>
        </row>
        <row r="504">
          <cell r="A504" t="str">
            <v>031108633327</v>
          </cell>
          <cell r="B504" t="str">
            <v>03110863</v>
          </cell>
          <cell r="C504" t="str">
            <v>03110863</v>
          </cell>
          <cell r="D504" t="str">
            <v>3327</v>
          </cell>
          <cell r="E504" t="str">
            <v>VILLAGECARE AT 46 AND TEN</v>
          </cell>
          <cell r="F504" t="str">
            <v>RUGS II GROUP-PC, NON-MEDICARE</v>
          </cell>
          <cell r="G504">
            <v>3102.42</v>
          </cell>
          <cell r="H504">
            <v>29</v>
          </cell>
        </row>
        <row r="505">
          <cell r="A505" t="str">
            <v>031108633329</v>
          </cell>
          <cell r="B505" t="str">
            <v>03110863</v>
          </cell>
          <cell r="C505" t="str">
            <v>03110863</v>
          </cell>
          <cell r="D505" t="str">
            <v>3329</v>
          </cell>
          <cell r="E505" t="str">
            <v>VILLAGECARE AT 46 AND TEN</v>
          </cell>
          <cell r="F505" t="str">
            <v>RUGS II GROUP-PD, NON-MEDICARE</v>
          </cell>
          <cell r="G505">
            <v>3332.68</v>
          </cell>
          <cell r="H505">
            <v>29</v>
          </cell>
        </row>
        <row r="506">
          <cell r="A506" t="str">
            <v>031143123309</v>
          </cell>
          <cell r="B506" t="str">
            <v>03114312</v>
          </cell>
          <cell r="C506" t="str">
            <v>03114312</v>
          </cell>
          <cell r="D506" t="str">
            <v>3309</v>
          </cell>
          <cell r="E506" t="str">
            <v>THE TERRACE AT WOODLAND ALP</v>
          </cell>
          <cell r="F506" t="str">
            <v>RUGS II GROUP-CA, NON-MEDICARE</v>
          </cell>
          <cell r="G506">
            <v>46711.12</v>
          </cell>
          <cell r="H506">
            <v>880</v>
          </cell>
        </row>
        <row r="507">
          <cell r="A507" t="str">
            <v>031143123325</v>
          </cell>
          <cell r="B507" t="str">
            <v>03114312</v>
          </cell>
          <cell r="C507" t="str">
            <v>03114312</v>
          </cell>
          <cell r="D507" t="str">
            <v>3325</v>
          </cell>
          <cell r="E507" t="str">
            <v>THE TERRACE AT WOODLAND ALP</v>
          </cell>
          <cell r="F507" t="str">
            <v>RUGS II GROUP-PB, NON-MEDICARE</v>
          </cell>
          <cell r="G507">
            <v>150749.34</v>
          </cell>
          <cell r="H507">
            <v>2585</v>
          </cell>
        </row>
        <row r="508">
          <cell r="A508" t="str">
            <v>031143123327</v>
          </cell>
          <cell r="B508" t="str">
            <v>03114312</v>
          </cell>
          <cell r="C508" t="str">
            <v>03114312</v>
          </cell>
          <cell r="D508" t="str">
            <v>3327</v>
          </cell>
          <cell r="E508" t="str">
            <v>THE TERRACE AT WOODLAND ALP</v>
          </cell>
          <cell r="F508" t="str">
            <v>RUGS II GROUP-PC, NON-MEDICARE</v>
          </cell>
          <cell r="G508">
            <v>39444.93</v>
          </cell>
          <cell r="H508">
            <v>613</v>
          </cell>
        </row>
        <row r="509">
          <cell r="A509" t="str">
            <v>031390263301</v>
          </cell>
          <cell r="B509" t="str">
            <v>03139026</v>
          </cell>
          <cell r="C509" t="str">
            <v>03139026</v>
          </cell>
          <cell r="D509" t="str">
            <v>3301</v>
          </cell>
          <cell r="E509" t="str">
            <v>SOUTH BAY ADULT HOME AND ALP LLC</v>
          </cell>
          <cell r="F509" t="str">
            <v>RUGS II GROUP-RA, NON-MEDICARE</v>
          </cell>
          <cell r="G509">
            <v>48302.54</v>
          </cell>
          <cell r="H509">
            <v>387</v>
          </cell>
        </row>
        <row r="510">
          <cell r="A510" t="str">
            <v>031390263309</v>
          </cell>
          <cell r="B510" t="str">
            <v>03139026</v>
          </cell>
          <cell r="C510" t="str">
            <v>03139026</v>
          </cell>
          <cell r="D510" t="str">
            <v>3309</v>
          </cell>
          <cell r="E510" t="str">
            <v>SOUTH BAY ADULT HOME AND ALP LLC</v>
          </cell>
          <cell r="F510" t="str">
            <v>RUGS II GROUP-CA, NON-MEDICARE</v>
          </cell>
          <cell r="G510">
            <v>184172.94</v>
          </cell>
          <cell r="H510">
            <v>2289</v>
          </cell>
        </row>
        <row r="511">
          <cell r="A511" t="str">
            <v>031390263311</v>
          </cell>
          <cell r="B511" t="str">
            <v>03139026</v>
          </cell>
          <cell r="C511" t="str">
            <v>03139026</v>
          </cell>
          <cell r="D511" t="str">
            <v>3311</v>
          </cell>
          <cell r="E511" t="str">
            <v>SOUTH BAY ADULT HOME AND ALP LLC</v>
          </cell>
          <cell r="F511" t="str">
            <v>RUGS II GROUP-CB, NON-MEDICARE</v>
          </cell>
          <cell r="G511">
            <v>12935.66</v>
          </cell>
          <cell r="H511">
            <v>122</v>
          </cell>
        </row>
        <row r="512">
          <cell r="A512" t="str">
            <v>031390263319</v>
          </cell>
          <cell r="B512" t="str">
            <v>03139026</v>
          </cell>
          <cell r="C512" t="str">
            <v>03139026</v>
          </cell>
          <cell r="D512" t="str">
            <v>3319</v>
          </cell>
          <cell r="E512" t="str">
            <v>SOUTH BAY ADULT HOME AND ALP LLC</v>
          </cell>
          <cell r="F512" t="str">
            <v>RUGS II GROUP-BB, NON-MEDICARE</v>
          </cell>
          <cell r="G512">
            <v>215733.39</v>
          </cell>
          <cell r="H512">
            <v>2220</v>
          </cell>
        </row>
        <row r="513">
          <cell r="A513" t="str">
            <v>031390263325</v>
          </cell>
          <cell r="B513" t="str">
            <v>03139026</v>
          </cell>
          <cell r="C513" t="str">
            <v>03139026</v>
          </cell>
          <cell r="D513" t="str">
            <v>3325</v>
          </cell>
          <cell r="E513" t="str">
            <v>SOUTH BAY ADULT HOME AND ALP LLC</v>
          </cell>
          <cell r="F513" t="str">
            <v>RUGS II GROUP-PB, NON-MEDICARE</v>
          </cell>
          <cell r="G513">
            <v>151170.79</v>
          </cell>
          <cell r="H513">
            <v>1729</v>
          </cell>
        </row>
        <row r="514">
          <cell r="A514" t="str">
            <v>031390263327</v>
          </cell>
          <cell r="B514" t="str">
            <v>03139026</v>
          </cell>
          <cell r="C514" t="str">
            <v>03139026</v>
          </cell>
          <cell r="D514" t="str">
            <v>3327</v>
          </cell>
          <cell r="E514" t="str">
            <v>SOUTH BAY ADULT HOME AND ALP LLC</v>
          </cell>
          <cell r="F514" t="str">
            <v>RUGS II GROUP-PC, NON-MEDICARE</v>
          </cell>
          <cell r="G514">
            <v>14912.72</v>
          </cell>
          <cell r="H514">
            <v>152</v>
          </cell>
        </row>
        <row r="515">
          <cell r="A515" t="str">
            <v>031390263331</v>
          </cell>
          <cell r="B515" t="str">
            <v>03139026</v>
          </cell>
          <cell r="C515" t="str">
            <v>03139026</v>
          </cell>
          <cell r="D515" t="str">
            <v>3331</v>
          </cell>
          <cell r="E515" t="str">
            <v>SOUTH BAY ADULT HOME AND ALP LLC</v>
          </cell>
          <cell r="F515" t="str">
            <v>RUGS II GROUP-PE, NON-MEDICARE</v>
          </cell>
          <cell r="G515">
            <v>59096.46</v>
          </cell>
          <cell r="H515">
            <v>501</v>
          </cell>
        </row>
        <row r="516">
          <cell r="A516" t="str">
            <v>031390353301</v>
          </cell>
          <cell r="B516" t="str">
            <v>03139035</v>
          </cell>
          <cell r="C516" t="str">
            <v>03139035</v>
          </cell>
          <cell r="D516" t="str">
            <v>3301</v>
          </cell>
          <cell r="E516" t="str">
            <v>SACHEM ADULT HOME AND ALP LLC</v>
          </cell>
          <cell r="F516" t="str">
            <v>RUGS II GROUP-RA, NON-MEDICARE</v>
          </cell>
          <cell r="G516">
            <v>5815.32</v>
          </cell>
          <cell r="H516">
            <v>46</v>
          </cell>
        </row>
        <row r="517">
          <cell r="A517" t="str">
            <v>031390353303</v>
          </cell>
          <cell r="B517" t="str">
            <v>03139035</v>
          </cell>
          <cell r="C517" t="str">
            <v>03139035</v>
          </cell>
          <cell r="D517" t="str">
            <v>3303</v>
          </cell>
          <cell r="E517" t="str">
            <v>SACHEM ADULT HOME AND ALP LLC</v>
          </cell>
          <cell r="F517" t="str">
            <v>RUGS II GROUP-RB, NON-MEDICARE</v>
          </cell>
          <cell r="G517">
            <v>23081.07</v>
          </cell>
          <cell r="H517">
            <v>167</v>
          </cell>
        </row>
        <row r="518">
          <cell r="A518" t="str">
            <v>031390353309</v>
          </cell>
          <cell r="B518" t="str">
            <v>03139035</v>
          </cell>
          <cell r="C518" t="str">
            <v>03139035</v>
          </cell>
          <cell r="D518" t="str">
            <v>3309</v>
          </cell>
          <cell r="E518" t="str">
            <v>SACHEM ADULT HOME AND ALP LLC</v>
          </cell>
          <cell r="F518" t="str">
            <v>RUGS II GROUP-CA, NON-MEDICARE</v>
          </cell>
          <cell r="G518">
            <v>49482.9</v>
          </cell>
          <cell r="H518">
            <v>615</v>
          </cell>
        </row>
        <row r="519">
          <cell r="A519" t="str">
            <v>031390353311</v>
          </cell>
          <cell r="B519" t="str">
            <v>03139035</v>
          </cell>
          <cell r="C519" t="str">
            <v>03139035</v>
          </cell>
          <cell r="D519" t="str">
            <v>3311</v>
          </cell>
          <cell r="E519" t="str">
            <v>SACHEM ADULT HOME AND ALP LLC</v>
          </cell>
          <cell r="F519" t="str">
            <v>RUGS II GROUP-CB, NON-MEDICARE</v>
          </cell>
          <cell r="G519">
            <v>38700.949999999997</v>
          </cell>
          <cell r="H519">
            <v>365</v>
          </cell>
        </row>
        <row r="520">
          <cell r="A520" t="str">
            <v>031390353315</v>
          </cell>
          <cell r="B520" t="str">
            <v>03139035</v>
          </cell>
          <cell r="C520" t="str">
            <v>03139035</v>
          </cell>
          <cell r="D520" t="str">
            <v>3315</v>
          </cell>
          <cell r="E520" t="str">
            <v>SACHEM ADULT HOME AND ALP LLC</v>
          </cell>
          <cell r="F520" t="str">
            <v>RUGS II GROUP-CD, NON-MEDICARE</v>
          </cell>
          <cell r="G520">
            <v>110746.5</v>
          </cell>
          <cell r="H520">
            <v>850</v>
          </cell>
        </row>
        <row r="521">
          <cell r="A521" t="str">
            <v>031390353319</v>
          </cell>
          <cell r="B521" t="str">
            <v>03139035</v>
          </cell>
          <cell r="C521" t="str">
            <v>03139035</v>
          </cell>
          <cell r="D521" t="str">
            <v>3319</v>
          </cell>
          <cell r="E521" t="str">
            <v>SACHEM ADULT HOME AND ALP LLC</v>
          </cell>
          <cell r="F521" t="str">
            <v>RUGS II GROUP-BB, NON-MEDICARE</v>
          </cell>
          <cell r="G521">
            <v>120577.19</v>
          </cell>
          <cell r="H521">
            <v>1229</v>
          </cell>
        </row>
        <row r="522">
          <cell r="A522" t="str">
            <v>031390353321</v>
          </cell>
          <cell r="B522" t="str">
            <v>03139035</v>
          </cell>
          <cell r="C522" t="str">
            <v>03139035</v>
          </cell>
          <cell r="D522" t="str">
            <v>3321</v>
          </cell>
          <cell r="E522" t="str">
            <v>SACHEM ADULT HOME AND ALP LLC</v>
          </cell>
          <cell r="F522" t="str">
            <v>RUGS II GROUP-BC, NON-MEDICARE</v>
          </cell>
          <cell r="G522">
            <v>31307.25</v>
          </cell>
          <cell r="H522">
            <v>285</v>
          </cell>
        </row>
        <row r="523">
          <cell r="A523" t="str">
            <v>031390353325</v>
          </cell>
          <cell r="B523" t="str">
            <v>03139035</v>
          </cell>
          <cell r="C523" t="str">
            <v>03139035</v>
          </cell>
          <cell r="D523" t="str">
            <v>3325</v>
          </cell>
          <cell r="E523" t="str">
            <v>SACHEM ADULT HOME AND ALP LLC</v>
          </cell>
          <cell r="F523" t="str">
            <v>RUGS II GROUP-PB, NON-MEDICARE</v>
          </cell>
          <cell r="G523">
            <v>5335.67</v>
          </cell>
          <cell r="H523">
            <v>61</v>
          </cell>
        </row>
        <row r="524">
          <cell r="A524" t="str">
            <v>031390353331</v>
          </cell>
          <cell r="B524" t="str">
            <v>03139035</v>
          </cell>
          <cell r="C524" t="str">
            <v>03139035</v>
          </cell>
          <cell r="D524" t="str">
            <v>3331</v>
          </cell>
          <cell r="E524" t="str">
            <v>SACHEM ADULT HOME AND ALP LLC</v>
          </cell>
          <cell r="F524" t="str">
            <v>RUGS II GROUP-PE, NON-MEDICARE</v>
          </cell>
          <cell r="G524">
            <v>22033.56</v>
          </cell>
          <cell r="H524">
            <v>186</v>
          </cell>
        </row>
        <row r="525">
          <cell r="A525" t="str">
            <v>031430883309</v>
          </cell>
          <cell r="B525" t="str">
            <v>03143088</v>
          </cell>
          <cell r="C525" t="str">
            <v>03143088</v>
          </cell>
          <cell r="D525" t="str">
            <v>3309</v>
          </cell>
          <cell r="E525" t="str">
            <v>WILLOW PARK HOME FOR ADULTS ALP</v>
          </cell>
          <cell r="F525" t="str">
            <v>RUGS II GROUP-CA, NON-MEDICARE</v>
          </cell>
          <cell r="G525">
            <v>49202.78</v>
          </cell>
          <cell r="H525">
            <v>869</v>
          </cell>
        </row>
        <row r="526">
          <cell r="A526" t="str">
            <v>031430883313</v>
          </cell>
          <cell r="B526" t="str">
            <v>03143088</v>
          </cell>
          <cell r="C526" t="str">
            <v>03143088</v>
          </cell>
          <cell r="D526" t="str">
            <v>3313</v>
          </cell>
          <cell r="E526" t="str">
            <v>WILLOW PARK HOME FOR ADULTS ALP</v>
          </cell>
          <cell r="F526" t="str">
            <v>RUGS II GROUP-CC, NON-MEDICARE</v>
          </cell>
          <cell r="G526">
            <v>38465.279999999999</v>
          </cell>
          <cell r="H526">
            <v>504</v>
          </cell>
        </row>
        <row r="527">
          <cell r="A527" t="str">
            <v>031430883319</v>
          </cell>
          <cell r="B527" t="str">
            <v>03143088</v>
          </cell>
          <cell r="C527" t="str">
            <v>03143088</v>
          </cell>
          <cell r="D527" t="str">
            <v>3319</v>
          </cell>
          <cell r="E527" t="str">
            <v>WILLOW PARK HOME FOR ADULTS ALP</v>
          </cell>
          <cell r="F527" t="str">
            <v>RUGS II GROUP-BB, NON-MEDICARE</v>
          </cell>
          <cell r="G527">
            <v>182681.73</v>
          </cell>
          <cell r="H527">
            <v>2727</v>
          </cell>
        </row>
        <row r="528">
          <cell r="A528" t="str">
            <v>031430883321</v>
          </cell>
          <cell r="B528" t="str">
            <v>03143088</v>
          </cell>
          <cell r="C528" t="str">
            <v>03143088</v>
          </cell>
          <cell r="D528" t="str">
            <v>3321</v>
          </cell>
          <cell r="E528" t="str">
            <v>WILLOW PARK HOME FOR ADULTS ALP</v>
          </cell>
          <cell r="F528" t="str">
            <v>RUGS II GROUP-BC, NON-MEDICARE</v>
          </cell>
          <cell r="G528">
            <v>54583.83</v>
          </cell>
          <cell r="H528">
            <v>742</v>
          </cell>
        </row>
        <row r="529">
          <cell r="A529" t="str">
            <v>031430883323</v>
          </cell>
          <cell r="B529" t="str">
            <v>03143088</v>
          </cell>
          <cell r="C529" t="str">
            <v>03143088</v>
          </cell>
          <cell r="D529" t="str">
            <v>3323</v>
          </cell>
          <cell r="E529" t="str">
            <v>WILLOW PARK HOME FOR ADULTS ALP</v>
          </cell>
          <cell r="F529" t="str">
            <v>RUGS II GROUP-PA, NON-MEDICARE</v>
          </cell>
          <cell r="G529">
            <v>36903.599999999999</v>
          </cell>
          <cell r="H529">
            <v>765</v>
          </cell>
        </row>
        <row r="530">
          <cell r="A530" t="str">
            <v>031430883325</v>
          </cell>
          <cell r="B530" t="str">
            <v>03143088</v>
          </cell>
          <cell r="C530" t="str">
            <v>03143088</v>
          </cell>
          <cell r="D530" t="str">
            <v>3325</v>
          </cell>
          <cell r="E530" t="str">
            <v>WILLOW PARK HOME FOR ADULTS ALP</v>
          </cell>
          <cell r="F530" t="str">
            <v>RUGS II GROUP-PB, NON-MEDICARE</v>
          </cell>
          <cell r="G530">
            <v>380906.58</v>
          </cell>
          <cell r="H530">
            <v>6397</v>
          </cell>
        </row>
        <row r="531">
          <cell r="A531" t="str">
            <v>031430883327</v>
          </cell>
          <cell r="B531" t="str">
            <v>03143088</v>
          </cell>
          <cell r="C531" t="str">
            <v>03143088</v>
          </cell>
          <cell r="D531" t="str">
            <v>3327</v>
          </cell>
          <cell r="E531" t="str">
            <v>WILLOW PARK HOME FOR ADULTS ALP</v>
          </cell>
          <cell r="F531" t="str">
            <v>RUGS II GROUP-PC, NON-MEDICARE</v>
          </cell>
          <cell r="G531">
            <v>96934.53</v>
          </cell>
          <cell r="H531">
            <v>1447</v>
          </cell>
        </row>
        <row r="532">
          <cell r="A532" t="str">
            <v>031430973313</v>
          </cell>
          <cell r="B532" t="str">
            <v>03143097</v>
          </cell>
          <cell r="C532" t="str">
            <v>03143097</v>
          </cell>
          <cell r="D532" t="str">
            <v>3313</v>
          </cell>
          <cell r="E532" t="str">
            <v>SCOTIA MANSION HOME FOR ADULTS ALP</v>
          </cell>
          <cell r="F532" t="str">
            <v>RUGS II GROUP-CC, NON-MEDICARE</v>
          </cell>
          <cell r="G532">
            <v>660.4</v>
          </cell>
          <cell r="H532">
            <v>8</v>
          </cell>
        </row>
        <row r="533">
          <cell r="A533" t="str">
            <v>031430973319</v>
          </cell>
          <cell r="B533" t="str">
            <v>03143097</v>
          </cell>
          <cell r="C533" t="str">
            <v>03143097</v>
          </cell>
          <cell r="D533" t="str">
            <v>3319</v>
          </cell>
          <cell r="E533" t="str">
            <v>SCOTIA MANSION HOME FOR ADULTS ALP</v>
          </cell>
          <cell r="F533" t="str">
            <v>RUGS II GROUP-BB, NON-MEDICARE</v>
          </cell>
          <cell r="G533">
            <v>60686.55</v>
          </cell>
          <cell r="H533">
            <v>897</v>
          </cell>
        </row>
        <row r="534">
          <cell r="A534" t="str">
            <v>031430973321</v>
          </cell>
          <cell r="B534" t="str">
            <v>03143097</v>
          </cell>
          <cell r="C534" t="str">
            <v>03143097</v>
          </cell>
          <cell r="D534" t="str">
            <v>3321</v>
          </cell>
          <cell r="E534" t="str">
            <v>SCOTIA MANSION HOME FOR ADULTS ALP</v>
          </cell>
          <cell r="F534" t="str">
            <v>RUGS II GROUP-BC, NON-MEDICARE</v>
          </cell>
          <cell r="G534">
            <v>2560</v>
          </cell>
          <cell r="H534">
            <v>32</v>
          </cell>
        </row>
        <row r="535">
          <cell r="A535" t="str">
            <v>031430973325</v>
          </cell>
          <cell r="B535" t="str">
            <v>03143097</v>
          </cell>
          <cell r="C535" t="str">
            <v>03143097</v>
          </cell>
          <cell r="D535" t="str">
            <v>3325</v>
          </cell>
          <cell r="E535" t="str">
            <v>SCOTIA MANSION HOME FOR ADULTS ALP</v>
          </cell>
          <cell r="F535" t="str">
            <v>RUGS II GROUP-PB, NON-MEDICARE</v>
          </cell>
          <cell r="G535">
            <v>107740.5</v>
          </cell>
          <cell r="H535">
            <v>1655</v>
          </cell>
        </row>
        <row r="536">
          <cell r="A536" t="str">
            <v>031430973327</v>
          </cell>
          <cell r="B536" t="str">
            <v>03143097</v>
          </cell>
          <cell r="C536" t="str">
            <v>03143097</v>
          </cell>
          <cell r="D536" t="str">
            <v>3327</v>
          </cell>
          <cell r="E536" t="str">
            <v>SCOTIA MANSION HOME FOR ADULTS ALP</v>
          </cell>
          <cell r="F536" t="str">
            <v>RUGS II GROUP-PC, NON-MEDICARE</v>
          </cell>
          <cell r="G536">
            <v>865.8</v>
          </cell>
          <cell r="H536">
            <v>12</v>
          </cell>
        </row>
        <row r="537">
          <cell r="A537" t="str">
            <v>031630403319</v>
          </cell>
          <cell r="B537" t="str">
            <v>03163040</v>
          </cell>
          <cell r="C537" t="str">
            <v>03163040</v>
          </cell>
          <cell r="D537" t="str">
            <v>3319</v>
          </cell>
          <cell r="E537" t="str">
            <v>THE TERRACE AT NEWARK ALP</v>
          </cell>
          <cell r="F537" t="str">
            <v>RUGS II GROUP-BB, NON-MEDICARE</v>
          </cell>
          <cell r="G537">
            <v>40822.18</v>
          </cell>
          <cell r="H537">
            <v>605</v>
          </cell>
        </row>
        <row r="538">
          <cell r="A538" t="str">
            <v>031630403321</v>
          </cell>
          <cell r="B538" t="str">
            <v>03163040</v>
          </cell>
          <cell r="C538" t="str">
            <v>03163040</v>
          </cell>
          <cell r="D538" t="str">
            <v>3321</v>
          </cell>
          <cell r="E538" t="str">
            <v>THE TERRACE AT NEWARK ALP</v>
          </cell>
          <cell r="F538" t="str">
            <v>RUGS II GROUP-BC, NON-MEDICARE</v>
          </cell>
          <cell r="G538">
            <v>28232.94</v>
          </cell>
          <cell r="H538">
            <v>353</v>
          </cell>
        </row>
        <row r="539">
          <cell r="A539" t="str">
            <v>031630403325</v>
          </cell>
          <cell r="B539" t="str">
            <v>03163040</v>
          </cell>
          <cell r="C539" t="str">
            <v>03163040</v>
          </cell>
          <cell r="D539" t="str">
            <v>3325</v>
          </cell>
          <cell r="E539" t="str">
            <v>THE TERRACE AT NEWARK ALP</v>
          </cell>
          <cell r="F539" t="str">
            <v>RUGS II GROUP-PB, NON-MEDICARE</v>
          </cell>
          <cell r="G539">
            <v>333522.07</v>
          </cell>
          <cell r="H539">
            <v>5430</v>
          </cell>
        </row>
        <row r="540">
          <cell r="A540" t="str">
            <v>031630403327</v>
          </cell>
          <cell r="B540" t="str">
            <v>03163040</v>
          </cell>
          <cell r="C540" t="str">
            <v>03163040</v>
          </cell>
          <cell r="D540" t="str">
            <v>3327</v>
          </cell>
          <cell r="E540" t="str">
            <v>THE TERRACE AT NEWARK ALP</v>
          </cell>
          <cell r="F540" t="str">
            <v>RUGS II GROUP-PC, NON-MEDICARE</v>
          </cell>
          <cell r="G540">
            <v>722.4</v>
          </cell>
          <cell r="H540">
            <v>10</v>
          </cell>
        </row>
        <row r="541">
          <cell r="A541" t="str">
            <v>031701653309</v>
          </cell>
          <cell r="B541" t="str">
            <v>03170165</v>
          </cell>
          <cell r="C541" t="str">
            <v>03170165</v>
          </cell>
          <cell r="D541" t="str">
            <v>3309</v>
          </cell>
          <cell r="E541" t="str">
            <v>HOME SWEET HOME ON THE HUDSON ALP</v>
          </cell>
          <cell r="F541" t="str">
            <v>RUGS II GROUP-CA, NON-MEDICARE</v>
          </cell>
          <cell r="G541">
            <v>29097.599999999999</v>
          </cell>
          <cell r="H541">
            <v>480</v>
          </cell>
        </row>
        <row r="542">
          <cell r="A542" t="str">
            <v>031701653311</v>
          </cell>
          <cell r="B542" t="str">
            <v>03170165</v>
          </cell>
          <cell r="C542" t="str">
            <v>03170165</v>
          </cell>
          <cell r="D542" t="str">
            <v>3311</v>
          </cell>
          <cell r="E542" t="str">
            <v>HOME SWEET HOME ON THE HUDSON ALP</v>
          </cell>
          <cell r="F542" t="str">
            <v>RUGS II GROUP-CB, NON-MEDICARE</v>
          </cell>
          <cell r="G542">
            <v>42596.91</v>
          </cell>
          <cell r="H542">
            <v>549</v>
          </cell>
        </row>
        <row r="543">
          <cell r="A543" t="str">
            <v>031701653325</v>
          </cell>
          <cell r="B543" t="str">
            <v>03170165</v>
          </cell>
          <cell r="C543" t="str">
            <v>03170165</v>
          </cell>
          <cell r="D543" t="str">
            <v>3325</v>
          </cell>
          <cell r="E543" t="str">
            <v>HOME SWEET HOME ON THE HUDSON ALP</v>
          </cell>
          <cell r="F543" t="str">
            <v>RUGS II GROUP-PB, NON-MEDICARE</v>
          </cell>
          <cell r="G543">
            <v>23240.7</v>
          </cell>
          <cell r="H543">
            <v>357</v>
          </cell>
        </row>
        <row r="544">
          <cell r="A544" t="str">
            <v>031701653327</v>
          </cell>
          <cell r="B544" t="str">
            <v>03170165</v>
          </cell>
          <cell r="C544" t="str">
            <v>03170165</v>
          </cell>
          <cell r="D544" t="str">
            <v>3327</v>
          </cell>
          <cell r="E544" t="str">
            <v>HOME SWEET HOME ON THE HUDSON ALP</v>
          </cell>
          <cell r="F544" t="str">
            <v>RUGS II GROUP-PC, NON-MEDICARE</v>
          </cell>
          <cell r="G544">
            <v>161799.4</v>
          </cell>
          <cell r="H544">
            <v>2310</v>
          </cell>
        </row>
        <row r="545">
          <cell r="A545" t="str">
            <v>031701653329</v>
          </cell>
          <cell r="B545" t="str">
            <v>03170165</v>
          </cell>
          <cell r="C545" t="str">
            <v>03170165</v>
          </cell>
          <cell r="D545" t="str">
            <v>3329</v>
          </cell>
          <cell r="E545" t="str">
            <v>HOME SWEET HOME ON THE HUDSON ALP</v>
          </cell>
          <cell r="F545" t="str">
            <v>RUGS II GROUP-PD, NON-MEDICARE</v>
          </cell>
          <cell r="G545">
            <v>17047.939999999999</v>
          </cell>
          <cell r="H545">
            <v>221</v>
          </cell>
        </row>
        <row r="546">
          <cell r="A546" t="str">
            <v>031701743301</v>
          </cell>
          <cell r="B546" t="str">
            <v>03170174</v>
          </cell>
          <cell r="C546" t="str">
            <v>03170174</v>
          </cell>
          <cell r="D546" t="str">
            <v>3301</v>
          </cell>
          <cell r="E546" t="str">
            <v>111 ENSMINGER RD OPERATING COMPANY</v>
          </cell>
          <cell r="F546" t="str">
            <v>RUGS II GROUP-RA, NON-MEDICARE</v>
          </cell>
          <cell r="G546">
            <v>35058.89</v>
          </cell>
          <cell r="H546">
            <v>491</v>
          </cell>
        </row>
        <row r="547">
          <cell r="A547" t="str">
            <v>031701743309</v>
          </cell>
          <cell r="B547" t="str">
            <v>03170174</v>
          </cell>
          <cell r="C547" t="str">
            <v>03170174</v>
          </cell>
          <cell r="D547" t="str">
            <v>3309</v>
          </cell>
          <cell r="E547" t="str">
            <v>111 ENSMINGER RD OPERATING COMPANY</v>
          </cell>
          <cell r="F547" t="str">
            <v>RUGS II GROUP-CA, NON-MEDICARE</v>
          </cell>
          <cell r="G547">
            <v>59062.25</v>
          </cell>
          <cell r="H547">
            <v>1250</v>
          </cell>
        </row>
        <row r="548">
          <cell r="A548" t="str">
            <v>031701743313</v>
          </cell>
          <cell r="B548" t="str">
            <v>03170174</v>
          </cell>
          <cell r="C548" t="str">
            <v>03170174</v>
          </cell>
          <cell r="D548" t="str">
            <v>3313</v>
          </cell>
          <cell r="E548" t="str">
            <v>111 ENSMINGER RD OPERATING COMPANY</v>
          </cell>
          <cell r="F548" t="str">
            <v>RUGS II GROUP-CC, NON-MEDICARE</v>
          </cell>
          <cell r="G548">
            <v>9560</v>
          </cell>
          <cell r="H548">
            <v>125</v>
          </cell>
        </row>
        <row r="549">
          <cell r="A549" t="str">
            <v>031701743319</v>
          </cell>
          <cell r="B549" t="str">
            <v>03170174</v>
          </cell>
          <cell r="C549" t="str">
            <v>03170174</v>
          </cell>
          <cell r="D549" t="str">
            <v>3319</v>
          </cell>
          <cell r="E549" t="str">
            <v>111 ENSMINGER RD OPERATING COMPANY</v>
          </cell>
          <cell r="F549" t="str">
            <v>RUGS II GROUP-BB, NON-MEDICARE</v>
          </cell>
          <cell r="G549">
            <v>23904.98</v>
          </cell>
          <cell r="H549">
            <v>392</v>
          </cell>
        </row>
        <row r="550">
          <cell r="A550" t="str">
            <v>031701743325</v>
          </cell>
          <cell r="B550" t="str">
            <v>03170174</v>
          </cell>
          <cell r="C550" t="str">
            <v>03170174</v>
          </cell>
          <cell r="D550" t="str">
            <v>3325</v>
          </cell>
          <cell r="E550" t="str">
            <v>111 ENSMINGER RD OPERATING COMPANY</v>
          </cell>
          <cell r="F550" t="str">
            <v>RUGS II GROUP-PB, NON-MEDICARE</v>
          </cell>
          <cell r="G550">
            <v>481916.19</v>
          </cell>
          <cell r="H550">
            <v>8754</v>
          </cell>
        </row>
        <row r="551">
          <cell r="A551" t="str">
            <v>031701743327</v>
          </cell>
          <cell r="B551" t="str">
            <v>03170174</v>
          </cell>
          <cell r="C551" t="str">
            <v>03170174</v>
          </cell>
          <cell r="D551" t="str">
            <v>3327</v>
          </cell>
          <cell r="E551" t="str">
            <v>111 ENSMINGER RD OPERATING COMPANY</v>
          </cell>
          <cell r="F551" t="str">
            <v>RUGS II GROUP-PC, NON-MEDICARE</v>
          </cell>
          <cell r="G551">
            <v>33284.089999999997</v>
          </cell>
          <cell r="H551">
            <v>497</v>
          </cell>
        </row>
        <row r="552">
          <cell r="A552" t="str">
            <v>031829143309</v>
          </cell>
          <cell r="B552" t="str">
            <v>03182914</v>
          </cell>
          <cell r="C552" t="str">
            <v>03182914</v>
          </cell>
          <cell r="D552" t="str">
            <v>3309</v>
          </cell>
          <cell r="E552" t="str">
            <v>MAPLEWOOD ASSISTED LIVING ALP</v>
          </cell>
          <cell r="F552" t="str">
            <v>RUGS II GROUP-CA, NON-MEDICARE</v>
          </cell>
          <cell r="G552">
            <v>78908.210000000006</v>
          </cell>
          <cell r="H552">
            <v>2098</v>
          </cell>
        </row>
        <row r="553">
          <cell r="A553" t="str">
            <v>031829143315</v>
          </cell>
          <cell r="B553" t="str">
            <v>03182914</v>
          </cell>
          <cell r="C553" t="str">
            <v>03182914</v>
          </cell>
          <cell r="D553" t="str">
            <v>3315</v>
          </cell>
          <cell r="E553" t="str">
            <v>MAPLEWOOD ASSISTED LIVING ALP</v>
          </cell>
          <cell r="F553" t="str">
            <v>RUGS II GROUP-CD, NON-MEDICARE</v>
          </cell>
          <cell r="G553">
            <v>15921.54</v>
          </cell>
          <cell r="H553">
            <v>197</v>
          </cell>
        </row>
        <row r="554">
          <cell r="A554" t="str">
            <v>031829143317</v>
          </cell>
          <cell r="B554" t="str">
            <v>03182914</v>
          </cell>
          <cell r="C554" t="str">
            <v>03182914</v>
          </cell>
          <cell r="D554" t="str">
            <v>3317</v>
          </cell>
          <cell r="E554" t="str">
            <v>MAPLEWOOD ASSISTED LIVING ALP</v>
          </cell>
          <cell r="F554" t="str">
            <v>RUGS II GROUP-BA, NON-MEDICARE</v>
          </cell>
          <cell r="G554">
            <v>0</v>
          </cell>
          <cell r="H554">
            <v>0</v>
          </cell>
        </row>
        <row r="555">
          <cell r="A555" t="str">
            <v>031829143319</v>
          </cell>
          <cell r="B555" t="str">
            <v>03182914</v>
          </cell>
          <cell r="C555" t="str">
            <v>03182914</v>
          </cell>
          <cell r="D555" t="str">
            <v>3319</v>
          </cell>
          <cell r="E555" t="str">
            <v>MAPLEWOOD ASSISTED LIVING ALP</v>
          </cell>
          <cell r="F555" t="str">
            <v>RUGS II GROUP-BB, NON-MEDICARE</v>
          </cell>
          <cell r="G555">
            <v>32313.23</v>
          </cell>
          <cell r="H555">
            <v>559</v>
          </cell>
        </row>
        <row r="556">
          <cell r="A556" t="str">
            <v>031829143321</v>
          </cell>
          <cell r="B556" t="str">
            <v>03182914</v>
          </cell>
          <cell r="C556" t="str">
            <v>03182914</v>
          </cell>
          <cell r="D556" t="str">
            <v>3321</v>
          </cell>
          <cell r="E556" t="str">
            <v>MAPLEWOOD ASSISTED LIVING ALP</v>
          </cell>
          <cell r="F556" t="str">
            <v>RUGS II GROUP-BC, NON-MEDICARE</v>
          </cell>
          <cell r="G556">
            <v>2819.16</v>
          </cell>
          <cell r="H556">
            <v>41</v>
          </cell>
        </row>
        <row r="557">
          <cell r="A557" t="str">
            <v>031829143323</v>
          </cell>
          <cell r="B557" t="str">
            <v>03182914</v>
          </cell>
          <cell r="C557" t="str">
            <v>03182914</v>
          </cell>
          <cell r="D557" t="str">
            <v>3323</v>
          </cell>
          <cell r="E557" t="str">
            <v>MAPLEWOOD ASSISTED LIVING ALP</v>
          </cell>
          <cell r="F557" t="str">
            <v>RUGS II GROUP-PA, NON-MEDICARE</v>
          </cell>
          <cell r="G557">
            <v>1539.65</v>
          </cell>
          <cell r="H557">
            <v>35</v>
          </cell>
        </row>
        <row r="558">
          <cell r="A558" t="str">
            <v>031829143325</v>
          </cell>
          <cell r="B558" t="str">
            <v>03182914</v>
          </cell>
          <cell r="C558" t="str">
            <v>03182914</v>
          </cell>
          <cell r="D558" t="str">
            <v>3325</v>
          </cell>
          <cell r="E558" t="str">
            <v>MAPLEWOOD ASSISTED LIVING ALP</v>
          </cell>
          <cell r="F558" t="str">
            <v>RUGS II GROUP-PB, NON-MEDICARE</v>
          </cell>
          <cell r="G558">
            <v>255945.24</v>
          </cell>
          <cell r="H558">
            <v>4919</v>
          </cell>
        </row>
        <row r="559">
          <cell r="A559" t="str">
            <v>031829143327</v>
          </cell>
          <cell r="B559" t="str">
            <v>03182914</v>
          </cell>
          <cell r="C559" t="str">
            <v>03182914</v>
          </cell>
          <cell r="D559" t="str">
            <v>3327</v>
          </cell>
          <cell r="E559" t="str">
            <v>MAPLEWOOD ASSISTED LIVING ALP</v>
          </cell>
          <cell r="F559" t="str">
            <v>RUGS II GROUP-PC, NON-MEDICARE</v>
          </cell>
          <cell r="G559">
            <v>65922.41</v>
          </cell>
          <cell r="H559">
            <v>1350</v>
          </cell>
        </row>
        <row r="560">
          <cell r="A560" t="str">
            <v>031861103309</v>
          </cell>
          <cell r="B560" t="str">
            <v>03186110</v>
          </cell>
          <cell r="C560" t="str">
            <v>03186110</v>
          </cell>
          <cell r="D560" t="str">
            <v>3309</v>
          </cell>
          <cell r="E560" t="str">
            <v>HEDGEWOOD HOME FOR ADULTS ALP</v>
          </cell>
          <cell r="F560" t="str">
            <v>RUGS II GROUP-CA, NON-MEDICARE</v>
          </cell>
          <cell r="G560">
            <v>119013.47</v>
          </cell>
          <cell r="H560">
            <v>1962</v>
          </cell>
        </row>
        <row r="561">
          <cell r="A561" t="str">
            <v>031861103311</v>
          </cell>
          <cell r="B561" t="str">
            <v>03186110</v>
          </cell>
          <cell r="C561" t="str">
            <v>03186110</v>
          </cell>
          <cell r="D561" t="str">
            <v>3311</v>
          </cell>
          <cell r="E561" t="str">
            <v>HEDGEWOOD HOME FOR ADULTS ALP</v>
          </cell>
          <cell r="F561" t="str">
            <v>RUGS II GROUP-CB, NON-MEDICARE</v>
          </cell>
          <cell r="G561">
            <v>4340.05</v>
          </cell>
          <cell r="H561">
            <v>55</v>
          </cell>
        </row>
        <row r="562">
          <cell r="A562" t="str">
            <v>031861103313</v>
          </cell>
          <cell r="B562" t="str">
            <v>03186110</v>
          </cell>
          <cell r="C562" t="str">
            <v>03186110</v>
          </cell>
          <cell r="D562" t="str">
            <v>3313</v>
          </cell>
          <cell r="E562" t="str">
            <v>HEDGEWOOD HOME FOR ADULTS ALP</v>
          </cell>
          <cell r="F562" t="str">
            <v>RUGS II GROUP-CC, NON-MEDICARE</v>
          </cell>
          <cell r="G562">
            <v>30032.62</v>
          </cell>
          <cell r="H562">
            <v>358</v>
          </cell>
        </row>
        <row r="563">
          <cell r="A563" t="str">
            <v>031861103319</v>
          </cell>
          <cell r="B563" t="str">
            <v>03186110</v>
          </cell>
          <cell r="C563" t="str">
            <v>03186110</v>
          </cell>
          <cell r="D563" t="str">
            <v>3319</v>
          </cell>
          <cell r="E563" t="str">
            <v>HEDGEWOOD HOME FOR ADULTS ALP</v>
          </cell>
          <cell r="F563" t="str">
            <v>RUGS II GROUP-BB, NON-MEDICARE</v>
          </cell>
          <cell r="G563">
            <v>860401.9</v>
          </cell>
          <cell r="H563">
            <v>12245</v>
          </cell>
        </row>
        <row r="564">
          <cell r="A564" t="str">
            <v>031861103321</v>
          </cell>
          <cell r="B564" t="str">
            <v>03186110</v>
          </cell>
          <cell r="C564" t="str">
            <v>03186110</v>
          </cell>
          <cell r="D564" t="str">
            <v>3321</v>
          </cell>
          <cell r="E564" t="str">
            <v>HEDGEWOOD HOME FOR ADULTS ALP</v>
          </cell>
          <cell r="F564" t="str">
            <v>RUGS II GROUP-BC, NON-MEDICARE</v>
          </cell>
          <cell r="G564">
            <v>18712.8</v>
          </cell>
          <cell r="H564">
            <v>230</v>
          </cell>
        </row>
        <row r="565">
          <cell r="A565" t="str">
            <v>031861103325</v>
          </cell>
          <cell r="B565" t="str">
            <v>03186110</v>
          </cell>
          <cell r="C565" t="str">
            <v>03186110</v>
          </cell>
          <cell r="D565" t="str">
            <v>3325</v>
          </cell>
          <cell r="E565" t="str">
            <v>HEDGEWOOD HOME FOR ADULTS ALP</v>
          </cell>
          <cell r="F565" t="str">
            <v>RUGS II GROUP-PB, NON-MEDICARE</v>
          </cell>
          <cell r="G565">
            <v>1192288.01</v>
          </cell>
          <cell r="H565">
            <v>18719</v>
          </cell>
        </row>
        <row r="566">
          <cell r="A566" t="str">
            <v>031861103327</v>
          </cell>
          <cell r="B566" t="str">
            <v>03186110</v>
          </cell>
          <cell r="C566" t="str">
            <v>03186110</v>
          </cell>
          <cell r="D566" t="str">
            <v>3327</v>
          </cell>
          <cell r="E566" t="str">
            <v>HEDGEWOOD HOME FOR ADULTS ALP</v>
          </cell>
          <cell r="F566" t="str">
            <v>RUGS II GROUP-PC, NON-MEDICARE</v>
          </cell>
          <cell r="G566">
            <v>83580.05</v>
          </cell>
          <cell r="H566">
            <v>1183</v>
          </cell>
        </row>
        <row r="567">
          <cell r="A567" t="str">
            <v>031967103323</v>
          </cell>
          <cell r="B567" t="str">
            <v>03196710</v>
          </cell>
          <cell r="C567" t="str">
            <v>03196710</v>
          </cell>
          <cell r="D567" t="str">
            <v>3323</v>
          </cell>
          <cell r="E567" t="str">
            <v>FAIRPORT BAPTIST HOMES ADULT CARE</v>
          </cell>
          <cell r="F567" t="str">
            <v>RUGS II GROUP-PA, NON-MEDICARE</v>
          </cell>
          <cell r="G567">
            <v>13158.18</v>
          </cell>
          <cell r="H567">
            <v>341</v>
          </cell>
        </row>
        <row r="568">
          <cell r="A568" t="str">
            <v>032255873309</v>
          </cell>
          <cell r="B568" t="str">
            <v>03225587</v>
          </cell>
          <cell r="C568" t="str">
            <v>03225587</v>
          </cell>
          <cell r="D568" t="str">
            <v>3309</v>
          </cell>
          <cell r="E568" t="str">
            <v>HEALTHWOOD ASSISTED LIVING AT PENFI</v>
          </cell>
          <cell r="F568" t="str">
            <v>RUGS II GROUP-CA, NON-MEDICARE</v>
          </cell>
          <cell r="G568">
            <v>61644.800000000003</v>
          </cell>
          <cell r="H568">
            <v>1085</v>
          </cell>
        </row>
        <row r="569">
          <cell r="A569" t="str">
            <v>032255873325</v>
          </cell>
          <cell r="B569" t="str">
            <v>03225587</v>
          </cell>
          <cell r="C569" t="str">
            <v>03225587</v>
          </cell>
          <cell r="D569" t="str">
            <v>3325</v>
          </cell>
          <cell r="E569" t="str">
            <v>HEALTHWOOD ASSISTED LIVING AT PENFI</v>
          </cell>
          <cell r="F569" t="str">
            <v>RUGS II GROUP-PB, NON-MEDICARE</v>
          </cell>
          <cell r="G569">
            <v>393611.9</v>
          </cell>
          <cell r="H569">
            <v>6092</v>
          </cell>
        </row>
        <row r="570">
          <cell r="A570" t="str">
            <v>032255873327</v>
          </cell>
          <cell r="B570" t="str">
            <v>03225587</v>
          </cell>
          <cell r="C570" t="str">
            <v>03225587</v>
          </cell>
          <cell r="D570" t="str">
            <v>3327</v>
          </cell>
          <cell r="E570" t="str">
            <v>HEALTHWOOD ASSISTED LIVING AT PENFI</v>
          </cell>
          <cell r="F570" t="str">
            <v>RUGS II GROUP-PC, NON-MEDICARE</v>
          </cell>
          <cell r="G570">
            <v>22033.200000000001</v>
          </cell>
          <cell r="H570">
            <v>305</v>
          </cell>
        </row>
        <row r="571">
          <cell r="A571" t="str">
            <v>032476103301</v>
          </cell>
          <cell r="B571" t="str">
            <v>03247610</v>
          </cell>
          <cell r="C571" t="str">
            <v>03247610</v>
          </cell>
          <cell r="D571" t="str">
            <v>3301</v>
          </cell>
          <cell r="E571" t="str">
            <v>THE GLEN AT MAPLE POINTE ALP</v>
          </cell>
          <cell r="F571" t="str">
            <v>RUGS II GROUP-RA, NON-MEDICARE</v>
          </cell>
          <cell r="G571">
            <v>156877.66</v>
          </cell>
          <cell r="H571">
            <v>1385</v>
          </cell>
        </row>
        <row r="572">
          <cell r="A572" t="str">
            <v>032476103309</v>
          </cell>
          <cell r="B572" t="str">
            <v>03247610</v>
          </cell>
          <cell r="C572" t="str">
            <v>03247610</v>
          </cell>
          <cell r="D572" t="str">
            <v>3309</v>
          </cell>
          <cell r="E572" t="str">
            <v>THE GLEN AT MAPLE POINTE ALP</v>
          </cell>
          <cell r="F572" t="str">
            <v>RUGS II GROUP-CA, NON-MEDICARE</v>
          </cell>
          <cell r="G572">
            <v>12745.22</v>
          </cell>
          <cell r="H572">
            <v>173</v>
          </cell>
        </row>
        <row r="573">
          <cell r="A573" t="str">
            <v>032476103311</v>
          </cell>
          <cell r="B573" t="str">
            <v>03247610</v>
          </cell>
          <cell r="C573" t="str">
            <v>03247610</v>
          </cell>
          <cell r="D573" t="str">
            <v>3311</v>
          </cell>
          <cell r="E573" t="str">
            <v>THE GLEN AT MAPLE POINTE ALP</v>
          </cell>
          <cell r="F573" t="str">
            <v>RUGS II GROUP-CB, NON-MEDICARE</v>
          </cell>
          <cell r="G573">
            <v>2544.7199999999998</v>
          </cell>
          <cell r="H573">
            <v>24</v>
          </cell>
        </row>
        <row r="574">
          <cell r="A574" t="str">
            <v>032476103313</v>
          </cell>
          <cell r="B574" t="str">
            <v>03247610</v>
          </cell>
          <cell r="C574" t="str">
            <v>03247610</v>
          </cell>
          <cell r="D574" t="str">
            <v>3313</v>
          </cell>
          <cell r="E574" t="str">
            <v>THE GLEN AT MAPLE POINTE ALP</v>
          </cell>
          <cell r="F574" t="str">
            <v>RUGS II GROUP-CC, NON-MEDICARE</v>
          </cell>
          <cell r="G574">
            <v>23133.599999999999</v>
          </cell>
          <cell r="H574">
            <v>204</v>
          </cell>
        </row>
        <row r="575">
          <cell r="A575" t="str">
            <v>032476103315</v>
          </cell>
          <cell r="B575" t="str">
            <v>03247610</v>
          </cell>
          <cell r="C575" t="str">
            <v>03247610</v>
          </cell>
          <cell r="D575" t="str">
            <v>3315</v>
          </cell>
          <cell r="E575" t="str">
            <v>THE GLEN AT MAPLE POINTE ALP</v>
          </cell>
          <cell r="F575" t="str">
            <v>RUGS II GROUP-CD, NON-MEDICARE</v>
          </cell>
          <cell r="G575">
            <v>56154.99</v>
          </cell>
          <cell r="H575">
            <v>431</v>
          </cell>
        </row>
        <row r="576">
          <cell r="A576" t="str">
            <v>032476103319</v>
          </cell>
          <cell r="B576" t="str">
            <v>03247610</v>
          </cell>
          <cell r="C576" t="str">
            <v>03247610</v>
          </cell>
          <cell r="D576" t="str">
            <v>3319</v>
          </cell>
          <cell r="E576" t="str">
            <v>THE GLEN AT MAPLE POINTE ALP</v>
          </cell>
          <cell r="F576" t="str">
            <v>RUGS II GROUP-BB, NON-MEDICARE</v>
          </cell>
          <cell r="G576">
            <v>4511.68</v>
          </cell>
          <cell r="H576">
            <v>284</v>
          </cell>
        </row>
        <row r="577">
          <cell r="A577" t="str">
            <v>032476103321</v>
          </cell>
          <cell r="B577" t="str">
            <v>03247610</v>
          </cell>
          <cell r="C577" t="str">
            <v>03247610</v>
          </cell>
          <cell r="D577" t="str">
            <v>3321</v>
          </cell>
          <cell r="E577" t="str">
            <v>THE GLEN AT MAPLE POINTE ALP</v>
          </cell>
          <cell r="F577" t="str">
            <v>RUGS II GROUP-BC, NON-MEDICARE</v>
          </cell>
          <cell r="G577">
            <v>79970.8</v>
          </cell>
          <cell r="H577">
            <v>728</v>
          </cell>
        </row>
        <row r="578">
          <cell r="A578" t="str">
            <v>032476103325</v>
          </cell>
          <cell r="B578" t="str">
            <v>03247610</v>
          </cell>
          <cell r="C578" t="str">
            <v>03247610</v>
          </cell>
          <cell r="D578" t="str">
            <v>3325</v>
          </cell>
          <cell r="E578" t="str">
            <v>THE GLEN AT MAPLE POINTE ALP</v>
          </cell>
          <cell r="F578" t="str">
            <v>RUGS II GROUP-PB, NON-MEDICARE</v>
          </cell>
          <cell r="G578">
            <v>510156.27</v>
          </cell>
          <cell r="H578">
            <v>6259</v>
          </cell>
        </row>
        <row r="579">
          <cell r="A579" t="str">
            <v>032476103327</v>
          </cell>
          <cell r="B579" t="str">
            <v>03247610</v>
          </cell>
          <cell r="C579" t="str">
            <v>03247610</v>
          </cell>
          <cell r="D579" t="str">
            <v>3327</v>
          </cell>
          <cell r="E579" t="str">
            <v>THE GLEN AT MAPLE POINTE ALP</v>
          </cell>
          <cell r="F579" t="str">
            <v>RUGS II GROUP-PC, NON-MEDICARE</v>
          </cell>
          <cell r="G579">
            <v>169820.17</v>
          </cell>
          <cell r="H579">
            <v>1809</v>
          </cell>
        </row>
        <row r="580">
          <cell r="A580" t="str">
            <v>032476103329</v>
          </cell>
          <cell r="B580" t="str">
            <v>03247610</v>
          </cell>
          <cell r="C580" t="str">
            <v>03247610</v>
          </cell>
          <cell r="D580" t="str">
            <v>3329</v>
          </cell>
          <cell r="E580" t="str">
            <v>THE GLEN AT MAPLE POINTE ALP</v>
          </cell>
          <cell r="F580" t="str">
            <v>RUGS II GROUP-PD, NON-MEDICARE</v>
          </cell>
          <cell r="G580">
            <v>34198.199999999997</v>
          </cell>
          <cell r="H580">
            <v>324</v>
          </cell>
        </row>
        <row r="581">
          <cell r="A581" t="str">
            <v>032476103331</v>
          </cell>
          <cell r="B581" t="str">
            <v>03247610</v>
          </cell>
          <cell r="C581" t="str">
            <v>03247610</v>
          </cell>
          <cell r="D581" t="str">
            <v>3331</v>
          </cell>
          <cell r="E581" t="str">
            <v>THE GLEN AT MAPLE POINTE ALP</v>
          </cell>
          <cell r="F581" t="str">
            <v>RUGS II GROUP-PE, NON-MEDICARE</v>
          </cell>
          <cell r="G581">
            <v>63494.559999999998</v>
          </cell>
          <cell r="H581">
            <v>536</v>
          </cell>
        </row>
        <row r="582">
          <cell r="A582" t="str">
            <v>032484003309</v>
          </cell>
          <cell r="B582" t="str">
            <v>03248400</v>
          </cell>
          <cell r="C582" t="str">
            <v>03248400</v>
          </cell>
          <cell r="D582" t="str">
            <v>3309</v>
          </cell>
          <cell r="E582" t="str">
            <v>LAKESIDE MANOR HOME FOR ADULTS INC</v>
          </cell>
          <cell r="F582" t="str">
            <v>RUGS II GROUP-CA, NON-MEDICARE</v>
          </cell>
          <cell r="G582">
            <v>16926.72</v>
          </cell>
          <cell r="H582">
            <v>192</v>
          </cell>
        </row>
        <row r="583">
          <cell r="A583" t="str">
            <v>032484003311</v>
          </cell>
          <cell r="B583" t="str">
            <v>03248400</v>
          </cell>
          <cell r="C583" t="str">
            <v>03248400</v>
          </cell>
          <cell r="D583" t="str">
            <v>3311</v>
          </cell>
          <cell r="E583" t="str">
            <v>LAKESIDE MANOR HOME FOR ADULTS INC</v>
          </cell>
          <cell r="F583" t="str">
            <v>RUGS II GROUP-CB, NON-MEDICARE</v>
          </cell>
          <cell r="G583">
            <v>9581.52</v>
          </cell>
          <cell r="H583">
            <v>83</v>
          </cell>
        </row>
        <row r="584">
          <cell r="A584" t="str">
            <v>032484003319</v>
          </cell>
          <cell r="B584" t="str">
            <v>03248400</v>
          </cell>
          <cell r="C584" t="str">
            <v>03248400</v>
          </cell>
          <cell r="D584" t="str">
            <v>3319</v>
          </cell>
          <cell r="E584" t="str">
            <v>LAKESIDE MANOR HOME FOR ADULTS INC</v>
          </cell>
          <cell r="F584" t="str">
            <v>RUGS II GROUP-BB, NON-MEDICARE</v>
          </cell>
          <cell r="G584">
            <v>34979.24</v>
          </cell>
          <cell r="H584">
            <v>338</v>
          </cell>
        </row>
        <row r="585">
          <cell r="A585" t="str">
            <v>032484003321</v>
          </cell>
          <cell r="B585" t="str">
            <v>03248400</v>
          </cell>
          <cell r="C585" t="str">
            <v>03248400</v>
          </cell>
          <cell r="D585" t="str">
            <v>3321</v>
          </cell>
          <cell r="E585" t="str">
            <v>LAKESIDE MANOR HOME FOR ADULTS INC</v>
          </cell>
          <cell r="F585" t="str">
            <v>RUGS II GROUP-BC, NON-MEDICARE</v>
          </cell>
          <cell r="G585">
            <v>10826</v>
          </cell>
          <cell r="H585">
            <v>98</v>
          </cell>
        </row>
        <row r="586">
          <cell r="A586" t="str">
            <v>032484003323</v>
          </cell>
          <cell r="B586" t="str">
            <v>03248400</v>
          </cell>
          <cell r="C586" t="str">
            <v>03248400</v>
          </cell>
          <cell r="D586" t="str">
            <v>3323</v>
          </cell>
          <cell r="E586" t="str">
            <v>LAKESIDE MANOR HOME FOR ADULTS INC</v>
          </cell>
          <cell r="F586" t="str">
            <v>RUGS II GROUP-PA, NON-MEDICARE</v>
          </cell>
          <cell r="G586">
            <v>45503.75</v>
          </cell>
          <cell r="H586">
            <v>617</v>
          </cell>
        </row>
        <row r="587">
          <cell r="A587" t="str">
            <v>032484003325</v>
          </cell>
          <cell r="B587" t="str">
            <v>03248400</v>
          </cell>
          <cell r="C587" t="str">
            <v>03248400</v>
          </cell>
          <cell r="D587" t="str">
            <v>3325</v>
          </cell>
          <cell r="E587" t="str">
            <v>LAKESIDE MANOR HOME FOR ADULTS INC</v>
          </cell>
          <cell r="F587" t="str">
            <v>RUGS II GROUP-PB, NON-MEDICARE</v>
          </cell>
          <cell r="G587">
            <v>883211.04</v>
          </cell>
          <cell r="H587">
            <v>9236</v>
          </cell>
        </row>
        <row r="588">
          <cell r="A588" t="str">
            <v>032484003327</v>
          </cell>
          <cell r="B588" t="str">
            <v>03248400</v>
          </cell>
          <cell r="C588" t="str">
            <v>03248400</v>
          </cell>
          <cell r="D588" t="str">
            <v>3327</v>
          </cell>
          <cell r="E588" t="str">
            <v>LAKESIDE MANOR HOME FOR ADULTS INC</v>
          </cell>
          <cell r="F588" t="str">
            <v>RUGS II GROUP-PC, NON-MEDICARE</v>
          </cell>
          <cell r="G588">
            <v>710561.16</v>
          </cell>
          <cell r="H588">
            <v>6642</v>
          </cell>
        </row>
        <row r="589">
          <cell r="A589" t="str">
            <v>032484003329</v>
          </cell>
          <cell r="B589" t="str">
            <v>03248400</v>
          </cell>
          <cell r="C589" t="str">
            <v>03248400</v>
          </cell>
          <cell r="D589" t="str">
            <v>3329</v>
          </cell>
          <cell r="E589" t="str">
            <v>LAKESIDE MANOR HOME FOR ADULTS INC</v>
          </cell>
          <cell r="F589" t="str">
            <v>RUGS II GROUP-PD, NON-MEDICARE</v>
          </cell>
          <cell r="G589">
            <v>7584.72</v>
          </cell>
          <cell r="H589">
            <v>66</v>
          </cell>
        </row>
        <row r="590">
          <cell r="A590" t="str">
            <v>032590293309</v>
          </cell>
          <cell r="B590" t="str">
            <v>03259029</v>
          </cell>
          <cell r="C590" t="str">
            <v>03259029</v>
          </cell>
          <cell r="D590" t="str">
            <v>3309</v>
          </cell>
          <cell r="E590" t="str">
            <v>ASSISTED LIVING AT JENNINGS HALL</v>
          </cell>
          <cell r="F590" t="str">
            <v>RUGS II GROUP-CA, NON-MEDICARE</v>
          </cell>
          <cell r="G590">
            <v>63643.44</v>
          </cell>
          <cell r="H590">
            <v>726</v>
          </cell>
        </row>
        <row r="591">
          <cell r="A591" t="str">
            <v>032590293323</v>
          </cell>
          <cell r="B591" t="str">
            <v>03259029</v>
          </cell>
          <cell r="C591" t="str">
            <v>03259029</v>
          </cell>
          <cell r="D591" t="str">
            <v>3323</v>
          </cell>
          <cell r="E591" t="str">
            <v>ASSISTED LIVING AT JENNINGS HALL</v>
          </cell>
          <cell r="F591" t="str">
            <v>RUGS II GROUP-PA, NON-MEDICARE</v>
          </cell>
          <cell r="G591">
            <v>413529.89</v>
          </cell>
          <cell r="H591">
            <v>5608</v>
          </cell>
        </row>
        <row r="592">
          <cell r="A592" t="str">
            <v>032648083309</v>
          </cell>
          <cell r="B592" t="str">
            <v>03264808</v>
          </cell>
          <cell r="C592" t="str">
            <v>03264808</v>
          </cell>
          <cell r="D592" t="str">
            <v>3309</v>
          </cell>
          <cell r="E592" t="str">
            <v>ADIRONDACK MANOR HOME FOR ADULTS</v>
          </cell>
          <cell r="F592" t="str">
            <v>RUGS II GROUP-CA, NON-MEDICARE</v>
          </cell>
          <cell r="G592">
            <v>32466.720000000001</v>
          </cell>
          <cell r="H592">
            <v>624</v>
          </cell>
        </row>
        <row r="593">
          <cell r="A593" t="str">
            <v>032648083319</v>
          </cell>
          <cell r="B593" t="str">
            <v>03264808</v>
          </cell>
          <cell r="C593" t="str">
            <v>03264808</v>
          </cell>
          <cell r="D593" t="str">
            <v>3319</v>
          </cell>
          <cell r="E593" t="str">
            <v>ADIRONDACK MANOR HOME FOR ADULTS</v>
          </cell>
          <cell r="F593" t="str">
            <v>RUGS II GROUP-BB, NON-MEDICARE</v>
          </cell>
          <cell r="G593">
            <v>128704.14</v>
          </cell>
          <cell r="H593">
            <v>2102</v>
          </cell>
        </row>
        <row r="594">
          <cell r="A594" t="str">
            <v>032648083321</v>
          </cell>
          <cell r="B594" t="str">
            <v>03264808</v>
          </cell>
          <cell r="C594" t="str">
            <v>03264808</v>
          </cell>
          <cell r="D594" t="str">
            <v>3321</v>
          </cell>
          <cell r="E594" t="str">
            <v>ADIRONDACK MANOR HOME FOR ADULTS</v>
          </cell>
          <cell r="F594" t="str">
            <v>RUGS II GROUP-BC, NON-MEDICARE</v>
          </cell>
          <cell r="G594">
            <v>23172.12</v>
          </cell>
          <cell r="H594">
            <v>337</v>
          </cell>
        </row>
        <row r="595">
          <cell r="A595" t="str">
            <v>032648083325</v>
          </cell>
          <cell r="B595" t="str">
            <v>03264808</v>
          </cell>
          <cell r="C595" t="str">
            <v>03264808</v>
          </cell>
          <cell r="D595" t="str">
            <v>3325</v>
          </cell>
          <cell r="E595" t="str">
            <v>ADIRONDACK MANOR HOME FOR ADULTS</v>
          </cell>
          <cell r="F595" t="str">
            <v>RUGS II GROUP-PB, NON-MEDICARE</v>
          </cell>
          <cell r="G595">
            <v>312312.90000000002</v>
          </cell>
          <cell r="H595">
            <v>5582</v>
          </cell>
        </row>
        <row r="596">
          <cell r="A596" t="str">
            <v>032648083327</v>
          </cell>
          <cell r="B596" t="str">
            <v>03264808</v>
          </cell>
          <cell r="C596" t="str">
            <v>03264808</v>
          </cell>
          <cell r="D596" t="str">
            <v>3327</v>
          </cell>
          <cell r="E596" t="str">
            <v>ADIRONDACK MANOR HOME FOR ADULTS</v>
          </cell>
          <cell r="F596" t="str">
            <v>RUGS II GROUP-PC, NON-MEDICARE</v>
          </cell>
          <cell r="G596">
            <v>16386.48</v>
          </cell>
          <cell r="H596">
            <v>264</v>
          </cell>
        </row>
        <row r="597">
          <cell r="A597" t="str">
            <v>032679253309</v>
          </cell>
          <cell r="B597" t="str">
            <v>03267925</v>
          </cell>
          <cell r="C597" t="str">
            <v>03267925</v>
          </cell>
          <cell r="D597" t="str">
            <v>3309</v>
          </cell>
          <cell r="E597" t="str">
            <v>QUEENS ADULT CARE CENTER</v>
          </cell>
          <cell r="F597" t="str">
            <v>RUGS II GROUP-CA, NON-MEDICARE</v>
          </cell>
          <cell r="G597">
            <v>263914.96000000002</v>
          </cell>
          <cell r="H597">
            <v>3006</v>
          </cell>
        </row>
        <row r="598">
          <cell r="A598" t="str">
            <v>032679253311</v>
          </cell>
          <cell r="B598" t="str">
            <v>03267925</v>
          </cell>
          <cell r="C598" t="str">
            <v>03267925</v>
          </cell>
          <cell r="D598" t="str">
            <v>3311</v>
          </cell>
          <cell r="E598" t="str">
            <v>QUEENS ADULT CARE CENTER</v>
          </cell>
          <cell r="F598" t="str">
            <v>RUGS II GROUP-CB, NON-MEDICARE</v>
          </cell>
          <cell r="G598">
            <v>97431.360000000001</v>
          </cell>
          <cell r="H598">
            <v>844</v>
          </cell>
        </row>
        <row r="599">
          <cell r="A599" t="str">
            <v>032679253319</v>
          </cell>
          <cell r="B599" t="str">
            <v>03267925</v>
          </cell>
          <cell r="C599" t="str">
            <v>03267925</v>
          </cell>
          <cell r="D599" t="str">
            <v>3319</v>
          </cell>
          <cell r="E599" t="str">
            <v>QUEENS ADULT CARE CENTER</v>
          </cell>
          <cell r="F599" t="str">
            <v>RUGS II GROUP-BB, NON-MEDICARE</v>
          </cell>
          <cell r="G599">
            <v>75420.899999999994</v>
          </cell>
          <cell r="H599">
            <v>705</v>
          </cell>
        </row>
        <row r="600">
          <cell r="A600" t="str">
            <v>032679253325</v>
          </cell>
          <cell r="B600" t="str">
            <v>03267925</v>
          </cell>
          <cell r="C600" t="str">
            <v>03267925</v>
          </cell>
          <cell r="D600" t="str">
            <v>3325</v>
          </cell>
          <cell r="E600" t="str">
            <v>QUEENS ADULT CARE CENTER</v>
          </cell>
          <cell r="F600" t="str">
            <v>RUGS II GROUP-PB, NON-MEDICARE</v>
          </cell>
          <cell r="G600">
            <v>4713079.32</v>
          </cell>
          <cell r="H600">
            <v>49333</v>
          </cell>
        </row>
        <row r="601">
          <cell r="A601" t="str">
            <v>032679253327</v>
          </cell>
          <cell r="B601" t="str">
            <v>03267925</v>
          </cell>
          <cell r="C601" t="str">
            <v>03267925</v>
          </cell>
          <cell r="D601" t="str">
            <v>3327</v>
          </cell>
          <cell r="E601" t="str">
            <v>QUEENS ADULT CARE CENTER</v>
          </cell>
          <cell r="F601" t="str">
            <v>RUGS II GROUP-PC, NON-MEDICARE</v>
          </cell>
          <cell r="G601">
            <v>566686.46</v>
          </cell>
          <cell r="H601">
            <v>5517</v>
          </cell>
        </row>
        <row r="602">
          <cell r="A602" t="str">
            <v>032679253329</v>
          </cell>
          <cell r="B602" t="str">
            <v>03267925</v>
          </cell>
          <cell r="C602" t="str">
            <v>03267925</v>
          </cell>
          <cell r="D602" t="str">
            <v>3329</v>
          </cell>
          <cell r="E602" t="str">
            <v>QUEENS ADULT CARE CENTER</v>
          </cell>
          <cell r="F602" t="str">
            <v>RUGS II GROUP-PD, NON-MEDICARE</v>
          </cell>
          <cell r="G602">
            <v>41141.360000000001</v>
          </cell>
          <cell r="H602">
            <v>358</v>
          </cell>
        </row>
        <row r="603">
          <cell r="A603" t="str">
            <v>032726993309</v>
          </cell>
          <cell r="B603" t="str">
            <v>03272699</v>
          </cell>
          <cell r="C603" t="str">
            <v>03272699</v>
          </cell>
          <cell r="D603" t="str">
            <v>3309</v>
          </cell>
          <cell r="E603" t="str">
            <v>VALEHAVEN  HOME  FOR ADULTS</v>
          </cell>
          <cell r="F603" t="str">
            <v>RUGS II GROUP-CA, NON-MEDICARE</v>
          </cell>
          <cell r="G603">
            <v>97556.25</v>
          </cell>
          <cell r="H603">
            <v>1875</v>
          </cell>
        </row>
        <row r="604">
          <cell r="A604" t="str">
            <v>032726993311</v>
          </cell>
          <cell r="B604" t="str">
            <v>03272699</v>
          </cell>
          <cell r="C604" t="str">
            <v>03272699</v>
          </cell>
          <cell r="D604" t="str">
            <v>3311</v>
          </cell>
          <cell r="E604" t="str">
            <v>VALEHAVEN  HOME  FOR ADULTS</v>
          </cell>
          <cell r="F604" t="str">
            <v>RUGS II GROUP-CB, NON-MEDICARE</v>
          </cell>
          <cell r="G604">
            <v>6532.68</v>
          </cell>
          <cell r="H604">
            <v>98</v>
          </cell>
        </row>
        <row r="605">
          <cell r="A605" t="str">
            <v>032726993319</v>
          </cell>
          <cell r="B605" t="str">
            <v>03272699</v>
          </cell>
          <cell r="C605" t="str">
            <v>03272699</v>
          </cell>
          <cell r="D605" t="str">
            <v>3319</v>
          </cell>
          <cell r="E605" t="str">
            <v>VALEHAVEN  HOME  FOR ADULTS</v>
          </cell>
          <cell r="F605" t="str">
            <v>RUGS II GROUP-BB, NON-MEDICARE</v>
          </cell>
          <cell r="G605">
            <v>85701.81</v>
          </cell>
          <cell r="H605">
            <v>1383</v>
          </cell>
        </row>
        <row r="606">
          <cell r="A606" t="str">
            <v>032726993321</v>
          </cell>
          <cell r="B606" t="str">
            <v>03272699</v>
          </cell>
          <cell r="C606" t="str">
            <v>03272699</v>
          </cell>
          <cell r="D606" t="str">
            <v>3321</v>
          </cell>
          <cell r="E606" t="str">
            <v>VALEHAVEN  HOME  FOR ADULTS</v>
          </cell>
          <cell r="F606" t="str">
            <v>RUGS II GROUP-BC, NON-MEDICARE</v>
          </cell>
          <cell r="G606">
            <v>12445.56</v>
          </cell>
          <cell r="H606">
            <v>181</v>
          </cell>
        </row>
        <row r="607">
          <cell r="A607" t="str">
            <v>032726993325</v>
          </cell>
          <cell r="B607" t="str">
            <v>03272699</v>
          </cell>
          <cell r="C607" t="str">
            <v>03272699</v>
          </cell>
          <cell r="D607" t="str">
            <v>3325</v>
          </cell>
          <cell r="E607" t="str">
            <v>VALEHAVEN  HOME  FOR ADULTS</v>
          </cell>
          <cell r="F607" t="str">
            <v>RUGS II GROUP-PB, NON-MEDICARE</v>
          </cell>
          <cell r="G607">
            <v>251998.8</v>
          </cell>
          <cell r="H607">
            <v>4504</v>
          </cell>
        </row>
        <row r="608">
          <cell r="A608" t="str">
            <v>032726993327</v>
          </cell>
          <cell r="B608" t="str">
            <v>03272699</v>
          </cell>
          <cell r="C608" t="str">
            <v>03272699</v>
          </cell>
          <cell r="D608" t="str">
            <v>3327</v>
          </cell>
          <cell r="E608" t="str">
            <v>VALEHAVEN  HOME  FOR ADULTS</v>
          </cell>
          <cell r="F608" t="str">
            <v>RUGS II GROUP-PC, NON-MEDICARE</v>
          </cell>
          <cell r="G608">
            <v>13710.47</v>
          </cell>
          <cell r="H608">
            <v>221</v>
          </cell>
        </row>
        <row r="609">
          <cell r="A609" t="str">
            <v>032818493309</v>
          </cell>
          <cell r="B609" t="str">
            <v>03281849</v>
          </cell>
          <cell r="C609" t="str">
            <v>03281849</v>
          </cell>
          <cell r="D609" t="str">
            <v>3309</v>
          </cell>
          <cell r="E609" t="str">
            <v>CRESTVIEW MANOR ALP</v>
          </cell>
          <cell r="F609" t="str">
            <v>RUGS II GROUP-CA, NON-MEDICARE</v>
          </cell>
          <cell r="G609">
            <v>79427.92</v>
          </cell>
          <cell r="H609">
            <v>1048</v>
          </cell>
        </row>
        <row r="610">
          <cell r="A610" t="str">
            <v>032818493319</v>
          </cell>
          <cell r="B610" t="str">
            <v>03281849</v>
          </cell>
          <cell r="C610" t="str">
            <v>03281849</v>
          </cell>
          <cell r="D610" t="str">
            <v>3319</v>
          </cell>
          <cell r="E610" t="str">
            <v>CRESTVIEW MANOR ALP</v>
          </cell>
          <cell r="F610" t="str">
            <v>RUGS II GROUP-BB, NON-MEDICARE</v>
          </cell>
          <cell r="G610">
            <v>274893.23</v>
          </cell>
          <cell r="H610">
            <v>3027</v>
          </cell>
        </row>
        <row r="611">
          <cell r="A611" t="str">
            <v>032818493321</v>
          </cell>
          <cell r="B611" t="str">
            <v>03281849</v>
          </cell>
          <cell r="C611" t="str">
            <v>03281849</v>
          </cell>
          <cell r="D611" t="str">
            <v>3321</v>
          </cell>
          <cell r="E611" t="str">
            <v>CRESTVIEW MANOR ALP</v>
          </cell>
          <cell r="F611" t="str">
            <v>RUGS II GROUP-BC, NON-MEDICARE</v>
          </cell>
          <cell r="G611">
            <v>54142.26</v>
          </cell>
          <cell r="H611">
            <v>534</v>
          </cell>
        </row>
        <row r="612">
          <cell r="A612" t="str">
            <v>032818493325</v>
          </cell>
          <cell r="B612" t="str">
            <v>03281849</v>
          </cell>
          <cell r="C612" t="str">
            <v>03281849</v>
          </cell>
          <cell r="D612" t="str">
            <v>3325</v>
          </cell>
          <cell r="E612" t="str">
            <v>CRESTVIEW MANOR ALP</v>
          </cell>
          <cell r="F612" t="str">
            <v>RUGS II GROUP-PB, NON-MEDICARE</v>
          </cell>
          <cell r="G612">
            <v>555923.24</v>
          </cell>
          <cell r="H612">
            <v>6818</v>
          </cell>
        </row>
        <row r="613">
          <cell r="A613" t="str">
            <v>032818493327</v>
          </cell>
          <cell r="B613" t="str">
            <v>03281849</v>
          </cell>
          <cell r="C613" t="str">
            <v>03281849</v>
          </cell>
          <cell r="D613" t="str">
            <v>3327</v>
          </cell>
          <cell r="E613" t="str">
            <v>CRESTVIEW MANOR ALP</v>
          </cell>
          <cell r="F613" t="str">
            <v>RUGS II GROUP-PC, NON-MEDICARE</v>
          </cell>
          <cell r="G613">
            <v>188936.76</v>
          </cell>
          <cell r="H613">
            <v>2076</v>
          </cell>
        </row>
        <row r="614">
          <cell r="A614" t="str">
            <v>032818493329</v>
          </cell>
          <cell r="B614" t="str">
            <v>03281849</v>
          </cell>
          <cell r="C614" t="str">
            <v>03281849</v>
          </cell>
          <cell r="D614" t="str">
            <v>3329</v>
          </cell>
          <cell r="E614" t="str">
            <v>CRESTVIEW MANOR ALP</v>
          </cell>
          <cell r="F614" t="str">
            <v>RUGS II GROUP-PD, NON-MEDICARE</v>
          </cell>
          <cell r="G614">
            <v>35620.35</v>
          </cell>
          <cell r="H614">
            <v>365</v>
          </cell>
        </row>
        <row r="615">
          <cell r="A615" t="str">
            <v>033345213309</v>
          </cell>
          <cell r="B615" t="str">
            <v>03334521</v>
          </cell>
          <cell r="C615" t="str">
            <v>03334521</v>
          </cell>
          <cell r="D615" t="str">
            <v>3309</v>
          </cell>
          <cell r="E615" t="str">
            <v>THE ELIOT MANAGEMENT GROUP LLC</v>
          </cell>
          <cell r="F615" t="str">
            <v>RUGS II GROUP-CA, NON-MEDICARE</v>
          </cell>
          <cell r="G615">
            <v>44023</v>
          </cell>
          <cell r="H615">
            <v>665</v>
          </cell>
        </row>
        <row r="616">
          <cell r="A616" t="str">
            <v>033345213317</v>
          </cell>
          <cell r="B616" t="str">
            <v>03334521</v>
          </cell>
          <cell r="C616" t="str">
            <v>03334521</v>
          </cell>
          <cell r="D616" t="str">
            <v>3317</v>
          </cell>
          <cell r="E616" t="str">
            <v>THE ELIOT MANAGEMENT GROUP LLC</v>
          </cell>
          <cell r="F616" t="str">
            <v>RUGS II GROUP-BA, NON-MEDICARE</v>
          </cell>
          <cell r="G616">
            <v>23984.15</v>
          </cell>
          <cell r="H616">
            <v>365</v>
          </cell>
        </row>
        <row r="617">
          <cell r="A617" t="str">
            <v>033345213319</v>
          </cell>
          <cell r="B617" t="str">
            <v>03334521</v>
          </cell>
          <cell r="C617" t="str">
            <v>03334521</v>
          </cell>
          <cell r="D617" t="str">
            <v>3319</v>
          </cell>
          <cell r="E617" t="str">
            <v>THE ELIOT MANAGEMENT GROUP LLC</v>
          </cell>
          <cell r="F617" t="str">
            <v>RUGS II GROUP-BB, NON-MEDICARE</v>
          </cell>
          <cell r="G617">
            <v>178461</v>
          </cell>
          <cell r="H617">
            <v>2325</v>
          </cell>
        </row>
        <row r="618">
          <cell r="A618" t="str">
            <v>033345213321</v>
          </cell>
          <cell r="B618" t="str">
            <v>03334521</v>
          </cell>
          <cell r="C618" t="str">
            <v>03334521</v>
          </cell>
          <cell r="D618" t="str">
            <v>3321</v>
          </cell>
          <cell r="E618" t="str">
            <v>THE ELIOT MANAGEMENT GROUP LLC</v>
          </cell>
          <cell r="F618" t="str">
            <v>RUGS II GROUP-BC, NON-MEDICARE</v>
          </cell>
          <cell r="G618">
            <v>17530</v>
          </cell>
          <cell r="H618">
            <v>200</v>
          </cell>
        </row>
        <row r="619">
          <cell r="A619" t="str">
            <v>033345213323</v>
          </cell>
          <cell r="B619" t="str">
            <v>03334521</v>
          </cell>
          <cell r="C619" t="str">
            <v>03334521</v>
          </cell>
          <cell r="D619" t="str">
            <v>3323</v>
          </cell>
          <cell r="E619" t="str">
            <v>THE ELIOT MANAGEMENT GROUP LLC</v>
          </cell>
          <cell r="F619" t="str">
            <v>RUGS II GROUP-PA, NON-MEDICARE</v>
          </cell>
          <cell r="G619">
            <v>25221.599999999999</v>
          </cell>
          <cell r="H619">
            <v>452</v>
          </cell>
        </row>
        <row r="620">
          <cell r="A620" t="str">
            <v>033345213325</v>
          </cell>
          <cell r="B620" t="str">
            <v>03334521</v>
          </cell>
          <cell r="C620" t="str">
            <v>03334521</v>
          </cell>
          <cell r="D620" t="str">
            <v>3325</v>
          </cell>
          <cell r="E620" t="str">
            <v>THE ELIOT MANAGEMENT GROUP LLC</v>
          </cell>
          <cell r="F620" t="str">
            <v>RUGS II GROUP-PB, NON-MEDICARE</v>
          </cell>
          <cell r="G620">
            <v>910564.56</v>
          </cell>
          <cell r="H620">
            <v>12908</v>
          </cell>
        </row>
        <row r="621">
          <cell r="A621" t="str">
            <v>033345213327</v>
          </cell>
          <cell r="B621" t="str">
            <v>03334521</v>
          </cell>
          <cell r="C621" t="str">
            <v>03334521</v>
          </cell>
          <cell r="D621" t="str">
            <v>3327</v>
          </cell>
          <cell r="E621" t="str">
            <v>THE ELIOT MANAGEMENT GROUP LLC</v>
          </cell>
          <cell r="F621" t="str">
            <v>RUGS II GROUP-PC, NON-MEDICARE</v>
          </cell>
          <cell r="G621">
            <v>68932.08</v>
          </cell>
          <cell r="H621">
            <v>873</v>
          </cell>
        </row>
        <row r="622">
          <cell r="A622" t="str">
            <v>033506303301</v>
          </cell>
          <cell r="B622" t="str">
            <v>03350630</v>
          </cell>
          <cell r="C622" t="str">
            <v>03350630</v>
          </cell>
          <cell r="D622" t="str">
            <v>3301</v>
          </cell>
          <cell r="E622" t="str">
            <v>HEATHWOOD ASSISTED LIVING AT WILLIA</v>
          </cell>
          <cell r="F622" t="str">
            <v>RUGS II GROUP-RA, NON-MEDICARE</v>
          </cell>
          <cell r="G622">
            <v>5002.6099999999997</v>
          </cell>
          <cell r="H622">
            <v>59</v>
          </cell>
        </row>
        <row r="623">
          <cell r="A623" t="str">
            <v>033506303303</v>
          </cell>
          <cell r="B623" t="str">
            <v>03350630</v>
          </cell>
          <cell r="C623" t="str">
            <v>03350630</v>
          </cell>
          <cell r="D623" t="str">
            <v>3303</v>
          </cell>
          <cell r="E623" t="str">
            <v>HEATHWOOD ASSISTED LIVING AT WILLIA</v>
          </cell>
          <cell r="F623" t="str">
            <v>RUGS II GROUP-RB, NON-MEDICARE</v>
          </cell>
          <cell r="G623">
            <v>918.7</v>
          </cell>
          <cell r="H623">
            <v>10</v>
          </cell>
        </row>
        <row r="624">
          <cell r="A624" t="str">
            <v>033506303309</v>
          </cell>
          <cell r="B624" t="str">
            <v>03350630</v>
          </cell>
          <cell r="C624" t="str">
            <v>03350630</v>
          </cell>
          <cell r="D624" t="str">
            <v>3309</v>
          </cell>
          <cell r="E624" t="str">
            <v>HEATHWOOD ASSISTED LIVING AT WILLIA</v>
          </cell>
          <cell r="F624" t="str">
            <v>RUGS II GROUP-CA, NON-MEDICARE</v>
          </cell>
          <cell r="G624">
            <v>85545.02</v>
          </cell>
          <cell r="H624">
            <v>1513</v>
          </cell>
        </row>
        <row r="625">
          <cell r="A625" t="str">
            <v>033506303311</v>
          </cell>
          <cell r="B625" t="str">
            <v>03350630</v>
          </cell>
          <cell r="C625" t="str">
            <v>03350630</v>
          </cell>
          <cell r="D625" t="str">
            <v>3311</v>
          </cell>
          <cell r="E625" t="str">
            <v>HEATHWOOD ASSISTED LIVING AT WILLIA</v>
          </cell>
          <cell r="F625" t="str">
            <v>RUGS II GROUP-CB, NON-MEDICARE</v>
          </cell>
          <cell r="G625">
            <v>45172.04</v>
          </cell>
          <cell r="H625">
            <v>628</v>
          </cell>
        </row>
        <row r="626">
          <cell r="A626" t="str">
            <v>033506303319</v>
          </cell>
          <cell r="B626" t="str">
            <v>03350630</v>
          </cell>
          <cell r="C626" t="str">
            <v>03350630</v>
          </cell>
          <cell r="D626" t="str">
            <v>3319</v>
          </cell>
          <cell r="E626" t="str">
            <v>HEATHWOOD ASSISTED LIVING AT WILLIA</v>
          </cell>
          <cell r="F626" t="str">
            <v>RUGS II GROUP-BB, NON-MEDICARE</v>
          </cell>
          <cell r="G626">
            <v>77714.77</v>
          </cell>
          <cell r="H626">
            <v>1410</v>
          </cell>
        </row>
        <row r="627">
          <cell r="A627" t="str">
            <v>033506303321</v>
          </cell>
          <cell r="B627" t="str">
            <v>03350630</v>
          </cell>
          <cell r="C627" t="str">
            <v>03350630</v>
          </cell>
          <cell r="D627" t="str">
            <v>3321</v>
          </cell>
          <cell r="E627" t="str">
            <v>HEATHWOOD ASSISTED LIVING AT WILLIA</v>
          </cell>
          <cell r="F627" t="str">
            <v>RUGS II GROUP-BC, NON-MEDICARE</v>
          </cell>
          <cell r="G627">
            <v>208020.27</v>
          </cell>
          <cell r="H627">
            <v>2916</v>
          </cell>
        </row>
        <row r="628">
          <cell r="A628" t="str">
            <v>033506303325</v>
          </cell>
          <cell r="B628" t="str">
            <v>03350630</v>
          </cell>
          <cell r="C628" t="str">
            <v>03350630</v>
          </cell>
          <cell r="D628" t="str">
            <v>3325</v>
          </cell>
          <cell r="E628" t="str">
            <v>HEATHWOOD ASSISTED LIVING AT WILLIA</v>
          </cell>
          <cell r="F628" t="str">
            <v>RUGS II GROUP-PB, NON-MEDICARE</v>
          </cell>
          <cell r="G628">
            <v>191315.44</v>
          </cell>
          <cell r="H628">
            <v>3196</v>
          </cell>
        </row>
        <row r="629">
          <cell r="A629" t="str">
            <v>033506303327</v>
          </cell>
          <cell r="B629" t="str">
            <v>03350630</v>
          </cell>
          <cell r="C629" t="str">
            <v>03350630</v>
          </cell>
          <cell r="D629" t="str">
            <v>3327</v>
          </cell>
          <cell r="E629" t="str">
            <v>HEATHWOOD ASSISTED LIVING AT WILLIA</v>
          </cell>
          <cell r="F629" t="str">
            <v>RUGS II GROUP-PC, NON-MEDICARE</v>
          </cell>
          <cell r="G629">
            <v>112967.76</v>
          </cell>
          <cell r="H629">
            <v>1700</v>
          </cell>
        </row>
        <row r="630">
          <cell r="A630" t="str">
            <v>033525363301</v>
          </cell>
          <cell r="B630" t="str">
            <v>03352536</v>
          </cell>
          <cell r="C630" t="str">
            <v>03352536</v>
          </cell>
          <cell r="D630" t="str">
            <v>3301</v>
          </cell>
          <cell r="E630" t="str">
            <v>UNDERWOOD MANOR ALP</v>
          </cell>
          <cell r="F630" t="str">
            <v>RUGS II GROUP-RA, NON-MEDICARE</v>
          </cell>
          <cell r="G630">
            <v>30072.57</v>
          </cell>
          <cell r="H630">
            <v>383</v>
          </cell>
        </row>
        <row r="631">
          <cell r="A631" t="str">
            <v>033525363309</v>
          </cell>
          <cell r="B631" t="str">
            <v>03352536</v>
          </cell>
          <cell r="C631" t="str">
            <v>03352536</v>
          </cell>
          <cell r="D631" t="str">
            <v>3309</v>
          </cell>
          <cell r="E631" t="str">
            <v>UNDERWOOD MANOR ALP</v>
          </cell>
          <cell r="F631" t="str">
            <v>RUGS II GROUP-CA, NON-MEDICARE</v>
          </cell>
          <cell r="G631">
            <v>157350.82</v>
          </cell>
          <cell r="H631">
            <v>2783</v>
          </cell>
        </row>
        <row r="632">
          <cell r="A632" t="str">
            <v>033525363311</v>
          </cell>
          <cell r="B632" t="str">
            <v>03352536</v>
          </cell>
          <cell r="C632" t="str">
            <v>03352536</v>
          </cell>
          <cell r="D632" t="str">
            <v>3311</v>
          </cell>
          <cell r="E632" t="str">
            <v>UNDERWOOD MANOR ALP</v>
          </cell>
          <cell r="F632" t="str">
            <v>RUGS II GROUP-CB, NON-MEDICARE</v>
          </cell>
          <cell r="G632">
            <v>1078.95</v>
          </cell>
          <cell r="H632">
            <v>15</v>
          </cell>
        </row>
        <row r="633">
          <cell r="A633" t="str">
            <v>033525363317</v>
          </cell>
          <cell r="B633" t="str">
            <v>03352536</v>
          </cell>
          <cell r="C633" t="str">
            <v>03352536</v>
          </cell>
          <cell r="D633" t="str">
            <v>3317</v>
          </cell>
          <cell r="E633" t="str">
            <v>UNDERWOOD MANOR ALP</v>
          </cell>
          <cell r="F633" t="str">
            <v>RUGS II GROUP-BA, NON-MEDICARE</v>
          </cell>
          <cell r="G633">
            <v>29195.13</v>
          </cell>
          <cell r="H633">
            <v>561</v>
          </cell>
        </row>
        <row r="634">
          <cell r="A634" t="str">
            <v>033525363319</v>
          </cell>
          <cell r="B634" t="str">
            <v>03352536</v>
          </cell>
          <cell r="C634" t="str">
            <v>03352536</v>
          </cell>
          <cell r="D634" t="str">
            <v>3319</v>
          </cell>
          <cell r="E634" t="str">
            <v>UNDERWOOD MANOR ALP</v>
          </cell>
          <cell r="F634" t="str">
            <v>RUGS II GROUP-BB, NON-MEDICARE</v>
          </cell>
          <cell r="G634">
            <v>3415.47</v>
          </cell>
          <cell r="H634">
            <v>51</v>
          </cell>
        </row>
        <row r="635">
          <cell r="A635" t="str">
            <v>033525363323</v>
          </cell>
          <cell r="B635" t="str">
            <v>03352536</v>
          </cell>
          <cell r="C635" t="str">
            <v>03352536</v>
          </cell>
          <cell r="D635" t="str">
            <v>3323</v>
          </cell>
          <cell r="E635" t="str">
            <v>UNDERWOOD MANOR ALP</v>
          </cell>
          <cell r="F635" t="str">
            <v>RUGS II GROUP-PA, NON-MEDICARE</v>
          </cell>
          <cell r="G635">
            <v>320955.26</v>
          </cell>
          <cell r="H635">
            <v>6952</v>
          </cell>
        </row>
        <row r="636">
          <cell r="A636" t="str">
            <v>033525363325</v>
          </cell>
          <cell r="B636" t="str">
            <v>03352536</v>
          </cell>
          <cell r="C636" t="str">
            <v>03352536</v>
          </cell>
          <cell r="D636" t="str">
            <v>3325</v>
          </cell>
          <cell r="E636" t="str">
            <v>UNDERWOOD MANOR ALP</v>
          </cell>
          <cell r="F636" t="str">
            <v>RUGS II GROUP-PB, NON-MEDICARE</v>
          </cell>
          <cell r="G636">
            <v>4845.6000000000004</v>
          </cell>
          <cell r="H636">
            <v>80</v>
          </cell>
        </row>
        <row r="637">
          <cell r="A637" t="str">
            <v>033566363309</v>
          </cell>
          <cell r="B637" t="str">
            <v>03356636</v>
          </cell>
          <cell r="C637" t="str">
            <v>03356636</v>
          </cell>
          <cell r="D637" t="str">
            <v>3309</v>
          </cell>
          <cell r="E637" t="str">
            <v>MARY AGNES MANOR ALP</v>
          </cell>
          <cell r="F637" t="str">
            <v>RUGS II GROUP-CA, NON-MEDICARE</v>
          </cell>
          <cell r="G637">
            <v>3788.18</v>
          </cell>
          <cell r="H637">
            <v>67</v>
          </cell>
        </row>
        <row r="638">
          <cell r="A638" t="str">
            <v>033566363319</v>
          </cell>
          <cell r="B638" t="str">
            <v>03356636</v>
          </cell>
          <cell r="C638" t="str">
            <v>03356636</v>
          </cell>
          <cell r="D638" t="str">
            <v>3319</v>
          </cell>
          <cell r="E638" t="str">
            <v>MARY AGNES MANOR ALP</v>
          </cell>
          <cell r="F638" t="str">
            <v>RUGS II GROUP-BB, NON-MEDICARE</v>
          </cell>
          <cell r="G638">
            <v>527733.72</v>
          </cell>
          <cell r="H638">
            <v>7896</v>
          </cell>
        </row>
        <row r="639">
          <cell r="A639" t="str">
            <v>033566363321</v>
          </cell>
          <cell r="B639" t="str">
            <v>03356636</v>
          </cell>
          <cell r="C639" t="str">
            <v>03356636</v>
          </cell>
          <cell r="D639" t="str">
            <v>3321</v>
          </cell>
          <cell r="E639" t="str">
            <v>MARY AGNES MANOR ALP</v>
          </cell>
          <cell r="F639" t="str">
            <v>RUGS II GROUP-BC, NON-MEDICARE</v>
          </cell>
          <cell r="G639">
            <v>37563.629999999997</v>
          </cell>
          <cell r="H639">
            <v>507</v>
          </cell>
        </row>
        <row r="640">
          <cell r="A640" t="str">
            <v>033566363325</v>
          </cell>
          <cell r="B640" t="str">
            <v>03356636</v>
          </cell>
          <cell r="C640" t="str">
            <v>03356636</v>
          </cell>
          <cell r="D640" t="str">
            <v>3325</v>
          </cell>
          <cell r="E640" t="str">
            <v>MARY AGNES MANOR ALP</v>
          </cell>
          <cell r="F640" t="str">
            <v>RUGS II GROUP-PB, NON-MEDICARE</v>
          </cell>
          <cell r="G640">
            <v>513754.74</v>
          </cell>
          <cell r="H640">
            <v>8482</v>
          </cell>
        </row>
        <row r="641">
          <cell r="A641" t="str">
            <v>033566363327</v>
          </cell>
          <cell r="B641" t="str">
            <v>03356636</v>
          </cell>
          <cell r="C641" t="str">
            <v>03356636</v>
          </cell>
          <cell r="D641" t="str">
            <v>3327</v>
          </cell>
          <cell r="E641" t="str">
            <v>MARY AGNES MANOR ALP</v>
          </cell>
          <cell r="F641" t="str">
            <v>RUGS II GROUP-PC, NON-MEDICARE</v>
          </cell>
          <cell r="G641">
            <v>24444.05</v>
          </cell>
          <cell r="H641">
            <v>365</v>
          </cell>
        </row>
        <row r="642">
          <cell r="A642" t="str">
            <v>033566453301</v>
          </cell>
          <cell r="B642" t="str">
            <v>03356645</v>
          </cell>
          <cell r="C642" t="str">
            <v>03356645</v>
          </cell>
          <cell r="D642" t="str">
            <v>3301</v>
          </cell>
          <cell r="E642" t="str">
            <v>MOFFAT GARDENS ALP INC</v>
          </cell>
          <cell r="F642" t="str">
            <v>RUGS II GROUP-RA, NON-MEDICARE</v>
          </cell>
          <cell r="G642">
            <v>33337.17</v>
          </cell>
          <cell r="H642">
            <v>243</v>
          </cell>
        </row>
        <row r="643">
          <cell r="A643" t="str">
            <v>033566453305</v>
          </cell>
          <cell r="B643" t="str">
            <v>03356645</v>
          </cell>
          <cell r="C643" t="str">
            <v>03356645</v>
          </cell>
          <cell r="D643" t="str">
            <v>3305</v>
          </cell>
          <cell r="E643" t="str">
            <v>MOFFAT GARDENS ALP INC</v>
          </cell>
          <cell r="F643" t="str">
            <v>RUGS II GROUP-SA, NON-MEDICARE</v>
          </cell>
          <cell r="G643">
            <v>0</v>
          </cell>
          <cell r="H643">
            <v>0</v>
          </cell>
        </row>
        <row r="644">
          <cell r="A644" t="str">
            <v>033566453309</v>
          </cell>
          <cell r="B644" t="str">
            <v>03356645</v>
          </cell>
          <cell r="C644" t="str">
            <v>03356645</v>
          </cell>
          <cell r="D644" t="str">
            <v>3309</v>
          </cell>
          <cell r="E644" t="str">
            <v>MOFFAT GARDENS ALP INC</v>
          </cell>
          <cell r="F644" t="str">
            <v>RUGS II GROUP-CA, NON-MEDICARE</v>
          </cell>
          <cell r="G644">
            <v>90399.52</v>
          </cell>
          <cell r="H644">
            <v>1027</v>
          </cell>
        </row>
        <row r="645">
          <cell r="A645" t="str">
            <v>033566453313</v>
          </cell>
          <cell r="B645" t="str">
            <v>03356645</v>
          </cell>
          <cell r="C645" t="str">
            <v>03356645</v>
          </cell>
          <cell r="D645" t="str">
            <v>3313</v>
          </cell>
          <cell r="E645" t="str">
            <v>MOFFAT GARDENS ALP INC</v>
          </cell>
          <cell r="F645" t="str">
            <v>RUGS II GROUP-CC, NON-MEDICARE</v>
          </cell>
          <cell r="G645">
            <v>13738.08</v>
          </cell>
          <cell r="H645">
            <v>112</v>
          </cell>
        </row>
        <row r="646">
          <cell r="A646" t="str">
            <v>033566453323</v>
          </cell>
          <cell r="B646" t="str">
            <v>03356645</v>
          </cell>
          <cell r="C646" t="str">
            <v>03356645</v>
          </cell>
          <cell r="D646" t="str">
            <v>3323</v>
          </cell>
          <cell r="E646" t="str">
            <v>MOFFAT GARDENS ALP INC</v>
          </cell>
          <cell r="F646" t="str">
            <v>RUGS II GROUP-PA, NON-MEDICARE</v>
          </cell>
          <cell r="G646">
            <v>42627.5</v>
          </cell>
          <cell r="H646">
            <v>578</v>
          </cell>
        </row>
        <row r="647">
          <cell r="A647" t="str">
            <v>033566453325</v>
          </cell>
          <cell r="B647" t="str">
            <v>03356645</v>
          </cell>
          <cell r="C647" t="str">
            <v>03356645</v>
          </cell>
          <cell r="D647" t="str">
            <v>3325</v>
          </cell>
          <cell r="E647" t="str">
            <v>MOFFAT GARDENS ALP INC</v>
          </cell>
          <cell r="F647" t="str">
            <v>RUGS II GROUP-PB, NON-MEDICARE</v>
          </cell>
          <cell r="G647">
            <v>584168.92000000004</v>
          </cell>
          <cell r="H647">
            <v>6153</v>
          </cell>
        </row>
        <row r="648">
          <cell r="A648" t="str">
            <v>033566453327</v>
          </cell>
          <cell r="B648" t="str">
            <v>03356645</v>
          </cell>
          <cell r="C648" t="str">
            <v>03356645</v>
          </cell>
          <cell r="D648" t="str">
            <v>3327</v>
          </cell>
          <cell r="E648" t="str">
            <v>MOFFAT GARDENS ALP INC</v>
          </cell>
          <cell r="F648" t="str">
            <v>RUGS II GROUP-PC, NON-MEDICARE</v>
          </cell>
          <cell r="G648">
            <v>37656.959999999999</v>
          </cell>
          <cell r="H648">
            <v>352</v>
          </cell>
        </row>
        <row r="649">
          <cell r="A649" t="str">
            <v>033698353301</v>
          </cell>
          <cell r="B649" t="str">
            <v>03369835</v>
          </cell>
          <cell r="C649" t="str">
            <v>03369835</v>
          </cell>
          <cell r="D649" t="str">
            <v>3301</v>
          </cell>
          <cell r="E649" t="str">
            <v>MEMORY GARDEN AT TANGLEWOOD INC</v>
          </cell>
          <cell r="F649" t="str">
            <v>RUGS II GROUP-RA, NON-MEDICARE</v>
          </cell>
          <cell r="G649">
            <v>9426.9</v>
          </cell>
          <cell r="H649">
            <v>199</v>
          </cell>
        </row>
        <row r="650">
          <cell r="A650" t="str">
            <v>033698353309</v>
          </cell>
          <cell r="B650" t="str">
            <v>03369835</v>
          </cell>
          <cell r="C650" t="str">
            <v>03369835</v>
          </cell>
          <cell r="D650" t="str">
            <v>3309</v>
          </cell>
          <cell r="E650" t="str">
            <v>MEMORY GARDEN AT TANGLEWOOD INC</v>
          </cell>
          <cell r="F650" t="str">
            <v>RUGS II GROUP-CA, NON-MEDICARE</v>
          </cell>
          <cell r="G650">
            <v>-1620.77</v>
          </cell>
          <cell r="H650">
            <v>119</v>
          </cell>
        </row>
        <row r="651">
          <cell r="A651" t="str">
            <v>033698353311</v>
          </cell>
          <cell r="B651" t="str">
            <v>03369835</v>
          </cell>
          <cell r="C651" t="str">
            <v>03369835</v>
          </cell>
          <cell r="D651" t="str">
            <v>3311</v>
          </cell>
          <cell r="E651" t="str">
            <v>MEMORY GARDEN AT TANGLEWOOD INC</v>
          </cell>
          <cell r="F651" t="str">
            <v>RUGS II GROUP-CB, NON-MEDICARE</v>
          </cell>
          <cell r="G651">
            <v>25196.09</v>
          </cell>
          <cell r="H651">
            <v>385</v>
          </cell>
        </row>
        <row r="652">
          <cell r="A652" t="str">
            <v>033698353313</v>
          </cell>
          <cell r="B652" t="str">
            <v>03369835</v>
          </cell>
          <cell r="C652" t="str">
            <v>03369835</v>
          </cell>
          <cell r="D652" t="str">
            <v>3313</v>
          </cell>
          <cell r="E652" t="str">
            <v>MEMORY GARDEN AT TANGLEWOOD INC</v>
          </cell>
          <cell r="F652" t="str">
            <v>RUGS II GROUP-CC, NON-MEDICARE</v>
          </cell>
          <cell r="G652">
            <v>3117.05</v>
          </cell>
          <cell r="H652">
            <v>44</v>
          </cell>
        </row>
        <row r="653">
          <cell r="A653" t="str">
            <v>033698353319</v>
          </cell>
          <cell r="B653" t="str">
            <v>03369835</v>
          </cell>
          <cell r="C653" t="str">
            <v>03369835</v>
          </cell>
          <cell r="D653" t="str">
            <v>3319</v>
          </cell>
          <cell r="E653" t="str">
            <v>MEMORY GARDEN AT TANGLEWOOD INC</v>
          </cell>
          <cell r="F653" t="str">
            <v>RUGS II GROUP-BB, NON-MEDICARE</v>
          </cell>
          <cell r="G653">
            <v>67896.33</v>
          </cell>
          <cell r="H653">
            <v>1313</v>
          </cell>
        </row>
        <row r="654">
          <cell r="A654" t="str">
            <v>033698353321</v>
          </cell>
          <cell r="B654" t="str">
            <v>03369835</v>
          </cell>
          <cell r="C654" t="str">
            <v>03369835</v>
          </cell>
          <cell r="D654" t="str">
            <v>3321</v>
          </cell>
          <cell r="E654" t="str">
            <v>MEMORY GARDEN AT TANGLEWOOD INC</v>
          </cell>
          <cell r="F654" t="str">
            <v>RUGS II GROUP-BC, NON-MEDICARE</v>
          </cell>
          <cell r="G654">
            <v>157200.76999999999</v>
          </cell>
          <cell r="H654">
            <v>2534</v>
          </cell>
        </row>
        <row r="655">
          <cell r="A655" t="str">
            <v>033698353325</v>
          </cell>
          <cell r="B655" t="str">
            <v>03369835</v>
          </cell>
          <cell r="C655" t="str">
            <v>03369835</v>
          </cell>
          <cell r="D655" t="str">
            <v>3325</v>
          </cell>
          <cell r="E655" t="str">
            <v>MEMORY GARDEN AT TANGLEWOOD INC</v>
          </cell>
          <cell r="F655" t="str">
            <v>RUGS II GROUP-PB, NON-MEDICARE</v>
          </cell>
          <cell r="G655">
            <v>39253.26</v>
          </cell>
          <cell r="H655">
            <v>784</v>
          </cell>
        </row>
        <row r="656">
          <cell r="A656" t="str">
            <v>033698353327</v>
          </cell>
          <cell r="B656" t="str">
            <v>03369835</v>
          </cell>
          <cell r="C656" t="str">
            <v>03369835</v>
          </cell>
          <cell r="D656" t="str">
            <v>3327</v>
          </cell>
          <cell r="E656" t="str">
            <v>MEMORY GARDEN AT TANGLEWOOD INC</v>
          </cell>
          <cell r="F656" t="str">
            <v>RUGS II GROUP-PC, NON-MEDICARE</v>
          </cell>
          <cell r="G656">
            <v>10112.469999999999</v>
          </cell>
          <cell r="H656">
            <v>151</v>
          </cell>
        </row>
        <row r="657">
          <cell r="A657" t="str">
            <v>033698353329</v>
          </cell>
          <cell r="B657" t="str">
            <v>03369835</v>
          </cell>
          <cell r="C657" t="str">
            <v>03369835</v>
          </cell>
          <cell r="D657" t="str">
            <v>3329</v>
          </cell>
          <cell r="E657" t="str">
            <v>MEMORY GARDEN AT TANGLEWOOD INC</v>
          </cell>
          <cell r="F657" t="str">
            <v>RUGS II GROUP-PD, NON-MEDICARE</v>
          </cell>
          <cell r="G657">
            <v>6289.23</v>
          </cell>
          <cell r="H657">
            <v>114</v>
          </cell>
        </row>
        <row r="658">
          <cell r="A658" t="str">
            <v>033698353331</v>
          </cell>
          <cell r="B658" t="str">
            <v>03369835</v>
          </cell>
          <cell r="C658" t="str">
            <v>03369835</v>
          </cell>
          <cell r="D658" t="str">
            <v>3331</v>
          </cell>
          <cell r="E658" t="str">
            <v>MEMORY GARDEN AT TANGLEWOOD INC</v>
          </cell>
          <cell r="F658" t="str">
            <v>RUGS II GROUP-PE, NON-MEDICARE</v>
          </cell>
          <cell r="G658">
            <v>13858.25</v>
          </cell>
          <cell r="H658">
            <v>175</v>
          </cell>
        </row>
        <row r="659">
          <cell r="A659" t="str">
            <v>033705053309</v>
          </cell>
          <cell r="B659" t="str">
            <v>03370505</v>
          </cell>
          <cell r="C659" t="str">
            <v>03370505</v>
          </cell>
          <cell r="D659" t="str">
            <v>3309</v>
          </cell>
          <cell r="E659" t="str">
            <v>ADIRONDACK MANOR HFA ALP</v>
          </cell>
          <cell r="F659" t="str">
            <v>RUGS II GROUP-CA, NON-MEDICARE</v>
          </cell>
          <cell r="G659">
            <v>72405.990000000005</v>
          </cell>
          <cell r="H659">
            <v>1297</v>
          </cell>
        </row>
        <row r="660">
          <cell r="A660" t="str">
            <v>033705053311</v>
          </cell>
          <cell r="B660" t="str">
            <v>03370505</v>
          </cell>
          <cell r="C660" t="str">
            <v>03370505</v>
          </cell>
          <cell r="D660" t="str">
            <v>3311</v>
          </cell>
          <cell r="E660" t="str">
            <v>ADIRONDACK MANOR HFA ALP</v>
          </cell>
          <cell r="F660" t="str">
            <v>RUGS II GROUP-CB, NON-MEDICARE</v>
          </cell>
          <cell r="G660">
            <v>23814.3</v>
          </cell>
          <cell r="H660">
            <v>326</v>
          </cell>
        </row>
        <row r="661">
          <cell r="A661" t="str">
            <v>033705053319</v>
          </cell>
          <cell r="B661" t="str">
            <v>03370505</v>
          </cell>
          <cell r="C661" t="str">
            <v>03370505</v>
          </cell>
          <cell r="D661" t="str">
            <v>3319</v>
          </cell>
          <cell r="E661" t="str">
            <v>ADIRONDACK MANOR HFA ALP</v>
          </cell>
          <cell r="F661" t="str">
            <v>RUGS II GROUP-BB, NON-MEDICARE</v>
          </cell>
          <cell r="G661">
            <v>77304.63</v>
          </cell>
          <cell r="H661">
            <v>1137</v>
          </cell>
        </row>
        <row r="662">
          <cell r="A662" t="str">
            <v>033705053321</v>
          </cell>
          <cell r="B662" t="str">
            <v>03370505</v>
          </cell>
          <cell r="C662" t="str">
            <v>03370505</v>
          </cell>
          <cell r="D662" t="str">
            <v>3321</v>
          </cell>
          <cell r="E662" t="str">
            <v>ADIRONDACK MANOR HFA ALP</v>
          </cell>
          <cell r="F662" t="str">
            <v>RUGS II GROUP-BC, NON-MEDICARE</v>
          </cell>
          <cell r="G662">
            <v>24564.1</v>
          </cell>
          <cell r="H662">
            <v>326</v>
          </cell>
        </row>
        <row r="663">
          <cell r="A663" t="str">
            <v>033705053325</v>
          </cell>
          <cell r="B663" t="str">
            <v>03370505</v>
          </cell>
          <cell r="C663" t="str">
            <v>03370505</v>
          </cell>
          <cell r="D663" t="str">
            <v>3325</v>
          </cell>
          <cell r="E663" t="str">
            <v>ADIRONDACK MANOR HFA ALP</v>
          </cell>
          <cell r="F663" t="str">
            <v>RUGS II GROUP-PB, NON-MEDICARE</v>
          </cell>
          <cell r="G663">
            <v>345816.75</v>
          </cell>
          <cell r="H663">
            <v>5725</v>
          </cell>
        </row>
        <row r="664">
          <cell r="A664" t="str">
            <v>033821523301</v>
          </cell>
          <cell r="B664" t="str">
            <v>03382152</v>
          </cell>
          <cell r="C664" t="str">
            <v>03382152</v>
          </cell>
          <cell r="D664" t="str">
            <v>3301</v>
          </cell>
          <cell r="E664" t="str">
            <v>2600 NIAGARA BLVD AL OPERATING LLC</v>
          </cell>
          <cell r="F664" t="str">
            <v>RUGS II GROUP-RA, NON-MEDICARE</v>
          </cell>
          <cell r="G664">
            <v>16194.89</v>
          </cell>
          <cell r="H664">
            <v>191</v>
          </cell>
        </row>
        <row r="665">
          <cell r="A665" t="str">
            <v>033821523309</v>
          </cell>
          <cell r="B665" t="str">
            <v>03382152</v>
          </cell>
          <cell r="C665" t="str">
            <v>03382152</v>
          </cell>
          <cell r="D665" t="str">
            <v>3309</v>
          </cell>
          <cell r="E665" t="str">
            <v>2600 NIAGARA BLVD AL OPERATING LLC</v>
          </cell>
          <cell r="F665" t="str">
            <v>RUGS II GROUP-CA, NON-MEDICARE</v>
          </cell>
          <cell r="G665">
            <v>49301.74</v>
          </cell>
          <cell r="H665">
            <v>1373</v>
          </cell>
        </row>
        <row r="666">
          <cell r="A666" t="str">
            <v>033821523319</v>
          </cell>
          <cell r="B666" t="str">
            <v>03382152</v>
          </cell>
          <cell r="C666" t="str">
            <v>03382152</v>
          </cell>
          <cell r="D666" t="str">
            <v>3319</v>
          </cell>
          <cell r="E666" t="str">
            <v>2600 NIAGARA BLVD AL OPERATING LLC</v>
          </cell>
          <cell r="F666" t="str">
            <v>RUGS II GROUP-BB, NON-MEDICARE</v>
          </cell>
          <cell r="G666">
            <v>3097.5</v>
          </cell>
          <cell r="H666">
            <v>50</v>
          </cell>
        </row>
        <row r="667">
          <cell r="A667" t="str">
            <v>033821523325</v>
          </cell>
          <cell r="B667" t="str">
            <v>03382152</v>
          </cell>
          <cell r="C667" t="str">
            <v>03382152</v>
          </cell>
          <cell r="D667" t="str">
            <v>3325</v>
          </cell>
          <cell r="E667" t="str">
            <v>2600 NIAGARA BLVD AL OPERATING LLC</v>
          </cell>
          <cell r="F667" t="str">
            <v>RUGS II GROUP-PB, NON-MEDICARE</v>
          </cell>
          <cell r="G667">
            <v>324471.95</v>
          </cell>
          <cell r="H667">
            <v>6121</v>
          </cell>
        </row>
        <row r="668">
          <cell r="A668" t="str">
            <v>033974593301</v>
          </cell>
          <cell r="B668" t="str">
            <v>03397459</v>
          </cell>
          <cell r="C668" t="str">
            <v>03397459</v>
          </cell>
          <cell r="D668" t="str">
            <v>3301</v>
          </cell>
          <cell r="E668" t="str">
            <v>WESTCHESTER CTR INDEPENDENT ASSIST</v>
          </cell>
          <cell r="F668" t="str">
            <v>RUGS II GROUP-RA, NON-MEDICARE</v>
          </cell>
          <cell r="G668">
            <v>372039.69</v>
          </cell>
          <cell r="H668">
            <v>3360</v>
          </cell>
        </row>
        <row r="669">
          <cell r="A669" t="str">
            <v>033974593303</v>
          </cell>
          <cell r="B669" t="str">
            <v>03397459</v>
          </cell>
          <cell r="C669" t="str">
            <v>03397459</v>
          </cell>
          <cell r="D669" t="str">
            <v>3303</v>
          </cell>
          <cell r="E669" t="str">
            <v>WESTCHESTER CTR INDEPENDENT ASSIST</v>
          </cell>
          <cell r="F669" t="str">
            <v>RUGS II GROUP-RB, NON-MEDICARE</v>
          </cell>
          <cell r="G669">
            <v>29845.64</v>
          </cell>
          <cell r="H669">
            <v>238</v>
          </cell>
        </row>
        <row r="670">
          <cell r="A670" t="str">
            <v>033974593309</v>
          </cell>
          <cell r="B670" t="str">
            <v>03397459</v>
          </cell>
          <cell r="C670" t="str">
            <v>03397459</v>
          </cell>
          <cell r="D670" t="str">
            <v>3309</v>
          </cell>
          <cell r="E670" t="str">
            <v>WESTCHESTER CTR INDEPENDENT ASSIST</v>
          </cell>
          <cell r="F670" t="str">
            <v>RUGS II GROUP-CA, NON-MEDICARE</v>
          </cell>
          <cell r="G670">
            <v>356106.51</v>
          </cell>
          <cell r="H670">
            <v>5084</v>
          </cell>
        </row>
        <row r="671">
          <cell r="A671" t="str">
            <v>033974593311</v>
          </cell>
          <cell r="B671" t="str">
            <v>03397459</v>
          </cell>
          <cell r="C671" t="str">
            <v>03397459</v>
          </cell>
          <cell r="D671" t="str">
            <v>3311</v>
          </cell>
          <cell r="E671" t="str">
            <v>WESTCHESTER CTR INDEPENDENT ASSIST</v>
          </cell>
          <cell r="F671" t="str">
            <v>RUGS II GROUP-CB, NON-MEDICARE</v>
          </cell>
          <cell r="G671">
            <v>18946.810000000001</v>
          </cell>
          <cell r="H671">
            <v>193</v>
          </cell>
        </row>
        <row r="672">
          <cell r="A672" t="str">
            <v>033974593313</v>
          </cell>
          <cell r="B672" t="str">
            <v>03397459</v>
          </cell>
          <cell r="C672" t="str">
            <v>03397459</v>
          </cell>
          <cell r="D672" t="str">
            <v>3313</v>
          </cell>
          <cell r="E672" t="str">
            <v>WESTCHESTER CTR INDEPENDENT ASSIST</v>
          </cell>
          <cell r="F672" t="str">
            <v>RUGS II GROUP-CC, NON-MEDICARE</v>
          </cell>
          <cell r="G672">
            <v>119487.46</v>
          </cell>
          <cell r="H672">
            <v>1142</v>
          </cell>
        </row>
        <row r="673">
          <cell r="A673" t="str">
            <v>033974593315</v>
          </cell>
          <cell r="B673" t="str">
            <v>03397459</v>
          </cell>
          <cell r="C673" t="str">
            <v>03397459</v>
          </cell>
          <cell r="D673" t="str">
            <v>3315</v>
          </cell>
          <cell r="E673" t="str">
            <v>WESTCHESTER CTR INDEPENDENT ASSIST</v>
          </cell>
          <cell r="F673" t="str">
            <v>RUGS II GROUP-CD, NON-MEDICARE</v>
          </cell>
          <cell r="G673">
            <v>11256.5</v>
          </cell>
          <cell r="H673">
            <v>94</v>
          </cell>
        </row>
        <row r="674">
          <cell r="A674" t="str">
            <v>033974593319</v>
          </cell>
          <cell r="B674" t="str">
            <v>03397459</v>
          </cell>
          <cell r="C674" t="str">
            <v>03397459</v>
          </cell>
          <cell r="D674" t="str">
            <v>3319</v>
          </cell>
          <cell r="E674" t="str">
            <v>WESTCHESTER CTR INDEPENDENT ASSIST</v>
          </cell>
          <cell r="F674" t="str">
            <v>RUGS II GROUP-BB, NON-MEDICARE</v>
          </cell>
          <cell r="G674">
            <v>65834.45</v>
          </cell>
          <cell r="H674">
            <v>757</v>
          </cell>
        </row>
        <row r="675">
          <cell r="A675" t="str">
            <v>033974593321</v>
          </cell>
          <cell r="B675" t="str">
            <v>03397459</v>
          </cell>
          <cell r="C675" t="str">
            <v>03397459</v>
          </cell>
          <cell r="D675" t="str">
            <v>3321</v>
          </cell>
          <cell r="E675" t="str">
            <v>WESTCHESTER CTR INDEPENDENT ASSIST</v>
          </cell>
          <cell r="F675" t="str">
            <v>RUGS II GROUP-BC, NON-MEDICARE</v>
          </cell>
          <cell r="G675">
            <v>6286.18</v>
          </cell>
          <cell r="H675">
            <v>62</v>
          </cell>
        </row>
        <row r="676">
          <cell r="A676" t="str">
            <v>033974593323</v>
          </cell>
          <cell r="B676" t="str">
            <v>03397459</v>
          </cell>
          <cell r="C676" t="str">
            <v>03397459</v>
          </cell>
          <cell r="D676" t="str">
            <v>3323</v>
          </cell>
          <cell r="E676" t="str">
            <v>WESTCHESTER CTR INDEPENDENT ASSIST</v>
          </cell>
          <cell r="F676" t="str">
            <v>RUGS II GROUP-PA, NON-MEDICARE</v>
          </cell>
          <cell r="G676">
            <v>13190.04</v>
          </cell>
          <cell r="H676">
            <v>207</v>
          </cell>
        </row>
        <row r="677">
          <cell r="A677" t="str">
            <v>033974593325</v>
          </cell>
          <cell r="B677" t="str">
            <v>03397459</v>
          </cell>
          <cell r="C677" t="str">
            <v>03397459</v>
          </cell>
          <cell r="D677" t="str">
            <v>3325</v>
          </cell>
          <cell r="E677" t="str">
            <v>WESTCHESTER CTR INDEPENDENT ASSIST</v>
          </cell>
          <cell r="F677" t="str">
            <v>RUGS II GROUP-PB, NON-MEDICARE</v>
          </cell>
          <cell r="G677">
            <v>3820552.14</v>
          </cell>
          <cell r="H677">
            <v>48161</v>
          </cell>
        </row>
        <row r="678">
          <cell r="A678" t="str">
            <v>033974593327</v>
          </cell>
          <cell r="B678" t="str">
            <v>03397459</v>
          </cell>
          <cell r="C678" t="str">
            <v>03397459</v>
          </cell>
          <cell r="D678" t="str">
            <v>3327</v>
          </cell>
          <cell r="E678" t="str">
            <v>WESTCHESTER CTR INDEPENDENT ASSIST</v>
          </cell>
          <cell r="F678" t="str">
            <v>RUGS II GROUP-PC, NON-MEDICARE</v>
          </cell>
          <cell r="G678">
            <v>243302.29</v>
          </cell>
          <cell r="H678">
            <v>2799</v>
          </cell>
        </row>
        <row r="679">
          <cell r="A679" t="str">
            <v>033974593329</v>
          </cell>
          <cell r="B679" t="str">
            <v>03397459</v>
          </cell>
          <cell r="C679" t="str">
            <v>03397459</v>
          </cell>
          <cell r="D679" t="str">
            <v>3329</v>
          </cell>
          <cell r="E679" t="str">
            <v>WESTCHESTER CTR INDEPENDENT ASSIST</v>
          </cell>
          <cell r="F679" t="str">
            <v>RUGS II GROUP-PD, NON-MEDICARE</v>
          </cell>
          <cell r="G679">
            <v>31193.85</v>
          </cell>
          <cell r="H679">
            <v>325</v>
          </cell>
        </row>
        <row r="680">
          <cell r="A680" t="str">
            <v>033974593331</v>
          </cell>
          <cell r="B680" t="str">
            <v>03397459</v>
          </cell>
          <cell r="C680" t="str">
            <v>03397459</v>
          </cell>
          <cell r="D680" t="str">
            <v>3331</v>
          </cell>
          <cell r="E680" t="str">
            <v>WESTCHESTER CTR INDEPENDENT ASSIST</v>
          </cell>
          <cell r="F680" t="str">
            <v>RUGS II GROUP-PE, NON-MEDICARE</v>
          </cell>
          <cell r="G680">
            <v>18396.8</v>
          </cell>
          <cell r="H680">
            <v>170</v>
          </cell>
        </row>
        <row r="681">
          <cell r="A681" t="str">
            <v>034119923301</v>
          </cell>
          <cell r="B681" t="str">
            <v>03411992</v>
          </cell>
          <cell r="C681" t="str">
            <v>03411992</v>
          </cell>
          <cell r="D681" t="str">
            <v>3301</v>
          </cell>
          <cell r="E681" t="str">
            <v>CAMPHILL GHENT INC</v>
          </cell>
          <cell r="F681" t="str">
            <v>RUGS II GROUP-RA, NON-MEDICARE</v>
          </cell>
          <cell r="G681">
            <v>18419.64</v>
          </cell>
          <cell r="H681">
            <v>201</v>
          </cell>
        </row>
        <row r="682">
          <cell r="A682" t="str">
            <v>034119923309</v>
          </cell>
          <cell r="B682" t="str">
            <v>03411992</v>
          </cell>
          <cell r="C682" t="str">
            <v>03411992</v>
          </cell>
          <cell r="D682" t="str">
            <v>3309</v>
          </cell>
          <cell r="E682" t="str">
            <v>CAMPHILL GHENT INC</v>
          </cell>
          <cell r="F682" t="str">
            <v>RUGS II GROUP-CA, NON-MEDICARE</v>
          </cell>
          <cell r="G682">
            <v>21944.44</v>
          </cell>
          <cell r="H682">
            <v>362</v>
          </cell>
        </row>
        <row r="683">
          <cell r="A683" t="str">
            <v>034119923311</v>
          </cell>
          <cell r="B683" t="str">
            <v>03411992</v>
          </cell>
          <cell r="C683" t="str">
            <v>03411992</v>
          </cell>
          <cell r="D683" t="str">
            <v>3311</v>
          </cell>
          <cell r="E683" t="str">
            <v>CAMPHILL GHENT INC</v>
          </cell>
          <cell r="F683" t="str">
            <v>RUGS II GROUP-CB, NON-MEDICARE</v>
          </cell>
          <cell r="G683">
            <v>7526.23</v>
          </cell>
          <cell r="H683">
            <v>97</v>
          </cell>
        </row>
        <row r="684">
          <cell r="A684" t="str">
            <v>034119923315</v>
          </cell>
          <cell r="B684" t="str">
            <v>03411992</v>
          </cell>
          <cell r="C684" t="str">
            <v>03411992</v>
          </cell>
          <cell r="D684" t="str">
            <v>3315</v>
          </cell>
          <cell r="E684" t="str">
            <v>CAMPHILL GHENT INC</v>
          </cell>
          <cell r="F684" t="str">
            <v>RUGS II GROUP-CD, NON-MEDICARE</v>
          </cell>
          <cell r="G684">
            <v>32366.959999999999</v>
          </cell>
          <cell r="H684">
            <v>344</v>
          </cell>
        </row>
        <row r="685">
          <cell r="A685" t="str">
            <v>034119923319</v>
          </cell>
          <cell r="B685" t="str">
            <v>03411992</v>
          </cell>
          <cell r="C685" t="str">
            <v>03411992</v>
          </cell>
          <cell r="D685" t="str">
            <v>3319</v>
          </cell>
          <cell r="E685" t="str">
            <v>CAMPHILL GHENT INC</v>
          </cell>
          <cell r="F685" t="str">
            <v>RUGS II GROUP-BB, NON-MEDICARE</v>
          </cell>
          <cell r="G685">
            <v>50196.94</v>
          </cell>
          <cell r="H685">
            <v>730</v>
          </cell>
        </row>
        <row r="686">
          <cell r="A686" t="str">
            <v>034119923321</v>
          </cell>
          <cell r="B686" t="str">
            <v>03411992</v>
          </cell>
          <cell r="C686" t="str">
            <v>03411992</v>
          </cell>
          <cell r="D686" t="str">
            <v>3321</v>
          </cell>
          <cell r="E686" t="str">
            <v>CAMPHILL GHENT INC</v>
          </cell>
          <cell r="F686" t="str">
            <v>RUGS II GROUP-BC, NON-MEDICARE</v>
          </cell>
          <cell r="G686">
            <v>116320</v>
          </cell>
          <cell r="H686">
            <v>1454</v>
          </cell>
        </row>
        <row r="687">
          <cell r="A687" t="str">
            <v>034119923325</v>
          </cell>
          <cell r="B687" t="str">
            <v>03411992</v>
          </cell>
          <cell r="C687" t="str">
            <v>03411992</v>
          </cell>
          <cell r="D687" t="str">
            <v>3325</v>
          </cell>
          <cell r="E687" t="str">
            <v>CAMPHILL GHENT INC</v>
          </cell>
          <cell r="F687" t="str">
            <v>RUGS II GROUP-PB, NON-MEDICARE</v>
          </cell>
          <cell r="G687">
            <v>94590.3</v>
          </cell>
          <cell r="H687">
            <v>1453</v>
          </cell>
        </row>
        <row r="688">
          <cell r="A688" t="str">
            <v>034119923327</v>
          </cell>
          <cell r="B688" t="str">
            <v>03411992</v>
          </cell>
          <cell r="C688" t="str">
            <v>03411992</v>
          </cell>
          <cell r="D688" t="str">
            <v>3327</v>
          </cell>
          <cell r="E688" t="str">
            <v>CAMPHILL GHENT INC</v>
          </cell>
          <cell r="F688" t="str">
            <v>RUGS II GROUP-PC, NON-MEDICARE</v>
          </cell>
          <cell r="G688">
            <v>74170.2</v>
          </cell>
          <cell r="H688">
            <v>1028</v>
          </cell>
        </row>
        <row r="689">
          <cell r="A689" t="str">
            <v>034119923329</v>
          </cell>
          <cell r="B689" t="str">
            <v>03411992</v>
          </cell>
          <cell r="C689" t="str">
            <v>03411992</v>
          </cell>
          <cell r="D689" t="str">
            <v>3329</v>
          </cell>
          <cell r="E689" t="str">
            <v>CAMPHILL GHENT INC</v>
          </cell>
          <cell r="F689" t="str">
            <v>RUGS II GROUP-PD, NON-MEDICARE</v>
          </cell>
          <cell r="G689">
            <v>30624.58</v>
          </cell>
          <cell r="H689">
            <v>397</v>
          </cell>
        </row>
        <row r="690">
          <cell r="A690" t="str">
            <v>034119923331</v>
          </cell>
          <cell r="B690" t="str">
            <v>03411992</v>
          </cell>
          <cell r="C690" t="str">
            <v>03411992</v>
          </cell>
          <cell r="D690" t="str">
            <v>3331</v>
          </cell>
          <cell r="E690" t="str">
            <v>CAMPHILL GHENT INC</v>
          </cell>
          <cell r="F690" t="str">
            <v>RUGS II GROUP-PE, NON-MEDICARE</v>
          </cell>
          <cell r="G690">
            <v>2483.85</v>
          </cell>
          <cell r="H690">
            <v>29</v>
          </cell>
        </row>
        <row r="691">
          <cell r="A691" t="str">
            <v>034126953309</v>
          </cell>
          <cell r="B691" t="str">
            <v>03412695</v>
          </cell>
          <cell r="C691" t="str">
            <v>03412695</v>
          </cell>
          <cell r="D691" t="str">
            <v>3309</v>
          </cell>
          <cell r="E691" t="str">
            <v>SURFSIDE MANOR HOME FOR ADULTS</v>
          </cell>
          <cell r="F691" t="str">
            <v>RUGS II GROUP-CA, NON-MEDICARE</v>
          </cell>
          <cell r="G691">
            <v>296881.76</v>
          </cell>
          <cell r="H691">
            <v>3461</v>
          </cell>
        </row>
        <row r="692">
          <cell r="A692" t="str">
            <v>034126953319</v>
          </cell>
          <cell r="B692" t="str">
            <v>03412695</v>
          </cell>
          <cell r="C692" t="str">
            <v>03412695</v>
          </cell>
          <cell r="D692" t="str">
            <v>3319</v>
          </cell>
          <cell r="E692" t="str">
            <v>SURFSIDE MANOR HOME FOR ADULTS</v>
          </cell>
          <cell r="F692" t="str">
            <v>RUGS II GROUP-BB, NON-MEDICARE</v>
          </cell>
          <cell r="G692">
            <v>316541.40000000002</v>
          </cell>
          <cell r="H692">
            <v>3030</v>
          </cell>
        </row>
        <row r="693">
          <cell r="A693" t="str">
            <v>034126953321</v>
          </cell>
          <cell r="B693" t="str">
            <v>03412695</v>
          </cell>
          <cell r="C693" t="str">
            <v>03412695</v>
          </cell>
          <cell r="D693" t="str">
            <v>3321</v>
          </cell>
          <cell r="E693" t="str">
            <v>SURFSIDE MANOR HOME FOR ADULTS</v>
          </cell>
          <cell r="F693" t="str">
            <v>RUGS II GROUP-BC, NON-MEDICARE</v>
          </cell>
          <cell r="G693">
            <v>150450.5</v>
          </cell>
          <cell r="H693">
            <v>1259</v>
          </cell>
        </row>
        <row r="694">
          <cell r="A694" t="str">
            <v>034126953323</v>
          </cell>
          <cell r="B694" t="str">
            <v>03412695</v>
          </cell>
          <cell r="C694" t="str">
            <v>03412695</v>
          </cell>
          <cell r="D694" t="str">
            <v>3323</v>
          </cell>
          <cell r="E694" t="str">
            <v>SURFSIDE MANOR HOME FOR ADULTS</v>
          </cell>
          <cell r="F694" t="str">
            <v>RUGS II GROUP-PA, NON-MEDICARE</v>
          </cell>
          <cell r="G694">
            <v>16741.25</v>
          </cell>
          <cell r="H694">
            <v>227</v>
          </cell>
        </row>
        <row r="695">
          <cell r="A695" t="str">
            <v>034126953325</v>
          </cell>
          <cell r="B695" t="str">
            <v>03412695</v>
          </cell>
          <cell r="C695" t="str">
            <v>03412695</v>
          </cell>
          <cell r="D695" t="str">
            <v>3325</v>
          </cell>
          <cell r="E695" t="str">
            <v>SURFSIDE MANOR HOME FOR ADULTS</v>
          </cell>
          <cell r="F695" t="str">
            <v>RUGS II GROUP-PB, NON-MEDICARE</v>
          </cell>
          <cell r="G695">
            <v>3404970.27</v>
          </cell>
          <cell r="H695">
            <v>35783</v>
          </cell>
        </row>
        <row r="696">
          <cell r="A696" t="str">
            <v>034126953327</v>
          </cell>
          <cell r="B696" t="str">
            <v>03412695</v>
          </cell>
          <cell r="C696" t="str">
            <v>03412695</v>
          </cell>
          <cell r="D696" t="str">
            <v>3327</v>
          </cell>
          <cell r="E696" t="str">
            <v>SURFSIDE MANOR HOME FOR ADULTS</v>
          </cell>
          <cell r="F696" t="str">
            <v>RUGS II GROUP-PC, NON-MEDICARE</v>
          </cell>
          <cell r="G696">
            <v>244877.22</v>
          </cell>
          <cell r="H696">
            <v>2289</v>
          </cell>
        </row>
        <row r="697">
          <cell r="A697" t="str">
            <v>034214783301</v>
          </cell>
          <cell r="B697" t="str">
            <v>03421478</v>
          </cell>
          <cell r="C697" t="str">
            <v>03421478</v>
          </cell>
          <cell r="D697" t="str">
            <v>3301</v>
          </cell>
          <cell r="E697" t="str">
            <v>WOMENS CHRISTIAN ASSOCIATION</v>
          </cell>
          <cell r="F697" t="str">
            <v>RUGS II GROUP-RA, NON-MEDICARE</v>
          </cell>
          <cell r="G697">
            <v>26624.06</v>
          </cell>
          <cell r="H697">
            <v>314</v>
          </cell>
        </row>
        <row r="698">
          <cell r="A698" t="str">
            <v>034214783309</v>
          </cell>
          <cell r="B698" t="str">
            <v>03421478</v>
          </cell>
          <cell r="C698" t="str">
            <v>03421478</v>
          </cell>
          <cell r="D698" t="str">
            <v>3309</v>
          </cell>
          <cell r="E698" t="str">
            <v>WOMENS CHRISTIAN ASSOCIATION</v>
          </cell>
          <cell r="F698" t="str">
            <v>RUGS II GROUP-CA, NON-MEDICARE</v>
          </cell>
          <cell r="G698">
            <v>40143.300000000003</v>
          </cell>
          <cell r="H698">
            <v>889</v>
          </cell>
        </row>
        <row r="699">
          <cell r="A699" t="str">
            <v>034214783319</v>
          </cell>
          <cell r="B699" t="str">
            <v>03421478</v>
          </cell>
          <cell r="C699" t="str">
            <v>03421478</v>
          </cell>
          <cell r="D699" t="str">
            <v>3319</v>
          </cell>
          <cell r="E699" t="str">
            <v>WOMENS CHRISTIAN ASSOCIATION</v>
          </cell>
          <cell r="F699" t="str">
            <v>RUGS II GROUP-BB, NON-MEDICARE</v>
          </cell>
          <cell r="G699">
            <v>66489.210000000006</v>
          </cell>
          <cell r="H699">
            <v>1213</v>
          </cell>
        </row>
        <row r="700">
          <cell r="A700" t="str">
            <v>034214783321</v>
          </cell>
          <cell r="B700" t="str">
            <v>03421478</v>
          </cell>
          <cell r="C700" t="str">
            <v>03421478</v>
          </cell>
          <cell r="D700" t="str">
            <v>3321</v>
          </cell>
          <cell r="E700" t="str">
            <v>WOMENS CHRISTIAN ASSOCIATION</v>
          </cell>
          <cell r="F700" t="str">
            <v>RUGS II GROUP-BC, NON-MEDICARE</v>
          </cell>
          <cell r="G700">
            <v>31042.27</v>
          </cell>
          <cell r="H700">
            <v>507</v>
          </cell>
        </row>
        <row r="701">
          <cell r="A701" t="str">
            <v>034214783325</v>
          </cell>
          <cell r="B701" t="str">
            <v>03421478</v>
          </cell>
          <cell r="C701" t="str">
            <v>03421478</v>
          </cell>
          <cell r="D701" t="str">
            <v>3325</v>
          </cell>
          <cell r="E701" t="str">
            <v>WOMENS CHRISTIAN ASSOCIATION</v>
          </cell>
          <cell r="F701" t="str">
            <v>RUGS II GROUP-PB, NON-MEDICARE</v>
          </cell>
          <cell r="G701">
            <v>185281.62</v>
          </cell>
          <cell r="H701">
            <v>3371</v>
          </cell>
        </row>
        <row r="702">
          <cell r="A702" t="str">
            <v>034214783327</v>
          </cell>
          <cell r="B702" t="str">
            <v>03421478</v>
          </cell>
          <cell r="C702" t="str">
            <v>03421478</v>
          </cell>
          <cell r="D702" t="str">
            <v>3327</v>
          </cell>
          <cell r="E702" t="str">
            <v>WOMENS CHRISTIAN ASSOCIATION</v>
          </cell>
          <cell r="F702" t="str">
            <v>RUGS II GROUP-PC, NON-MEDICARE</v>
          </cell>
          <cell r="G702">
            <v>2879.71</v>
          </cell>
          <cell r="H702">
            <v>43</v>
          </cell>
        </row>
        <row r="703">
          <cell r="A703" t="str">
            <v>034247883301</v>
          </cell>
          <cell r="B703" t="str">
            <v>03424788</v>
          </cell>
          <cell r="C703" t="str">
            <v>03424788</v>
          </cell>
          <cell r="D703" t="str">
            <v>3301</v>
          </cell>
          <cell r="E703" t="str">
            <v>PROMENADE AT CHESTNUT RIDGE</v>
          </cell>
          <cell r="F703" t="str">
            <v>RUGS II GROUP-RA, NON-MEDICARE</v>
          </cell>
          <cell r="G703">
            <v>6049.34</v>
          </cell>
          <cell r="H703">
            <v>55</v>
          </cell>
        </row>
        <row r="704">
          <cell r="A704" t="str">
            <v>034247883303</v>
          </cell>
          <cell r="B704" t="str">
            <v>03424788</v>
          </cell>
          <cell r="C704" t="str">
            <v>03424788</v>
          </cell>
          <cell r="D704" t="str">
            <v>3303</v>
          </cell>
          <cell r="E704" t="str">
            <v>PROMENADE AT CHESTNUT RIDGE</v>
          </cell>
          <cell r="F704" t="str">
            <v>RUGS II GROUP-RB, NON-MEDICARE</v>
          </cell>
          <cell r="G704">
            <v>0</v>
          </cell>
          <cell r="H704">
            <v>0</v>
          </cell>
        </row>
        <row r="705">
          <cell r="A705" t="str">
            <v>034247883309</v>
          </cell>
          <cell r="B705" t="str">
            <v>03424788</v>
          </cell>
          <cell r="C705" t="str">
            <v>03424788</v>
          </cell>
          <cell r="D705" t="str">
            <v>3309</v>
          </cell>
          <cell r="E705" t="str">
            <v>PROMENADE AT CHESTNUT RIDGE</v>
          </cell>
          <cell r="F705" t="str">
            <v>RUGS II GROUP-CA, NON-MEDICARE</v>
          </cell>
          <cell r="G705">
            <v>3914.56</v>
          </cell>
          <cell r="H705">
            <v>64</v>
          </cell>
        </row>
        <row r="706">
          <cell r="A706" t="str">
            <v>034247883311</v>
          </cell>
          <cell r="B706" t="str">
            <v>03424788</v>
          </cell>
          <cell r="C706" t="str">
            <v>03424788</v>
          </cell>
          <cell r="D706" t="str">
            <v>3311</v>
          </cell>
          <cell r="E706" t="str">
            <v>PROMENADE AT CHESTNUT RIDGE</v>
          </cell>
          <cell r="F706" t="str">
            <v>RUGS II GROUP-CB, NON-MEDICARE</v>
          </cell>
          <cell r="G706">
            <v>21161.34</v>
          </cell>
          <cell r="H706">
            <v>260</v>
          </cell>
        </row>
        <row r="707">
          <cell r="A707" t="str">
            <v>034247883319</v>
          </cell>
          <cell r="B707" t="str">
            <v>03424788</v>
          </cell>
          <cell r="C707" t="str">
            <v>03424788</v>
          </cell>
          <cell r="D707" t="str">
            <v>3319</v>
          </cell>
          <cell r="E707" t="str">
            <v>PROMENADE AT CHESTNUT RIDGE</v>
          </cell>
          <cell r="F707" t="str">
            <v>RUGS II GROUP-BB, NON-MEDICARE</v>
          </cell>
          <cell r="G707">
            <v>32113.24</v>
          </cell>
          <cell r="H707">
            <v>354</v>
          </cell>
        </row>
        <row r="708">
          <cell r="A708" t="str">
            <v>034247883321</v>
          </cell>
          <cell r="B708" t="str">
            <v>03424788</v>
          </cell>
          <cell r="C708" t="str">
            <v>03424788</v>
          </cell>
          <cell r="D708" t="str">
            <v>3321</v>
          </cell>
          <cell r="E708" t="str">
            <v>PROMENADE AT CHESTNUT RIDGE</v>
          </cell>
          <cell r="F708" t="str">
            <v>RUGS II GROUP-BC, NON-MEDICARE</v>
          </cell>
          <cell r="G708">
            <v>13465.3</v>
          </cell>
          <cell r="H708">
            <v>150</v>
          </cell>
        </row>
        <row r="709">
          <cell r="A709" t="str">
            <v>034247883325</v>
          </cell>
          <cell r="B709" t="str">
            <v>03424788</v>
          </cell>
          <cell r="C709" t="str">
            <v>03424788</v>
          </cell>
          <cell r="D709" t="str">
            <v>3325</v>
          </cell>
          <cell r="E709" t="str">
            <v>PROMENADE AT CHESTNUT RIDGE</v>
          </cell>
          <cell r="F709" t="str">
            <v>RUGS II GROUP-PB, NON-MEDICARE</v>
          </cell>
          <cell r="G709">
            <v>564632.97</v>
          </cell>
          <cell r="H709">
            <v>7744</v>
          </cell>
        </row>
        <row r="710">
          <cell r="A710" t="str">
            <v>034247883327</v>
          </cell>
          <cell r="B710" t="str">
            <v>03424788</v>
          </cell>
          <cell r="C710" t="str">
            <v>03424788</v>
          </cell>
          <cell r="D710" t="str">
            <v>3327</v>
          </cell>
          <cell r="E710" t="str">
            <v>PROMENADE AT CHESTNUT RIDGE</v>
          </cell>
          <cell r="F710" t="str">
            <v>RUGS II GROUP-PC, NON-MEDICARE</v>
          </cell>
          <cell r="G710">
            <v>226302.55</v>
          </cell>
          <cell r="H710">
            <v>2527</v>
          </cell>
        </row>
        <row r="711">
          <cell r="A711" t="str">
            <v>034247883329</v>
          </cell>
          <cell r="B711" t="str">
            <v>03424788</v>
          </cell>
          <cell r="C711" t="str">
            <v>03424788</v>
          </cell>
          <cell r="D711" t="str">
            <v>3329</v>
          </cell>
          <cell r="E711" t="str">
            <v>PROMENADE AT CHESTNUT RIDGE</v>
          </cell>
          <cell r="F711" t="str">
            <v>RUGS II GROUP-PD, NON-MEDICARE</v>
          </cell>
          <cell r="G711">
            <v>14736.09</v>
          </cell>
          <cell r="H711">
            <v>151</v>
          </cell>
        </row>
        <row r="712">
          <cell r="A712" t="str">
            <v>034247883331</v>
          </cell>
          <cell r="B712" t="str">
            <v>03424788</v>
          </cell>
          <cell r="C712" t="str">
            <v>03424788</v>
          </cell>
          <cell r="D712" t="str">
            <v>3331</v>
          </cell>
          <cell r="E712" t="str">
            <v>PROMENADE AT CHESTNUT RIDGE</v>
          </cell>
          <cell r="F712" t="str">
            <v>RUGS II GROUP-PE, NON-MEDICARE</v>
          </cell>
          <cell r="G712">
            <v>33443.879999999997</v>
          </cell>
          <cell r="H712">
            <v>370</v>
          </cell>
        </row>
        <row r="713">
          <cell r="A713" t="str">
            <v>034329643301</v>
          </cell>
          <cell r="B713" t="str">
            <v>03432964</v>
          </cell>
          <cell r="C713" t="str">
            <v>03432964</v>
          </cell>
          <cell r="D713" t="str">
            <v>3301</v>
          </cell>
          <cell r="E713" t="str">
            <v>AMBER COURT OF PELHAM GARDENS</v>
          </cell>
          <cell r="F713" t="str">
            <v>RUGS II GROUP-RA, NON-MEDICARE</v>
          </cell>
          <cell r="G713">
            <v>162871.88</v>
          </cell>
          <cell r="H713">
            <v>1200</v>
          </cell>
        </row>
        <row r="714">
          <cell r="A714" t="str">
            <v>034329643309</v>
          </cell>
          <cell r="B714" t="str">
            <v>03432964</v>
          </cell>
          <cell r="C714" t="str">
            <v>03432964</v>
          </cell>
          <cell r="D714" t="str">
            <v>3309</v>
          </cell>
          <cell r="E714" t="str">
            <v>AMBER COURT OF PELHAM GARDENS</v>
          </cell>
          <cell r="F714" t="str">
            <v>RUGS II GROUP-CA, NON-MEDICARE</v>
          </cell>
          <cell r="G714">
            <v>72809.56</v>
          </cell>
          <cell r="H714">
            <v>851</v>
          </cell>
        </row>
        <row r="715">
          <cell r="A715" t="str">
            <v>034329643311</v>
          </cell>
          <cell r="B715" t="str">
            <v>03432964</v>
          </cell>
          <cell r="C715" t="str">
            <v>03432964</v>
          </cell>
          <cell r="D715" t="str">
            <v>3311</v>
          </cell>
          <cell r="E715" t="str">
            <v>AMBER COURT OF PELHAM GARDENS</v>
          </cell>
          <cell r="F715" t="str">
            <v>RUGS II GROUP-CB, NON-MEDICARE</v>
          </cell>
          <cell r="G715">
            <v>81500.639999999999</v>
          </cell>
          <cell r="H715">
            <v>706</v>
          </cell>
        </row>
        <row r="716">
          <cell r="A716" t="str">
            <v>034329643313</v>
          </cell>
          <cell r="B716" t="str">
            <v>03432964</v>
          </cell>
          <cell r="C716" t="str">
            <v>03432964</v>
          </cell>
          <cell r="D716" t="str">
            <v>3313</v>
          </cell>
          <cell r="E716" t="str">
            <v>AMBER COURT OF PELHAM GARDENS</v>
          </cell>
          <cell r="F716" t="str">
            <v>RUGS II GROUP-CC, NON-MEDICARE</v>
          </cell>
          <cell r="G716">
            <v>21093.61</v>
          </cell>
          <cell r="H716">
            <v>189</v>
          </cell>
        </row>
        <row r="717">
          <cell r="A717" t="str">
            <v>034329643319</v>
          </cell>
          <cell r="B717" t="str">
            <v>03432964</v>
          </cell>
          <cell r="C717" t="str">
            <v>03432964</v>
          </cell>
          <cell r="D717" t="str">
            <v>3319</v>
          </cell>
          <cell r="E717" t="str">
            <v>AMBER COURT OF PELHAM GARDENS</v>
          </cell>
          <cell r="F717" t="str">
            <v>RUGS II GROUP-BB, NON-MEDICARE</v>
          </cell>
          <cell r="G717">
            <v>1060041.56</v>
          </cell>
          <cell r="H717">
            <v>10330</v>
          </cell>
        </row>
        <row r="718">
          <cell r="A718" t="str">
            <v>034329643321</v>
          </cell>
          <cell r="B718" t="str">
            <v>03432964</v>
          </cell>
          <cell r="C718" t="str">
            <v>03432964</v>
          </cell>
          <cell r="D718" t="str">
            <v>3321</v>
          </cell>
          <cell r="E718" t="str">
            <v>AMBER COURT OF PELHAM GARDENS</v>
          </cell>
          <cell r="F718" t="str">
            <v>RUGS II GROUP-BC, NON-MEDICARE</v>
          </cell>
          <cell r="G718">
            <v>967211.22</v>
          </cell>
          <cell r="H718">
            <v>8495</v>
          </cell>
        </row>
        <row r="719">
          <cell r="A719" t="str">
            <v>034329643325</v>
          </cell>
          <cell r="B719" t="str">
            <v>03432964</v>
          </cell>
          <cell r="C719" t="str">
            <v>03432964</v>
          </cell>
          <cell r="D719" t="str">
            <v>3325</v>
          </cell>
          <cell r="E719" t="str">
            <v>AMBER COURT OF PELHAM GARDENS</v>
          </cell>
          <cell r="F719" t="str">
            <v>RUGS II GROUP-PB, NON-MEDICARE</v>
          </cell>
          <cell r="G719">
            <v>2444080.7599999998</v>
          </cell>
          <cell r="H719">
            <v>25996</v>
          </cell>
        </row>
        <row r="720">
          <cell r="A720" t="str">
            <v>034329643327</v>
          </cell>
          <cell r="B720" t="str">
            <v>03432964</v>
          </cell>
          <cell r="C720" t="str">
            <v>03432964</v>
          </cell>
          <cell r="D720" t="str">
            <v>3327</v>
          </cell>
          <cell r="E720" t="str">
            <v>AMBER COURT OF PELHAM GARDENS</v>
          </cell>
          <cell r="F720" t="str">
            <v>RUGS II GROUP-PC, NON-MEDICARE</v>
          </cell>
          <cell r="G720">
            <v>785001.52</v>
          </cell>
          <cell r="H720">
            <v>7490</v>
          </cell>
        </row>
        <row r="721">
          <cell r="A721" t="str">
            <v>034329643329</v>
          </cell>
          <cell r="B721" t="str">
            <v>03432964</v>
          </cell>
          <cell r="C721" t="str">
            <v>03432964</v>
          </cell>
          <cell r="D721" t="str">
            <v>3329</v>
          </cell>
          <cell r="E721" t="str">
            <v>AMBER COURT OF PELHAM GARDENS</v>
          </cell>
          <cell r="F721" t="str">
            <v>RUGS II GROUP-PD, NON-MEDICARE</v>
          </cell>
          <cell r="G721">
            <v>41093.800000000003</v>
          </cell>
          <cell r="H721">
            <v>365</v>
          </cell>
        </row>
        <row r="722">
          <cell r="A722" t="str">
            <v>034329643331</v>
          </cell>
          <cell r="B722" t="str">
            <v>03432964</v>
          </cell>
          <cell r="C722" t="str">
            <v>03432964</v>
          </cell>
          <cell r="D722" t="str">
            <v>3331</v>
          </cell>
          <cell r="E722" t="str">
            <v>AMBER COURT OF PELHAM GARDENS</v>
          </cell>
          <cell r="F722" t="str">
            <v>RUGS II GROUP-PE, NON-MEDICARE</v>
          </cell>
          <cell r="G722">
            <v>44912.81</v>
          </cell>
          <cell r="H722">
            <v>349</v>
          </cell>
        </row>
        <row r="723">
          <cell r="A723" t="str">
            <v>034354583301</v>
          </cell>
          <cell r="B723" t="str">
            <v>03435458</v>
          </cell>
          <cell r="C723" t="str">
            <v>03435458</v>
          </cell>
          <cell r="D723" t="str">
            <v>3301</v>
          </cell>
          <cell r="E723" t="str">
            <v>ROBINSON TERRACE SENIOR LIVING</v>
          </cell>
          <cell r="F723" t="str">
            <v>RUGS II GROUP-RA, NON-MEDICARE</v>
          </cell>
          <cell r="G723">
            <v>30606.720000000001</v>
          </cell>
          <cell r="H723">
            <v>304</v>
          </cell>
        </row>
        <row r="724">
          <cell r="A724" t="str">
            <v>034354583309</v>
          </cell>
          <cell r="B724" t="str">
            <v>03435458</v>
          </cell>
          <cell r="C724" t="str">
            <v>03435458</v>
          </cell>
          <cell r="D724" t="str">
            <v>3309</v>
          </cell>
          <cell r="E724" t="str">
            <v>ROBINSON TERRACE SENIOR LIVING</v>
          </cell>
          <cell r="F724" t="str">
            <v>RUGS II GROUP-CA, NON-MEDICARE</v>
          </cell>
          <cell r="G724">
            <v>133922.6</v>
          </cell>
          <cell r="H724">
            <v>2023</v>
          </cell>
        </row>
        <row r="725">
          <cell r="A725" t="str">
            <v>034354583311</v>
          </cell>
          <cell r="B725" t="str">
            <v>03435458</v>
          </cell>
          <cell r="C725" t="str">
            <v>03435458</v>
          </cell>
          <cell r="D725" t="str">
            <v>3311</v>
          </cell>
          <cell r="E725" t="str">
            <v>ROBINSON TERRACE SENIOR LIVING</v>
          </cell>
          <cell r="F725" t="str">
            <v>RUGS II GROUP-CB, NON-MEDICARE</v>
          </cell>
          <cell r="G725">
            <v>25330</v>
          </cell>
          <cell r="H725">
            <v>298</v>
          </cell>
        </row>
        <row r="726">
          <cell r="A726" t="str">
            <v>034354583319</v>
          </cell>
          <cell r="B726" t="str">
            <v>03435458</v>
          </cell>
          <cell r="C726" t="str">
            <v>03435458</v>
          </cell>
          <cell r="D726" t="str">
            <v>3319</v>
          </cell>
          <cell r="E726" t="str">
            <v>ROBINSON TERRACE SENIOR LIVING</v>
          </cell>
          <cell r="F726" t="str">
            <v>RUGS II GROUP-BB, NON-MEDICARE</v>
          </cell>
          <cell r="G726">
            <v>36953.279999999999</v>
          </cell>
          <cell r="H726">
            <v>468</v>
          </cell>
        </row>
        <row r="727">
          <cell r="A727" t="str">
            <v>034354583321</v>
          </cell>
          <cell r="B727" t="str">
            <v>03435458</v>
          </cell>
          <cell r="C727" t="str">
            <v>03435458</v>
          </cell>
          <cell r="D727" t="str">
            <v>3321</v>
          </cell>
          <cell r="E727" t="str">
            <v>ROBINSON TERRACE SENIOR LIVING</v>
          </cell>
          <cell r="F727" t="str">
            <v>RUGS II GROUP-BC, NON-MEDICARE</v>
          </cell>
          <cell r="G727">
            <v>1314.75</v>
          </cell>
          <cell r="H727">
            <v>15</v>
          </cell>
        </row>
        <row r="728">
          <cell r="A728" t="str">
            <v>034354583323</v>
          </cell>
          <cell r="B728" t="str">
            <v>03435458</v>
          </cell>
          <cell r="C728" t="str">
            <v>03435458</v>
          </cell>
          <cell r="D728" t="str">
            <v>3323</v>
          </cell>
          <cell r="E728" t="str">
            <v>ROBINSON TERRACE SENIOR LIVING</v>
          </cell>
          <cell r="F728" t="str">
            <v>RUGS II GROUP-PA, NON-MEDICARE</v>
          </cell>
          <cell r="G728">
            <v>20813.400000000001</v>
          </cell>
          <cell r="H728">
            <v>373</v>
          </cell>
        </row>
        <row r="729">
          <cell r="A729" t="str">
            <v>034354583325</v>
          </cell>
          <cell r="B729" t="str">
            <v>03435458</v>
          </cell>
          <cell r="C729" t="str">
            <v>03435458</v>
          </cell>
          <cell r="D729" t="str">
            <v>3325</v>
          </cell>
          <cell r="E729" t="str">
            <v>ROBINSON TERRACE SENIOR LIVING</v>
          </cell>
          <cell r="F729" t="str">
            <v>RUGS II GROUP-PB, NON-MEDICARE</v>
          </cell>
          <cell r="G729">
            <v>193427.67</v>
          </cell>
          <cell r="H729">
            <v>2773</v>
          </cell>
        </row>
        <row r="730">
          <cell r="A730" t="str">
            <v>034354583327</v>
          </cell>
          <cell r="B730" t="str">
            <v>03435458</v>
          </cell>
          <cell r="C730" t="str">
            <v>03435458</v>
          </cell>
          <cell r="D730" t="str">
            <v>3327</v>
          </cell>
          <cell r="E730" t="str">
            <v>ROBINSON TERRACE SENIOR LIVING</v>
          </cell>
          <cell r="F730" t="str">
            <v>RUGS II GROUP-PC, NON-MEDICARE</v>
          </cell>
          <cell r="G730">
            <v>14765.52</v>
          </cell>
          <cell r="H730">
            <v>187</v>
          </cell>
        </row>
        <row r="731">
          <cell r="A731" t="str">
            <v>034354583329</v>
          </cell>
          <cell r="B731" t="str">
            <v>03435458</v>
          </cell>
          <cell r="C731" t="str">
            <v>03435458</v>
          </cell>
          <cell r="D731" t="str">
            <v>3329</v>
          </cell>
          <cell r="E731" t="str">
            <v>ROBINSON TERRACE SENIOR LIVING</v>
          </cell>
          <cell r="F731" t="str">
            <v>RUGS II GROUP-PD, NON-MEDICARE</v>
          </cell>
          <cell r="G731">
            <v>35511.199999999997</v>
          </cell>
          <cell r="H731">
            <v>452</v>
          </cell>
        </row>
        <row r="732">
          <cell r="A732" t="str">
            <v>035271263301</v>
          </cell>
          <cell r="B732" t="str">
            <v>03527126</v>
          </cell>
          <cell r="C732" t="str">
            <v>03527126</v>
          </cell>
          <cell r="D732" t="str">
            <v>3301</v>
          </cell>
          <cell r="E732" t="str">
            <v>THE GERRY HOMES</v>
          </cell>
          <cell r="F732" t="str">
            <v>RUGS II GROUP-RA, NON-MEDICARE</v>
          </cell>
          <cell r="G732">
            <v>7885.47</v>
          </cell>
          <cell r="H732">
            <v>93</v>
          </cell>
        </row>
        <row r="733">
          <cell r="A733" t="str">
            <v>035271263309</v>
          </cell>
          <cell r="B733" t="str">
            <v>03527126</v>
          </cell>
          <cell r="C733" t="str">
            <v>03527126</v>
          </cell>
          <cell r="D733" t="str">
            <v>3309</v>
          </cell>
          <cell r="E733" t="str">
            <v>THE GERRY HOMES</v>
          </cell>
          <cell r="F733" t="str">
            <v>RUGS II GROUP-CA, NON-MEDICARE</v>
          </cell>
          <cell r="G733">
            <v>73615.08</v>
          </cell>
          <cell r="H733">
            <v>1302</v>
          </cell>
        </row>
        <row r="734">
          <cell r="A734" t="str">
            <v>035271263311</v>
          </cell>
          <cell r="B734" t="str">
            <v>03527126</v>
          </cell>
          <cell r="C734" t="str">
            <v>03527126</v>
          </cell>
          <cell r="D734" t="str">
            <v>3311</v>
          </cell>
          <cell r="E734" t="str">
            <v>THE GERRY HOMES</v>
          </cell>
          <cell r="F734" t="str">
            <v>RUGS II GROUP-CB, NON-MEDICARE</v>
          </cell>
          <cell r="G734">
            <v>44624</v>
          </cell>
          <cell r="H734">
            <v>656</v>
          </cell>
        </row>
        <row r="735">
          <cell r="A735" t="str">
            <v>035271263319</v>
          </cell>
          <cell r="B735" t="str">
            <v>03527126</v>
          </cell>
          <cell r="C735" t="str">
            <v>03527126</v>
          </cell>
          <cell r="D735" t="str">
            <v>3319</v>
          </cell>
          <cell r="E735" t="str">
            <v>THE GERRY HOMES</v>
          </cell>
          <cell r="F735" t="str">
            <v>RUGS II GROUP-BB, NON-MEDICARE</v>
          </cell>
          <cell r="G735">
            <v>127092.16</v>
          </cell>
          <cell r="H735">
            <v>2157</v>
          </cell>
        </row>
        <row r="736">
          <cell r="A736" t="str">
            <v>035271263321</v>
          </cell>
          <cell r="B736" t="str">
            <v>03527126</v>
          </cell>
          <cell r="C736" t="str">
            <v>03527126</v>
          </cell>
          <cell r="D736" t="str">
            <v>3321</v>
          </cell>
          <cell r="E736" t="str">
            <v>THE GERRY HOMES</v>
          </cell>
          <cell r="F736" t="str">
            <v>RUGS II GROUP-BC, NON-MEDICARE</v>
          </cell>
          <cell r="G736">
            <v>10225.69</v>
          </cell>
          <cell r="H736">
            <v>141</v>
          </cell>
        </row>
        <row r="737">
          <cell r="A737" t="str">
            <v>035271263325</v>
          </cell>
          <cell r="B737" t="str">
            <v>03527126</v>
          </cell>
          <cell r="C737" t="str">
            <v>03527126</v>
          </cell>
          <cell r="D737" t="str">
            <v>3325</v>
          </cell>
          <cell r="E737" t="str">
            <v>THE GERRY HOMES</v>
          </cell>
          <cell r="F737" t="str">
            <v>RUGS II GROUP-PB, NON-MEDICARE</v>
          </cell>
          <cell r="G737">
            <v>243768.81</v>
          </cell>
          <cell r="H737">
            <v>4229</v>
          </cell>
        </row>
        <row r="738">
          <cell r="A738" t="str">
            <v>035271263327</v>
          </cell>
          <cell r="B738" t="str">
            <v>03527126</v>
          </cell>
          <cell r="C738" t="str">
            <v>03527126</v>
          </cell>
          <cell r="D738" t="str">
            <v>3327</v>
          </cell>
          <cell r="E738" t="str">
            <v>THE GERRY HOMES</v>
          </cell>
          <cell r="F738" t="str">
            <v>RUGS II GROUP-PC, NON-MEDICARE</v>
          </cell>
          <cell r="G738">
            <v>37275.160000000003</v>
          </cell>
          <cell r="H738">
            <v>578</v>
          </cell>
        </row>
        <row r="739">
          <cell r="A739" t="str">
            <v>035476513301</v>
          </cell>
          <cell r="B739" t="str">
            <v>03547651</v>
          </cell>
          <cell r="C739" t="str">
            <v>03547651</v>
          </cell>
          <cell r="D739" t="str">
            <v>3301</v>
          </cell>
          <cell r="E739" t="str">
            <v>ST VINCENT DE PAUL RESIDENCE ASSIST</v>
          </cell>
          <cell r="F739" t="str">
            <v>RUGS II GROUP-RA, NON-MEDICARE</v>
          </cell>
          <cell r="G739">
            <v>33069.94</v>
          </cell>
          <cell r="H739">
            <v>290</v>
          </cell>
        </row>
        <row r="740">
          <cell r="A740" t="str">
            <v>035476513309</v>
          </cell>
          <cell r="B740" t="str">
            <v>03547651</v>
          </cell>
          <cell r="C740" t="str">
            <v>03547651</v>
          </cell>
          <cell r="D740" t="str">
            <v>3309</v>
          </cell>
          <cell r="E740" t="str">
            <v>ST VINCENT DE PAUL RESIDENCE ASSIST</v>
          </cell>
          <cell r="F740" t="str">
            <v>RUGS II GROUP-CA, NON-MEDICARE</v>
          </cell>
          <cell r="G740">
            <v>146081.12</v>
          </cell>
          <cell r="H740">
            <v>1657</v>
          </cell>
        </row>
        <row r="741">
          <cell r="A741" t="str">
            <v>035476513311</v>
          </cell>
          <cell r="B741" t="str">
            <v>03547651</v>
          </cell>
          <cell r="C741" t="str">
            <v>03547651</v>
          </cell>
          <cell r="D741" t="str">
            <v>3311</v>
          </cell>
          <cell r="E741" t="str">
            <v>ST VINCENT DE PAUL RESIDENCE ASSIST</v>
          </cell>
          <cell r="F741" t="str">
            <v>RUGS II GROUP-CB, NON-MEDICARE</v>
          </cell>
          <cell r="G741">
            <v>26089.439999999999</v>
          </cell>
          <cell r="H741">
            <v>226</v>
          </cell>
        </row>
        <row r="742">
          <cell r="A742" t="str">
            <v>035476513313</v>
          </cell>
          <cell r="B742" t="str">
            <v>03547651</v>
          </cell>
          <cell r="C742" t="str">
            <v>03547651</v>
          </cell>
          <cell r="D742" t="str">
            <v>3313</v>
          </cell>
          <cell r="E742" t="str">
            <v>ST VINCENT DE PAUL RESIDENCE ASSIST</v>
          </cell>
          <cell r="F742" t="str">
            <v>RUGS II GROUP-CC, NON-MEDICARE</v>
          </cell>
          <cell r="G742">
            <v>34274.620000000003</v>
          </cell>
          <cell r="H742">
            <v>278</v>
          </cell>
        </row>
        <row r="743">
          <cell r="A743" t="str">
            <v>035476513317</v>
          </cell>
          <cell r="B743" t="str">
            <v>03547651</v>
          </cell>
          <cell r="C743" t="str">
            <v>03547651</v>
          </cell>
          <cell r="D743" t="str">
            <v>3317</v>
          </cell>
          <cell r="E743" t="str">
            <v>ST VINCENT DE PAUL RESIDENCE ASSIST</v>
          </cell>
          <cell r="F743" t="str">
            <v>RUGS II GROUP-BA, NON-MEDICARE</v>
          </cell>
          <cell r="G743">
            <v>0</v>
          </cell>
          <cell r="H743">
            <v>0</v>
          </cell>
        </row>
        <row r="744">
          <cell r="A744" t="str">
            <v>035476513319</v>
          </cell>
          <cell r="B744" t="str">
            <v>03547651</v>
          </cell>
          <cell r="C744" t="str">
            <v>03547651</v>
          </cell>
          <cell r="D744" t="str">
            <v>3319</v>
          </cell>
          <cell r="E744" t="str">
            <v>ST VINCENT DE PAUL RESIDENCE ASSIST</v>
          </cell>
          <cell r="F744" t="str">
            <v>RUGS II GROUP-BB, NON-MEDICARE</v>
          </cell>
          <cell r="G744">
            <v>322544.7</v>
          </cell>
          <cell r="H744">
            <v>3015</v>
          </cell>
        </row>
        <row r="745">
          <cell r="A745" t="str">
            <v>035476513321</v>
          </cell>
          <cell r="B745" t="str">
            <v>03547651</v>
          </cell>
          <cell r="C745" t="str">
            <v>03547651</v>
          </cell>
          <cell r="D745" t="str">
            <v>3321</v>
          </cell>
          <cell r="E745" t="str">
            <v>ST VINCENT DE PAUL RESIDENCE ASSIST</v>
          </cell>
          <cell r="F745" t="str">
            <v>RUGS II GROUP-BC, NON-MEDICARE</v>
          </cell>
          <cell r="G745">
            <v>40749.5</v>
          </cell>
          <cell r="H745">
            <v>341</v>
          </cell>
        </row>
        <row r="746">
          <cell r="A746" t="str">
            <v>035476513323</v>
          </cell>
          <cell r="B746" t="str">
            <v>03547651</v>
          </cell>
          <cell r="C746" t="str">
            <v>03547651</v>
          </cell>
          <cell r="D746" t="str">
            <v>3323</v>
          </cell>
          <cell r="E746" t="str">
            <v>ST VINCENT DE PAUL RESIDENCE ASSIST</v>
          </cell>
          <cell r="F746" t="str">
            <v>RUGS II GROUP-PA, NON-MEDICARE</v>
          </cell>
          <cell r="G746">
            <v>7965</v>
          </cell>
          <cell r="H746">
            <v>108</v>
          </cell>
        </row>
        <row r="747">
          <cell r="A747" t="str">
            <v>035476513325</v>
          </cell>
          <cell r="B747" t="str">
            <v>03547651</v>
          </cell>
          <cell r="C747" t="str">
            <v>03547651</v>
          </cell>
          <cell r="D747" t="str">
            <v>3325</v>
          </cell>
          <cell r="E747" t="str">
            <v>ST VINCENT DE PAUL RESIDENCE ASSIST</v>
          </cell>
          <cell r="F747" t="str">
            <v>RUGS II GROUP-PB, NON-MEDICARE</v>
          </cell>
          <cell r="G747">
            <v>1226777.28</v>
          </cell>
          <cell r="H747">
            <v>12940</v>
          </cell>
        </row>
        <row r="748">
          <cell r="A748" t="str">
            <v>035476513327</v>
          </cell>
          <cell r="B748" t="str">
            <v>03547651</v>
          </cell>
          <cell r="C748" t="str">
            <v>03547651</v>
          </cell>
          <cell r="D748" t="str">
            <v>3327</v>
          </cell>
          <cell r="E748" t="str">
            <v>ST VINCENT DE PAUL RESIDENCE ASSIST</v>
          </cell>
          <cell r="F748" t="str">
            <v>RUGS II GROUP-PC, NON-MEDICARE</v>
          </cell>
          <cell r="G748">
            <v>0</v>
          </cell>
          <cell r="H748">
            <v>0</v>
          </cell>
        </row>
        <row r="749">
          <cell r="A749" t="str">
            <v>035476513329</v>
          </cell>
          <cell r="B749" t="str">
            <v>03547651</v>
          </cell>
          <cell r="C749" t="str">
            <v>03547651</v>
          </cell>
          <cell r="D749" t="str">
            <v>3329</v>
          </cell>
          <cell r="E749" t="str">
            <v>ST VINCENT DE PAUL RESIDENCE ASSIST</v>
          </cell>
          <cell r="F749" t="str">
            <v>RUGS II GROUP-PD, NON-MEDICARE</v>
          </cell>
          <cell r="G749">
            <v>9193.6</v>
          </cell>
          <cell r="H749">
            <v>80</v>
          </cell>
        </row>
        <row r="750">
          <cell r="A750" t="str">
            <v>035476513331</v>
          </cell>
          <cell r="B750" t="str">
            <v>03547651</v>
          </cell>
          <cell r="C750" t="str">
            <v>03547651</v>
          </cell>
          <cell r="D750" t="str">
            <v>3331</v>
          </cell>
          <cell r="E750" t="str">
            <v>ST VINCENT DE PAUL RESIDENCE ASSIST</v>
          </cell>
          <cell r="F750" t="str">
            <v>RUGS II GROUP-PE, NON-MEDICARE</v>
          </cell>
          <cell r="G750">
            <v>28468.15</v>
          </cell>
          <cell r="H750">
            <v>247</v>
          </cell>
        </row>
        <row r="751">
          <cell r="A751" t="str">
            <v>035477483309</v>
          </cell>
          <cell r="B751" t="str">
            <v>03547748</v>
          </cell>
          <cell r="C751" t="str">
            <v>03547748</v>
          </cell>
          <cell r="D751" t="str">
            <v>3309</v>
          </cell>
          <cell r="E751" t="str">
            <v>CLOVER LAKE MANAGEMENT LLC</v>
          </cell>
          <cell r="F751" t="str">
            <v>RUGS II GROUP-CA, NON-MEDICARE</v>
          </cell>
          <cell r="G751">
            <v>101156.61</v>
          </cell>
          <cell r="H751">
            <v>1409</v>
          </cell>
        </row>
        <row r="752">
          <cell r="A752" t="str">
            <v>035477483311</v>
          </cell>
          <cell r="B752" t="str">
            <v>03547748</v>
          </cell>
          <cell r="C752" t="str">
            <v>03547748</v>
          </cell>
          <cell r="D752" t="str">
            <v>3311</v>
          </cell>
          <cell r="E752" t="str">
            <v>CLOVER LAKE MANAGEMENT LLC</v>
          </cell>
          <cell r="F752" t="str">
            <v>RUGS II GROUP-CB, NON-MEDICARE</v>
          </cell>
          <cell r="G752">
            <v>21204.720000000001</v>
          </cell>
          <cell r="H752">
            <v>216</v>
          </cell>
        </row>
        <row r="753">
          <cell r="A753" t="str">
            <v>035477483313</v>
          </cell>
          <cell r="B753" t="str">
            <v>03547748</v>
          </cell>
          <cell r="C753" t="str">
            <v>03547748</v>
          </cell>
          <cell r="D753" t="str">
            <v>3313</v>
          </cell>
          <cell r="E753" t="str">
            <v>CLOVER LAKE MANAGEMENT LLC</v>
          </cell>
          <cell r="F753" t="str">
            <v>RUGS II GROUP-CC, NON-MEDICARE</v>
          </cell>
          <cell r="G753">
            <v>8893.5499999999993</v>
          </cell>
          <cell r="H753">
            <v>85</v>
          </cell>
        </row>
        <row r="754">
          <cell r="A754" t="str">
            <v>035477483319</v>
          </cell>
          <cell r="B754" t="str">
            <v>03547748</v>
          </cell>
          <cell r="C754" t="str">
            <v>03547748</v>
          </cell>
          <cell r="D754" t="str">
            <v>3319</v>
          </cell>
          <cell r="E754" t="str">
            <v>CLOVER LAKE MANAGEMENT LLC</v>
          </cell>
          <cell r="F754" t="str">
            <v>RUGS II GROUP-BB, NON-MEDICARE</v>
          </cell>
          <cell r="G754">
            <v>45480.639999999999</v>
          </cell>
          <cell r="H754">
            <v>504</v>
          </cell>
        </row>
        <row r="755">
          <cell r="A755" t="str">
            <v>035477483323</v>
          </cell>
          <cell r="B755" t="str">
            <v>03547748</v>
          </cell>
          <cell r="C755" t="str">
            <v>03547748</v>
          </cell>
          <cell r="D755" t="str">
            <v>3323</v>
          </cell>
          <cell r="E755" t="str">
            <v>CLOVER LAKE MANAGEMENT LLC</v>
          </cell>
          <cell r="F755" t="str">
            <v>RUGS II GROUP-PA, NON-MEDICARE</v>
          </cell>
          <cell r="G755">
            <v>24316.67</v>
          </cell>
          <cell r="H755">
            <v>386</v>
          </cell>
        </row>
        <row r="756">
          <cell r="A756" t="str">
            <v>035477483325</v>
          </cell>
          <cell r="B756" t="str">
            <v>03547748</v>
          </cell>
          <cell r="C756" t="str">
            <v>03547748</v>
          </cell>
          <cell r="D756" t="str">
            <v>3325</v>
          </cell>
          <cell r="E756" t="str">
            <v>CLOVER LAKE MANAGEMENT LLC</v>
          </cell>
          <cell r="F756" t="str">
            <v>RUGS II GROUP-PB, NON-MEDICARE</v>
          </cell>
          <cell r="G756">
            <v>1578432.24</v>
          </cell>
          <cell r="H756">
            <v>21155</v>
          </cell>
        </row>
        <row r="757">
          <cell r="A757" t="str">
            <v>035477483327</v>
          </cell>
          <cell r="B757" t="str">
            <v>03547748</v>
          </cell>
          <cell r="C757" t="str">
            <v>03547748</v>
          </cell>
          <cell r="D757" t="str">
            <v>3327</v>
          </cell>
          <cell r="E757" t="str">
            <v>CLOVER LAKE MANAGEMENT LLC</v>
          </cell>
          <cell r="F757" t="str">
            <v>RUGS II GROUP-PC, NON-MEDICARE</v>
          </cell>
          <cell r="G757">
            <v>249188.11</v>
          </cell>
          <cell r="H757">
            <v>2959</v>
          </cell>
        </row>
        <row r="758">
          <cell r="A758" t="str">
            <v>035477483329</v>
          </cell>
          <cell r="B758" t="str">
            <v>03547748</v>
          </cell>
          <cell r="C758" t="str">
            <v>03547748</v>
          </cell>
          <cell r="D758" t="str">
            <v>3329</v>
          </cell>
          <cell r="E758" t="str">
            <v>CLOVER LAKE MANAGEMENT LLC</v>
          </cell>
          <cell r="F758" t="str">
            <v>RUGS II GROUP-PD, NON-MEDICARE</v>
          </cell>
          <cell r="G758">
            <v>44478.69</v>
          </cell>
          <cell r="H758">
            <v>466</v>
          </cell>
        </row>
        <row r="759">
          <cell r="A759" t="str">
            <v>035477483331</v>
          </cell>
          <cell r="B759" t="str">
            <v>03547748</v>
          </cell>
          <cell r="C759" t="str">
            <v>03547748</v>
          </cell>
          <cell r="D759" t="str">
            <v>3331</v>
          </cell>
          <cell r="E759" t="str">
            <v>CLOVER LAKE MANAGEMENT LLC</v>
          </cell>
          <cell r="F759" t="str">
            <v>RUGS II GROUP-PE, NON-MEDICARE</v>
          </cell>
          <cell r="G759">
            <v>871.2</v>
          </cell>
          <cell r="H759">
            <v>8</v>
          </cell>
        </row>
        <row r="760">
          <cell r="A760" t="str">
            <v>035630403301</v>
          </cell>
          <cell r="B760" t="str">
            <v>03563040</v>
          </cell>
          <cell r="C760" t="str">
            <v>03563040</v>
          </cell>
          <cell r="D760" t="str">
            <v>3301</v>
          </cell>
          <cell r="E760" t="str">
            <v>MEADOWBROOK TERRACE INC</v>
          </cell>
          <cell r="F760" t="str">
            <v>RUGS II GROUP-RA, NON-MEDICARE</v>
          </cell>
          <cell r="G760">
            <v>19611.240000000002</v>
          </cell>
          <cell r="H760">
            <v>249</v>
          </cell>
        </row>
        <row r="761">
          <cell r="A761" t="str">
            <v>035630403309</v>
          </cell>
          <cell r="B761" t="str">
            <v>03563040</v>
          </cell>
          <cell r="C761" t="str">
            <v>03563040</v>
          </cell>
          <cell r="D761" t="str">
            <v>3309</v>
          </cell>
          <cell r="E761" t="str">
            <v>MEADOWBROOK TERRACE INC</v>
          </cell>
          <cell r="F761" t="str">
            <v>RUGS II GROUP-CA, NON-MEDICARE</v>
          </cell>
          <cell r="G761">
            <v>183117.82</v>
          </cell>
          <cell r="H761">
            <v>3637</v>
          </cell>
        </row>
        <row r="762">
          <cell r="A762" t="str">
            <v>035630403317</v>
          </cell>
          <cell r="B762" t="str">
            <v>03563040</v>
          </cell>
          <cell r="C762" t="str">
            <v>03563040</v>
          </cell>
          <cell r="D762" t="str">
            <v>3317</v>
          </cell>
          <cell r="E762" t="str">
            <v>MEADOWBROOK TERRACE INC</v>
          </cell>
          <cell r="F762" t="str">
            <v>RUGS II GROUP-BA, NON-MEDICARE</v>
          </cell>
          <cell r="G762">
            <v>6361.56</v>
          </cell>
          <cell r="H762">
            <v>123</v>
          </cell>
        </row>
        <row r="763">
          <cell r="A763" t="str">
            <v>035630403319</v>
          </cell>
          <cell r="B763" t="str">
            <v>03563040</v>
          </cell>
          <cell r="C763" t="str">
            <v>03563040</v>
          </cell>
          <cell r="D763" t="str">
            <v>3319</v>
          </cell>
          <cell r="E763" t="str">
            <v>MEADOWBROOK TERRACE INC</v>
          </cell>
          <cell r="F763" t="str">
            <v>RUGS II GROUP-BB, NON-MEDICARE</v>
          </cell>
          <cell r="G763">
            <v>155158.12</v>
          </cell>
          <cell r="H763">
            <v>2936</v>
          </cell>
        </row>
        <row r="764">
          <cell r="A764" t="str">
            <v>035630403323</v>
          </cell>
          <cell r="B764" t="str">
            <v>03563040</v>
          </cell>
          <cell r="C764" t="str">
            <v>03563040</v>
          </cell>
          <cell r="D764" t="str">
            <v>3323</v>
          </cell>
          <cell r="E764" t="str">
            <v>MEADOWBROOK TERRACE INC</v>
          </cell>
          <cell r="F764" t="str">
            <v>RUGS II GROUP-PA, NON-MEDICARE</v>
          </cell>
          <cell r="G764">
            <v>40334.71</v>
          </cell>
          <cell r="H764">
            <v>929</v>
          </cell>
        </row>
        <row r="765">
          <cell r="A765" t="str">
            <v>035630403325</v>
          </cell>
          <cell r="B765" t="str">
            <v>03563040</v>
          </cell>
          <cell r="C765" t="str">
            <v>03563040</v>
          </cell>
          <cell r="D765" t="str">
            <v>3325</v>
          </cell>
          <cell r="E765" t="str">
            <v>MEADOWBROOK TERRACE INC</v>
          </cell>
          <cell r="F765" t="str">
            <v>RUGS II GROUP-PB, NON-MEDICARE</v>
          </cell>
          <cell r="G765">
            <v>403376.21</v>
          </cell>
          <cell r="H765">
            <v>7764</v>
          </cell>
        </row>
        <row r="766">
          <cell r="A766" t="str">
            <v>035725523309</v>
          </cell>
          <cell r="B766" t="str">
            <v>03572552</v>
          </cell>
          <cell r="C766" t="str">
            <v>03572552</v>
          </cell>
          <cell r="D766" t="str">
            <v>3309</v>
          </cell>
          <cell r="E766" t="str">
            <v>HERITAGE RANSOMVILLE MANAGEMENT LLC</v>
          </cell>
          <cell r="F766" t="str">
            <v>RUGS II GROUP-CA, NON-MEDICARE</v>
          </cell>
          <cell r="G766">
            <v>20637.099999999999</v>
          </cell>
          <cell r="H766">
            <v>365</v>
          </cell>
        </row>
        <row r="767">
          <cell r="A767" t="str">
            <v>035725523319</v>
          </cell>
          <cell r="B767" t="str">
            <v>03572552</v>
          </cell>
          <cell r="C767" t="str">
            <v>03572552</v>
          </cell>
          <cell r="D767" t="str">
            <v>3319</v>
          </cell>
          <cell r="E767" t="str">
            <v>HERITAGE RANSOMVILLE MANAGEMENT LLC</v>
          </cell>
          <cell r="F767" t="str">
            <v>RUGS II GROUP-BB, NON-MEDICARE</v>
          </cell>
          <cell r="G767">
            <v>865319.37</v>
          </cell>
          <cell r="H767">
            <v>12921</v>
          </cell>
        </row>
        <row r="768">
          <cell r="A768" t="str">
            <v>035725523321</v>
          </cell>
          <cell r="B768" t="str">
            <v>03572552</v>
          </cell>
          <cell r="C768" t="str">
            <v>03572552</v>
          </cell>
          <cell r="D768" t="str">
            <v>3321</v>
          </cell>
          <cell r="E768" t="str">
            <v>HERITAGE RANSOMVILLE MANAGEMENT LLC</v>
          </cell>
          <cell r="F768" t="str">
            <v>RUGS II GROUP-BC, NON-MEDICARE</v>
          </cell>
          <cell r="G768">
            <v>27042.85</v>
          </cell>
          <cell r="H768">
            <v>365</v>
          </cell>
        </row>
        <row r="769">
          <cell r="A769" t="str">
            <v>035725523325</v>
          </cell>
          <cell r="B769" t="str">
            <v>03572552</v>
          </cell>
          <cell r="C769" t="str">
            <v>03572552</v>
          </cell>
          <cell r="D769" t="str">
            <v>3325</v>
          </cell>
          <cell r="E769" t="str">
            <v>HERITAGE RANSOMVILLE MANAGEMENT LLC</v>
          </cell>
          <cell r="F769" t="str">
            <v>RUGS II GROUP-PB, NON-MEDICARE</v>
          </cell>
          <cell r="G769">
            <v>371960.37</v>
          </cell>
          <cell r="H769">
            <v>6141</v>
          </cell>
        </row>
        <row r="770">
          <cell r="A770" t="str">
            <v>035725523327</v>
          </cell>
          <cell r="B770" t="str">
            <v>03572552</v>
          </cell>
          <cell r="C770" t="str">
            <v>03572552</v>
          </cell>
          <cell r="D770" t="str">
            <v>3327</v>
          </cell>
          <cell r="E770" t="str">
            <v>HERITAGE RANSOMVILLE MANAGEMENT LLC</v>
          </cell>
          <cell r="F770" t="str">
            <v>RUGS II GROUP-PC, NON-MEDICARE</v>
          </cell>
          <cell r="G770">
            <v>16206.74</v>
          </cell>
          <cell r="H770">
            <v>242</v>
          </cell>
        </row>
        <row r="771">
          <cell r="A771" t="str">
            <v>035728323301</v>
          </cell>
          <cell r="B771" t="str">
            <v>03572832</v>
          </cell>
          <cell r="C771" t="str">
            <v>03572832</v>
          </cell>
          <cell r="D771" t="str">
            <v>3301</v>
          </cell>
          <cell r="E771" t="str">
            <v>SAMARITAN SENIOR VILLAGE INC</v>
          </cell>
          <cell r="F771" t="str">
            <v>RUGS II GROUP-RA, NON-MEDICARE</v>
          </cell>
          <cell r="G771">
            <v>13709.56</v>
          </cell>
          <cell r="H771">
            <v>186</v>
          </cell>
        </row>
        <row r="772">
          <cell r="A772" t="str">
            <v>035728323305</v>
          </cell>
          <cell r="B772" t="str">
            <v>03572832</v>
          </cell>
          <cell r="C772" t="str">
            <v>03572832</v>
          </cell>
          <cell r="D772" t="str">
            <v>3305</v>
          </cell>
          <cell r="E772" t="str">
            <v>SAMARITAN SENIOR VILLAGE INC</v>
          </cell>
          <cell r="F772" t="str">
            <v>RUGS II GROUP-SA, NON-MEDICARE</v>
          </cell>
          <cell r="G772">
            <v>7606.49</v>
          </cell>
          <cell r="H772">
            <v>103</v>
          </cell>
        </row>
        <row r="773">
          <cell r="A773" t="str">
            <v>035728323309</v>
          </cell>
          <cell r="B773" t="str">
            <v>03572832</v>
          </cell>
          <cell r="C773" t="str">
            <v>03572832</v>
          </cell>
          <cell r="D773" t="str">
            <v>3309</v>
          </cell>
          <cell r="E773" t="str">
            <v>SAMARITAN SENIOR VILLAGE INC</v>
          </cell>
          <cell r="F773" t="str">
            <v>RUGS II GROUP-CA, NON-MEDICARE</v>
          </cell>
          <cell r="G773">
            <v>523399.89</v>
          </cell>
          <cell r="H773">
            <v>10697</v>
          </cell>
        </row>
        <row r="774">
          <cell r="A774" t="str">
            <v>035728323311</v>
          </cell>
          <cell r="B774" t="str">
            <v>03572832</v>
          </cell>
          <cell r="C774" t="str">
            <v>03572832</v>
          </cell>
          <cell r="D774" t="str">
            <v>3311</v>
          </cell>
          <cell r="E774" t="str">
            <v>SAMARITAN SENIOR VILLAGE INC</v>
          </cell>
          <cell r="F774" t="str">
            <v>RUGS II GROUP-CB, NON-MEDICARE</v>
          </cell>
          <cell r="G774">
            <v>67548.990000000005</v>
          </cell>
          <cell r="H774">
            <v>947</v>
          </cell>
        </row>
        <row r="775">
          <cell r="A775" t="str">
            <v>035728323313</v>
          </cell>
          <cell r="B775" t="str">
            <v>03572832</v>
          </cell>
          <cell r="C775" t="str">
            <v>03572832</v>
          </cell>
          <cell r="D775" t="str">
            <v>3313</v>
          </cell>
          <cell r="E775" t="str">
            <v>SAMARITAN SENIOR VILLAGE INC</v>
          </cell>
          <cell r="F775" t="str">
            <v>RUGS II GROUP-CC, NON-MEDICARE</v>
          </cell>
          <cell r="G775">
            <v>5622.78</v>
          </cell>
          <cell r="H775">
            <v>76</v>
          </cell>
        </row>
        <row r="776">
          <cell r="A776" t="str">
            <v>035728323315</v>
          </cell>
          <cell r="B776" t="str">
            <v>03572832</v>
          </cell>
          <cell r="C776" t="str">
            <v>03572832</v>
          </cell>
          <cell r="D776" t="str">
            <v>3315</v>
          </cell>
          <cell r="E776" t="str">
            <v>SAMARITAN SENIOR VILLAGE INC</v>
          </cell>
          <cell r="F776" t="str">
            <v>RUGS II GROUP-CD, NON-MEDICARE</v>
          </cell>
          <cell r="G776">
            <v>259.86</v>
          </cell>
          <cell r="H776">
            <v>3</v>
          </cell>
        </row>
        <row r="777">
          <cell r="A777" t="str">
            <v>035728323319</v>
          </cell>
          <cell r="B777" t="str">
            <v>03572832</v>
          </cell>
          <cell r="C777" t="str">
            <v>03572832</v>
          </cell>
          <cell r="D777" t="str">
            <v>3319</v>
          </cell>
          <cell r="E777" t="str">
            <v>SAMARITAN SENIOR VILLAGE INC</v>
          </cell>
          <cell r="F777" t="str">
            <v>RUGS II GROUP-BB, NON-MEDICARE</v>
          </cell>
          <cell r="G777">
            <v>85144.29</v>
          </cell>
          <cell r="H777">
            <v>1271</v>
          </cell>
        </row>
        <row r="778">
          <cell r="A778" t="str">
            <v>035728323323</v>
          </cell>
          <cell r="B778" t="str">
            <v>03572832</v>
          </cell>
          <cell r="C778" t="str">
            <v>03572832</v>
          </cell>
          <cell r="D778" t="str">
            <v>3323</v>
          </cell>
          <cell r="E778" t="str">
            <v>SAMARITAN SENIOR VILLAGE INC</v>
          </cell>
          <cell r="F778" t="str">
            <v>RUGS II GROUP-PA, NON-MEDICARE</v>
          </cell>
          <cell r="G778">
            <v>13593.84</v>
          </cell>
          <cell r="H778">
            <v>316</v>
          </cell>
        </row>
        <row r="779">
          <cell r="A779" t="str">
            <v>035728323325</v>
          </cell>
          <cell r="B779" t="str">
            <v>03572832</v>
          </cell>
          <cell r="C779" t="str">
            <v>03572832</v>
          </cell>
          <cell r="D779" t="str">
            <v>3325</v>
          </cell>
          <cell r="E779" t="str">
            <v>SAMARITAN SENIOR VILLAGE INC</v>
          </cell>
          <cell r="F779" t="str">
            <v>RUGS II GROUP-PB, NON-MEDICARE</v>
          </cell>
          <cell r="G779">
            <v>560781.91</v>
          </cell>
          <cell r="H779">
            <v>10978</v>
          </cell>
        </row>
        <row r="780">
          <cell r="A780" t="str">
            <v>035728323327</v>
          </cell>
          <cell r="B780" t="str">
            <v>03572832</v>
          </cell>
          <cell r="C780" t="str">
            <v>03572832</v>
          </cell>
          <cell r="D780" t="str">
            <v>3327</v>
          </cell>
          <cell r="E780" t="str">
            <v>SAMARITAN SENIOR VILLAGE INC</v>
          </cell>
          <cell r="F780" t="str">
            <v>RUGS II GROUP-PC, NON-MEDICARE</v>
          </cell>
          <cell r="G780">
            <v>40595.94</v>
          </cell>
          <cell r="H780">
            <v>606</v>
          </cell>
        </row>
        <row r="781">
          <cell r="A781" t="str">
            <v>035868583309</v>
          </cell>
          <cell r="B781" t="str">
            <v>03586858</v>
          </cell>
          <cell r="C781" t="str">
            <v>03586858</v>
          </cell>
          <cell r="D781" t="str">
            <v>3309</v>
          </cell>
          <cell r="E781" t="str">
            <v>HEBREW HOME FOR THE AGED AT RIVERDA</v>
          </cell>
          <cell r="F781" t="str">
            <v>RUGS II GROUP-CA, NON-MEDICARE</v>
          </cell>
          <cell r="G781">
            <v>8727.84</v>
          </cell>
          <cell r="H781">
            <v>99</v>
          </cell>
        </row>
        <row r="782">
          <cell r="A782" t="str">
            <v>035868583323</v>
          </cell>
          <cell r="B782" t="str">
            <v>03586858</v>
          </cell>
          <cell r="C782" t="str">
            <v>03586858</v>
          </cell>
          <cell r="D782" t="str">
            <v>3323</v>
          </cell>
          <cell r="E782" t="str">
            <v>HEBREW HOME FOR THE AGED AT RIVERDA</v>
          </cell>
          <cell r="F782" t="str">
            <v>RUGS II GROUP-PA, NON-MEDICARE</v>
          </cell>
          <cell r="G782">
            <v>10586.75</v>
          </cell>
          <cell r="H782">
            <v>173</v>
          </cell>
        </row>
        <row r="783">
          <cell r="A783" t="str">
            <v>035868583325</v>
          </cell>
          <cell r="B783" t="str">
            <v>03586858</v>
          </cell>
          <cell r="C783" t="str">
            <v>03586858</v>
          </cell>
          <cell r="D783" t="str">
            <v>3325</v>
          </cell>
          <cell r="E783" t="str">
            <v>HEBREW HOME FOR THE AGED AT RIVERDA</v>
          </cell>
          <cell r="F783" t="str">
            <v>RUGS II GROUP-PB, NON-MEDICARE</v>
          </cell>
          <cell r="G783">
            <v>804842.87</v>
          </cell>
          <cell r="H783">
            <v>8635</v>
          </cell>
        </row>
        <row r="784">
          <cell r="A784" t="str">
            <v>037470003309</v>
          </cell>
          <cell r="B784" t="str">
            <v>03747000</v>
          </cell>
          <cell r="C784" t="str">
            <v>03747000</v>
          </cell>
          <cell r="D784" t="str">
            <v>3309</v>
          </cell>
          <cell r="E784" t="str">
            <v>PROMENADE MIDDLETOWN LLC</v>
          </cell>
          <cell r="F784" t="str">
            <v>RUGS II GROUP-CA, NON-MEDICARE</v>
          </cell>
          <cell r="G784">
            <v>213575.16</v>
          </cell>
          <cell r="H784">
            <v>3517</v>
          </cell>
        </row>
        <row r="785">
          <cell r="A785" t="str">
            <v>037470003311</v>
          </cell>
          <cell r="B785" t="str">
            <v>03747000</v>
          </cell>
          <cell r="C785" t="str">
            <v>03747000</v>
          </cell>
          <cell r="D785" t="str">
            <v>3311</v>
          </cell>
          <cell r="E785" t="str">
            <v>PROMENADE MIDDLETOWN LLC</v>
          </cell>
          <cell r="F785" t="str">
            <v>RUGS II GROUP-CB, NON-MEDICARE</v>
          </cell>
          <cell r="G785">
            <v>10972.08</v>
          </cell>
          <cell r="H785">
            <v>336</v>
          </cell>
        </row>
        <row r="786">
          <cell r="A786" t="str">
            <v>037470003319</v>
          </cell>
          <cell r="B786" t="str">
            <v>03747000</v>
          </cell>
          <cell r="C786" t="str">
            <v>03747000</v>
          </cell>
          <cell r="D786" t="str">
            <v>3319</v>
          </cell>
          <cell r="E786" t="str">
            <v>PROMENADE MIDDLETOWN LLC</v>
          </cell>
          <cell r="F786" t="str">
            <v>RUGS II GROUP-BB, NON-MEDICARE</v>
          </cell>
          <cell r="G786">
            <v>210800.93</v>
          </cell>
          <cell r="H786">
            <v>2961</v>
          </cell>
        </row>
        <row r="787">
          <cell r="A787" t="str">
            <v>037470003321</v>
          </cell>
          <cell r="B787" t="str">
            <v>03747000</v>
          </cell>
          <cell r="C787" t="str">
            <v>03747000</v>
          </cell>
          <cell r="D787" t="str">
            <v>3321</v>
          </cell>
          <cell r="E787" t="str">
            <v>PROMENADE MIDDLETOWN LLC</v>
          </cell>
          <cell r="F787" t="str">
            <v>RUGS II GROUP-BC, NON-MEDICARE</v>
          </cell>
          <cell r="G787">
            <v>19354.3</v>
          </cell>
          <cell r="H787">
            <v>222</v>
          </cell>
        </row>
        <row r="788">
          <cell r="A788" t="str">
            <v>037470003323</v>
          </cell>
          <cell r="B788" t="str">
            <v>03747000</v>
          </cell>
          <cell r="C788" t="str">
            <v>03747000</v>
          </cell>
          <cell r="D788" t="str">
            <v>3323</v>
          </cell>
          <cell r="E788" t="str">
            <v>PROMENADE MIDDLETOWN LLC</v>
          </cell>
          <cell r="F788" t="str">
            <v>RUGS II GROUP-PA, NON-MEDICARE</v>
          </cell>
          <cell r="G788">
            <v>15903</v>
          </cell>
          <cell r="H788">
            <v>285</v>
          </cell>
        </row>
        <row r="789">
          <cell r="A789" t="str">
            <v>037470003325</v>
          </cell>
          <cell r="B789" t="str">
            <v>03747000</v>
          </cell>
          <cell r="C789" t="str">
            <v>03747000</v>
          </cell>
          <cell r="D789" t="str">
            <v>3325</v>
          </cell>
          <cell r="E789" t="str">
            <v>PROMENADE MIDDLETOWN LLC</v>
          </cell>
          <cell r="F789" t="str">
            <v>RUGS II GROUP-PB, NON-MEDICARE</v>
          </cell>
          <cell r="G789">
            <v>1486196.86</v>
          </cell>
          <cell r="H789">
            <v>23023</v>
          </cell>
        </row>
        <row r="790">
          <cell r="A790" t="str">
            <v>037470003327</v>
          </cell>
          <cell r="B790" t="str">
            <v>03747000</v>
          </cell>
          <cell r="C790" t="str">
            <v>03747000</v>
          </cell>
          <cell r="D790" t="str">
            <v>3327</v>
          </cell>
          <cell r="E790" t="str">
            <v>PROMENADE MIDDLETOWN LLC</v>
          </cell>
          <cell r="F790" t="str">
            <v>RUGS II GROUP-PC, NON-MEDICARE</v>
          </cell>
          <cell r="G790">
            <v>172657.77</v>
          </cell>
          <cell r="H790">
            <v>2411</v>
          </cell>
        </row>
        <row r="791">
          <cell r="A791" t="str">
            <v>037573843301</v>
          </cell>
          <cell r="B791" t="str">
            <v>03757384</v>
          </cell>
          <cell r="C791" t="str">
            <v>03757384</v>
          </cell>
          <cell r="D791" t="str">
            <v>3301</v>
          </cell>
          <cell r="E791" t="str">
            <v>NEWCO ALP INC</v>
          </cell>
          <cell r="F791" t="str">
            <v>RUGS II GROUP-RA, NON-MEDICARE</v>
          </cell>
          <cell r="G791">
            <v>4188358.85</v>
          </cell>
          <cell r="H791">
            <v>23992</v>
          </cell>
        </row>
        <row r="792">
          <cell r="A792" t="str">
            <v>037573843309</v>
          </cell>
          <cell r="B792" t="str">
            <v>03757384</v>
          </cell>
          <cell r="C792" t="str">
            <v>03757384</v>
          </cell>
          <cell r="D792" t="str">
            <v>3309</v>
          </cell>
          <cell r="E792" t="str">
            <v>NEWCO ALP INC</v>
          </cell>
          <cell r="F792" t="str">
            <v>RUGS II GROUP-CA, NON-MEDICARE</v>
          </cell>
          <cell r="G792">
            <v>546462.06000000006</v>
          </cell>
          <cell r="H792">
            <v>4235</v>
          </cell>
        </row>
        <row r="793">
          <cell r="A793" t="str">
            <v>037573843311</v>
          </cell>
          <cell r="B793" t="str">
            <v>03757384</v>
          </cell>
          <cell r="C793" t="str">
            <v>03757384</v>
          </cell>
          <cell r="D793" t="str">
            <v>3311</v>
          </cell>
          <cell r="E793" t="str">
            <v>NEWCO ALP INC</v>
          </cell>
          <cell r="F793" t="str">
            <v>RUGS II GROUP-CB, NON-MEDICARE</v>
          </cell>
          <cell r="G793">
            <v>12752.64</v>
          </cell>
          <cell r="H793">
            <v>82</v>
          </cell>
        </row>
        <row r="794">
          <cell r="A794" t="str">
            <v>037573843317</v>
          </cell>
          <cell r="B794" t="str">
            <v>03757384</v>
          </cell>
          <cell r="C794" t="str">
            <v>03757384</v>
          </cell>
          <cell r="D794" t="str">
            <v>3317</v>
          </cell>
          <cell r="E794" t="str">
            <v>NEWCO ALP INC</v>
          </cell>
          <cell r="F794" t="str">
            <v>RUGS II GROUP-BA, NON-MEDICARE</v>
          </cell>
          <cell r="G794">
            <v>9190.24</v>
          </cell>
          <cell r="H794">
            <v>71</v>
          </cell>
        </row>
        <row r="795">
          <cell r="A795" t="str">
            <v>037573843319</v>
          </cell>
          <cell r="B795" t="str">
            <v>03757384</v>
          </cell>
          <cell r="C795" t="str">
            <v>03757384</v>
          </cell>
          <cell r="D795" t="str">
            <v>3319</v>
          </cell>
          <cell r="E795" t="str">
            <v>NEWCO ALP INC</v>
          </cell>
          <cell r="F795" t="str">
            <v>RUGS II GROUP-BB, NON-MEDICARE</v>
          </cell>
          <cell r="G795">
            <v>21992.400000000001</v>
          </cell>
          <cell r="H795">
            <v>149</v>
          </cell>
        </row>
        <row r="796">
          <cell r="A796" t="str">
            <v>037573843323</v>
          </cell>
          <cell r="B796" t="str">
            <v>03757384</v>
          </cell>
          <cell r="C796" t="str">
            <v>03757384</v>
          </cell>
          <cell r="D796" t="str">
            <v>3323</v>
          </cell>
          <cell r="E796" t="str">
            <v>NEWCO ALP INC</v>
          </cell>
          <cell r="F796" t="str">
            <v>RUGS II GROUP-PA, NON-MEDICARE</v>
          </cell>
          <cell r="G796">
            <v>126919.6</v>
          </cell>
          <cell r="H796">
            <v>1090</v>
          </cell>
        </row>
        <row r="797">
          <cell r="A797" t="str">
            <v>037573843325</v>
          </cell>
          <cell r="B797" t="str">
            <v>03757384</v>
          </cell>
          <cell r="C797" t="str">
            <v>03757384</v>
          </cell>
          <cell r="D797" t="str">
            <v>3325</v>
          </cell>
          <cell r="E797" t="str">
            <v>NEWCO ALP INC</v>
          </cell>
          <cell r="F797" t="str">
            <v>RUGS II GROUP-PB, NON-MEDICARE</v>
          </cell>
          <cell r="G797">
            <v>4625326.21</v>
          </cell>
          <cell r="H797">
            <v>34054</v>
          </cell>
        </row>
        <row r="798">
          <cell r="A798" t="str">
            <v>037573843327</v>
          </cell>
          <cell r="B798" t="str">
            <v>03757384</v>
          </cell>
          <cell r="C798" t="str">
            <v>03757384</v>
          </cell>
          <cell r="D798" t="str">
            <v>3327</v>
          </cell>
          <cell r="E798" t="str">
            <v>NEWCO ALP INC</v>
          </cell>
          <cell r="F798" t="str">
            <v>RUGS II GROUP-PC, NON-MEDICARE</v>
          </cell>
          <cell r="G798">
            <v>16518.8</v>
          </cell>
          <cell r="H798">
            <v>122</v>
          </cell>
        </row>
        <row r="799">
          <cell r="A799" t="str">
            <v>038170943301</v>
          </cell>
          <cell r="B799" t="str">
            <v>03817094</v>
          </cell>
          <cell r="C799" t="str">
            <v>03817094</v>
          </cell>
          <cell r="D799" t="str">
            <v>3301</v>
          </cell>
          <cell r="E799" t="str">
            <v>HEMPSTEAD ALP LLC</v>
          </cell>
          <cell r="F799" t="str">
            <v>RUGS II GROUP-RA, NON-MEDICARE</v>
          </cell>
          <cell r="G799">
            <v>1033507.95</v>
          </cell>
          <cell r="H799">
            <v>8246</v>
          </cell>
        </row>
        <row r="800">
          <cell r="A800" t="str">
            <v>038170943309</v>
          </cell>
          <cell r="B800" t="str">
            <v>03817094</v>
          </cell>
          <cell r="C800" t="str">
            <v>03817094</v>
          </cell>
          <cell r="D800" t="str">
            <v>3309</v>
          </cell>
          <cell r="E800" t="str">
            <v>HEMPSTEAD ALP LLC</v>
          </cell>
          <cell r="F800" t="str">
            <v>RUGS II GROUP-CA, NON-MEDICARE</v>
          </cell>
          <cell r="G800">
            <v>575425.72</v>
          </cell>
          <cell r="H800">
            <v>7314</v>
          </cell>
        </row>
        <row r="801">
          <cell r="A801" t="str">
            <v>038170943311</v>
          </cell>
          <cell r="B801" t="str">
            <v>03817094</v>
          </cell>
          <cell r="C801" t="str">
            <v>03817094</v>
          </cell>
          <cell r="D801" t="str">
            <v>3311</v>
          </cell>
          <cell r="E801" t="str">
            <v>HEMPSTEAD ALP LLC</v>
          </cell>
          <cell r="F801" t="str">
            <v>RUGS II GROUP-CB, NON-MEDICARE</v>
          </cell>
          <cell r="G801">
            <v>60517.13</v>
          </cell>
          <cell r="H801">
            <v>571</v>
          </cell>
        </row>
        <row r="802">
          <cell r="A802" t="str">
            <v>038170943313</v>
          </cell>
          <cell r="B802" t="str">
            <v>03817094</v>
          </cell>
          <cell r="C802" t="str">
            <v>03817094</v>
          </cell>
          <cell r="D802" t="str">
            <v>3313</v>
          </cell>
          <cell r="E802" t="str">
            <v>HEMPSTEAD ALP LLC</v>
          </cell>
          <cell r="F802" t="str">
            <v>RUGS II GROUP-CC, NON-MEDICARE</v>
          </cell>
          <cell r="G802">
            <v>67359.600000000006</v>
          </cell>
          <cell r="H802">
            <v>594</v>
          </cell>
        </row>
        <row r="803">
          <cell r="A803" t="str">
            <v>038170943317</v>
          </cell>
          <cell r="B803" t="str">
            <v>03817094</v>
          </cell>
          <cell r="C803" t="str">
            <v>03817094</v>
          </cell>
          <cell r="D803" t="str">
            <v>3317</v>
          </cell>
          <cell r="E803" t="str">
            <v>HEMPSTEAD ALP LLC</v>
          </cell>
          <cell r="F803" t="str">
            <v>RUGS II GROUP-BA, NON-MEDICARE</v>
          </cell>
          <cell r="G803">
            <v>3597.75</v>
          </cell>
          <cell r="H803">
            <v>45</v>
          </cell>
        </row>
        <row r="804">
          <cell r="A804" t="str">
            <v>038170943319</v>
          </cell>
          <cell r="B804" t="str">
            <v>03817094</v>
          </cell>
          <cell r="C804" t="str">
            <v>03817094</v>
          </cell>
          <cell r="D804" t="str">
            <v>3319</v>
          </cell>
          <cell r="E804" t="str">
            <v>HEMPSTEAD ALP LLC</v>
          </cell>
          <cell r="F804" t="str">
            <v>RUGS II GROUP-BB, NON-MEDICARE</v>
          </cell>
          <cell r="G804">
            <v>1671787.02</v>
          </cell>
          <cell r="H804">
            <v>17373</v>
          </cell>
        </row>
        <row r="805">
          <cell r="A805" t="str">
            <v>038170943321</v>
          </cell>
          <cell r="B805" t="str">
            <v>03817094</v>
          </cell>
          <cell r="C805" t="str">
            <v>03817094</v>
          </cell>
          <cell r="D805" t="str">
            <v>3321</v>
          </cell>
          <cell r="E805" t="str">
            <v>HEMPSTEAD ALP LLC</v>
          </cell>
          <cell r="F805" t="str">
            <v>RUGS II GROUP-BC, NON-MEDICARE</v>
          </cell>
          <cell r="G805">
            <v>225446.2</v>
          </cell>
          <cell r="H805">
            <v>2140</v>
          </cell>
        </row>
        <row r="806">
          <cell r="A806" t="str">
            <v>038170943325</v>
          </cell>
          <cell r="B806" t="str">
            <v>03817094</v>
          </cell>
          <cell r="C806" t="str">
            <v>03817094</v>
          </cell>
          <cell r="D806" t="str">
            <v>3325</v>
          </cell>
          <cell r="E806" t="str">
            <v>HEMPSTEAD ALP LLC</v>
          </cell>
          <cell r="F806" t="str">
            <v>RUGS II GROUP-PB, NON-MEDICARE</v>
          </cell>
          <cell r="G806">
            <v>1668315.3</v>
          </cell>
          <cell r="H806">
            <v>19503</v>
          </cell>
        </row>
        <row r="807">
          <cell r="A807" t="str">
            <v>038170943327</v>
          </cell>
          <cell r="B807" t="str">
            <v>03817094</v>
          </cell>
          <cell r="C807" t="str">
            <v>03817094</v>
          </cell>
          <cell r="D807" t="str">
            <v>3327</v>
          </cell>
          <cell r="E807" t="str">
            <v>HEMPSTEAD ALP LLC</v>
          </cell>
          <cell r="F807" t="str">
            <v>RUGS II GROUP-PC, NON-MEDICARE</v>
          </cell>
          <cell r="G807">
            <v>366691</v>
          </cell>
          <cell r="H807">
            <v>3779</v>
          </cell>
        </row>
        <row r="808">
          <cell r="A808" t="str">
            <v>038264733309</v>
          </cell>
          <cell r="B808" t="str">
            <v>03826473</v>
          </cell>
          <cell r="C808" t="str">
            <v>03826473</v>
          </cell>
          <cell r="D808" t="str">
            <v>3309</v>
          </cell>
          <cell r="E808" t="str">
            <v>ST FRANCIS COMMONS INC</v>
          </cell>
          <cell r="F808" t="str">
            <v>RUGS II GROUP-CA, NON-MEDICARE</v>
          </cell>
          <cell r="G808">
            <v>140360.98000000001</v>
          </cell>
          <cell r="H808">
            <v>2479</v>
          </cell>
        </row>
        <row r="809">
          <cell r="A809" t="str">
            <v>038264733313</v>
          </cell>
          <cell r="B809" t="str">
            <v>03826473</v>
          </cell>
          <cell r="C809" t="str">
            <v>03826473</v>
          </cell>
          <cell r="D809" t="str">
            <v>3313</v>
          </cell>
          <cell r="E809" t="str">
            <v>ST FRANCIS COMMONS INC</v>
          </cell>
          <cell r="F809" t="str">
            <v>RUGS II GROUP-CC, NON-MEDICARE</v>
          </cell>
          <cell r="G809">
            <v>2823.84</v>
          </cell>
          <cell r="H809">
            <v>37</v>
          </cell>
        </row>
        <row r="810">
          <cell r="A810" t="str">
            <v>038264733315</v>
          </cell>
          <cell r="B810" t="str">
            <v>03826473</v>
          </cell>
          <cell r="C810" t="str">
            <v>03826473</v>
          </cell>
          <cell r="D810" t="str">
            <v>3315</v>
          </cell>
          <cell r="E810" t="str">
            <v>ST FRANCIS COMMONS INC</v>
          </cell>
          <cell r="F810" t="str">
            <v>RUGS II GROUP-CD, NON-MEDICARE</v>
          </cell>
          <cell r="G810">
            <v>1732.4</v>
          </cell>
          <cell r="H810">
            <v>20</v>
          </cell>
        </row>
        <row r="811">
          <cell r="A811" t="str">
            <v>038264733317</v>
          </cell>
          <cell r="B811" t="str">
            <v>03826473</v>
          </cell>
          <cell r="C811" t="str">
            <v>03826473</v>
          </cell>
          <cell r="D811" t="str">
            <v>3317</v>
          </cell>
          <cell r="E811" t="str">
            <v>ST FRANCIS COMMONS INC</v>
          </cell>
          <cell r="F811" t="str">
            <v>RUGS II GROUP-BA, NON-MEDICARE</v>
          </cell>
          <cell r="G811">
            <v>2587.5</v>
          </cell>
          <cell r="H811">
            <v>46</v>
          </cell>
        </row>
        <row r="812">
          <cell r="A812" t="str">
            <v>038264733319</v>
          </cell>
          <cell r="B812" t="str">
            <v>03826473</v>
          </cell>
          <cell r="C812" t="str">
            <v>03826473</v>
          </cell>
          <cell r="D812" t="str">
            <v>3319</v>
          </cell>
          <cell r="E812" t="str">
            <v>ST FRANCIS COMMONS INC</v>
          </cell>
          <cell r="F812" t="str">
            <v>RUGS II GROUP-BB, NON-MEDICARE</v>
          </cell>
          <cell r="G812">
            <v>121875.12</v>
          </cell>
          <cell r="H812">
            <v>2124</v>
          </cell>
        </row>
        <row r="813">
          <cell r="A813" t="str">
            <v>038264733321</v>
          </cell>
          <cell r="B813" t="str">
            <v>03826473</v>
          </cell>
          <cell r="C813" t="str">
            <v>03826473</v>
          </cell>
          <cell r="D813" t="str">
            <v>3321</v>
          </cell>
          <cell r="E813" t="str">
            <v>ST FRANCIS COMMONS INC</v>
          </cell>
          <cell r="F813" t="str">
            <v>RUGS II GROUP-BC, NON-MEDICARE</v>
          </cell>
          <cell r="G813">
            <v>1730.54</v>
          </cell>
          <cell r="H813">
            <v>31</v>
          </cell>
        </row>
        <row r="814">
          <cell r="A814" t="str">
            <v>038264733323</v>
          </cell>
          <cell r="B814" t="str">
            <v>03826473</v>
          </cell>
          <cell r="C814" t="str">
            <v>03826473</v>
          </cell>
          <cell r="D814" t="str">
            <v>3323</v>
          </cell>
          <cell r="E814" t="str">
            <v>ST FRANCIS COMMONS INC</v>
          </cell>
          <cell r="F814" t="str">
            <v>RUGS II GROUP-PA, NON-MEDICARE</v>
          </cell>
          <cell r="G814">
            <v>28702.799999999999</v>
          </cell>
          <cell r="H814">
            <v>595</v>
          </cell>
        </row>
        <row r="815">
          <cell r="A815" t="str">
            <v>038264733325</v>
          </cell>
          <cell r="B815" t="str">
            <v>03826473</v>
          </cell>
          <cell r="C815" t="str">
            <v>03826473</v>
          </cell>
          <cell r="D815" t="str">
            <v>3325</v>
          </cell>
          <cell r="E815" t="str">
            <v>ST FRANCIS COMMONS INC</v>
          </cell>
          <cell r="F815" t="str">
            <v>RUGS II GROUP-PB, NON-MEDICARE</v>
          </cell>
          <cell r="G815">
            <v>572843.84</v>
          </cell>
          <cell r="H815">
            <v>9712</v>
          </cell>
        </row>
        <row r="816">
          <cell r="A816" t="str">
            <v>038264733327</v>
          </cell>
          <cell r="B816" t="str">
            <v>03826473</v>
          </cell>
          <cell r="C816" t="str">
            <v>03826473</v>
          </cell>
          <cell r="D816" t="str">
            <v>3327</v>
          </cell>
          <cell r="E816" t="str">
            <v>ST FRANCIS COMMONS INC</v>
          </cell>
          <cell r="F816" t="str">
            <v>RUGS II GROUP-PC, NON-MEDICARE</v>
          </cell>
          <cell r="G816">
            <v>20632.919999999998</v>
          </cell>
          <cell r="H816">
            <v>308</v>
          </cell>
        </row>
        <row r="817">
          <cell r="A817" t="str">
            <v>038264733331</v>
          </cell>
          <cell r="B817" t="str">
            <v>03826473</v>
          </cell>
          <cell r="C817" t="str">
            <v>03826473</v>
          </cell>
          <cell r="D817" t="str">
            <v>3331</v>
          </cell>
          <cell r="E817" t="str">
            <v>ST FRANCIS COMMONS INC</v>
          </cell>
          <cell r="F817" t="str">
            <v>RUGS II GROUP-PE, NON-MEDICARE</v>
          </cell>
          <cell r="G817">
            <v>4460.96</v>
          </cell>
          <cell r="H817">
            <v>65</v>
          </cell>
        </row>
        <row r="818">
          <cell r="A818" t="str">
            <v>038318493301</v>
          </cell>
          <cell r="B818" t="str">
            <v>03831849</v>
          </cell>
          <cell r="C818" t="str">
            <v>03831849</v>
          </cell>
          <cell r="D818" t="str">
            <v>3301</v>
          </cell>
          <cell r="E818" t="str">
            <v>JEWISH HOME LIFECARE UNIVERSITY AVE</v>
          </cell>
          <cell r="F818" t="str">
            <v>RUGS II GROUP-RA, NON-MEDICARE</v>
          </cell>
          <cell r="G818">
            <v>122431.86</v>
          </cell>
          <cell r="H818">
            <v>894</v>
          </cell>
        </row>
        <row r="819">
          <cell r="A819" t="str">
            <v>038318493305</v>
          </cell>
          <cell r="B819" t="str">
            <v>03831849</v>
          </cell>
          <cell r="C819" t="str">
            <v>03831849</v>
          </cell>
          <cell r="D819" t="str">
            <v>3305</v>
          </cell>
          <cell r="E819" t="str">
            <v>JEWISH HOME LIFECARE UNIVERSITY AVE</v>
          </cell>
          <cell r="F819" t="str">
            <v>RUGS II GROUP-SA, NON-MEDICARE</v>
          </cell>
          <cell r="G819">
            <v>21027.01</v>
          </cell>
          <cell r="H819">
            <v>157</v>
          </cell>
        </row>
        <row r="820">
          <cell r="A820" t="str">
            <v>038318493309</v>
          </cell>
          <cell r="B820" t="str">
            <v>03831849</v>
          </cell>
          <cell r="C820" t="str">
            <v>03831849</v>
          </cell>
          <cell r="D820" t="str">
            <v>3309</v>
          </cell>
          <cell r="E820" t="str">
            <v>JEWISH HOME LIFECARE UNIVERSITY AVE</v>
          </cell>
          <cell r="F820" t="str">
            <v>RUGS II GROUP-CA, NON-MEDICARE</v>
          </cell>
          <cell r="G820">
            <v>268410.92</v>
          </cell>
          <cell r="H820">
            <v>3076</v>
          </cell>
        </row>
        <row r="821">
          <cell r="A821" t="str">
            <v>038318493317</v>
          </cell>
          <cell r="B821" t="str">
            <v>03831849</v>
          </cell>
          <cell r="C821" t="str">
            <v>03831849</v>
          </cell>
          <cell r="D821" t="str">
            <v>3317</v>
          </cell>
          <cell r="E821" t="str">
            <v>JEWISH HOME LIFECARE UNIVERSITY AVE</v>
          </cell>
          <cell r="F821" t="str">
            <v>RUGS II GROUP-BA, NON-MEDICARE</v>
          </cell>
          <cell r="G821">
            <v>107987.46</v>
          </cell>
          <cell r="H821">
            <v>1233</v>
          </cell>
        </row>
        <row r="822">
          <cell r="A822" t="str">
            <v>038318493323</v>
          </cell>
          <cell r="B822" t="str">
            <v>03831849</v>
          </cell>
          <cell r="C822" t="str">
            <v>03831849</v>
          </cell>
          <cell r="D822" t="str">
            <v>3323</v>
          </cell>
          <cell r="E822" t="str">
            <v>JEWISH HOME LIFECARE UNIVERSITY AVE</v>
          </cell>
          <cell r="F822" t="str">
            <v>RUGS II GROUP-PA, NON-MEDICARE</v>
          </cell>
          <cell r="G822">
            <v>1255095.9099999999</v>
          </cell>
          <cell r="H822">
            <v>17262</v>
          </cell>
        </row>
        <row r="823">
          <cell r="A823" t="str">
            <v>038322083309</v>
          </cell>
          <cell r="B823" t="str">
            <v>03832208</v>
          </cell>
          <cell r="C823" t="str">
            <v>03832208</v>
          </cell>
          <cell r="D823" t="str">
            <v>3309</v>
          </cell>
          <cell r="E823" t="str">
            <v>OCEANVIEW MANOR HOME FOR ADULTS INC</v>
          </cell>
          <cell r="F823" t="str">
            <v>RUGS II GROUP-CA, NON-MEDICARE</v>
          </cell>
          <cell r="G823">
            <v>38790.400000000001</v>
          </cell>
          <cell r="H823">
            <v>440</v>
          </cell>
        </row>
        <row r="824">
          <cell r="A824" t="str">
            <v>038322083319</v>
          </cell>
          <cell r="B824" t="str">
            <v>03832208</v>
          </cell>
          <cell r="C824" t="str">
            <v>03832208</v>
          </cell>
          <cell r="D824" t="str">
            <v>3319</v>
          </cell>
          <cell r="E824" t="str">
            <v>OCEANVIEW MANOR HOME FOR ADULTS INC</v>
          </cell>
          <cell r="F824" t="str">
            <v>RUGS II GROUP-BB, NON-MEDICARE</v>
          </cell>
          <cell r="G824">
            <v>35838.300000000003</v>
          </cell>
          <cell r="H824">
            <v>335</v>
          </cell>
        </row>
        <row r="825">
          <cell r="A825" t="str">
            <v>038322083321</v>
          </cell>
          <cell r="B825" t="str">
            <v>03832208</v>
          </cell>
          <cell r="C825" t="str">
            <v>03832208</v>
          </cell>
          <cell r="D825" t="str">
            <v>3321</v>
          </cell>
          <cell r="E825" t="str">
            <v>OCEANVIEW MANOR HOME FOR ADULTS INC</v>
          </cell>
          <cell r="F825" t="str">
            <v>RUGS II GROUP-BC, NON-MEDICARE</v>
          </cell>
          <cell r="G825">
            <v>16849.5</v>
          </cell>
          <cell r="H825">
            <v>141</v>
          </cell>
        </row>
        <row r="826">
          <cell r="A826" t="str">
            <v>038322083323</v>
          </cell>
          <cell r="B826" t="str">
            <v>03832208</v>
          </cell>
          <cell r="C826" t="str">
            <v>03832208</v>
          </cell>
          <cell r="D826" t="str">
            <v>3323</v>
          </cell>
          <cell r="E826" t="str">
            <v>OCEANVIEW MANOR HOME FOR ADULTS INC</v>
          </cell>
          <cell r="F826" t="str">
            <v>RUGS II GROUP-PA, NON-MEDICARE</v>
          </cell>
          <cell r="G826">
            <v>10620</v>
          </cell>
          <cell r="H826">
            <v>144</v>
          </cell>
        </row>
        <row r="827">
          <cell r="A827" t="str">
            <v>038322083325</v>
          </cell>
          <cell r="B827" t="str">
            <v>03832208</v>
          </cell>
          <cell r="C827" t="str">
            <v>03832208</v>
          </cell>
          <cell r="D827" t="str">
            <v>3325</v>
          </cell>
          <cell r="E827" t="str">
            <v>OCEANVIEW MANOR HOME FOR ADULTS INC</v>
          </cell>
          <cell r="F827" t="str">
            <v>RUGS II GROUP-PB, NON-MEDICARE</v>
          </cell>
          <cell r="G827">
            <v>1910150.3</v>
          </cell>
          <cell r="H827">
            <v>20336</v>
          </cell>
        </row>
        <row r="828">
          <cell r="A828" t="str">
            <v>038322083327</v>
          </cell>
          <cell r="B828" t="str">
            <v>03832208</v>
          </cell>
          <cell r="C828" t="str">
            <v>03832208</v>
          </cell>
          <cell r="D828" t="str">
            <v>3327</v>
          </cell>
          <cell r="E828" t="str">
            <v>OCEANVIEW MANOR HOME FOR ADULTS INC</v>
          </cell>
          <cell r="F828" t="str">
            <v>RUGS II GROUP-PC, NON-MEDICARE</v>
          </cell>
          <cell r="G828">
            <v>1466934.82</v>
          </cell>
          <cell r="H828">
            <v>13859</v>
          </cell>
        </row>
        <row r="829">
          <cell r="A829" t="str">
            <v>038797923323</v>
          </cell>
          <cell r="B829" t="str">
            <v>03879792</v>
          </cell>
          <cell r="C829" t="str">
            <v>03879792</v>
          </cell>
          <cell r="D829" t="str">
            <v>3323</v>
          </cell>
          <cell r="E829" t="str">
            <v>MORNINGSIDE AT HOME INC</v>
          </cell>
          <cell r="F829" t="str">
            <v>RUGS II GROUP-PA, NON-MEDICARE</v>
          </cell>
          <cell r="G829">
            <v>38472</v>
          </cell>
          <cell r="H829">
            <v>548</v>
          </cell>
        </row>
        <row r="830">
          <cell r="A830" t="str">
            <v>038797923325</v>
          </cell>
          <cell r="B830" t="str">
            <v>03879792</v>
          </cell>
          <cell r="C830" t="str">
            <v>03879792</v>
          </cell>
          <cell r="D830" t="str">
            <v>3325</v>
          </cell>
          <cell r="E830" t="str">
            <v>MORNINGSIDE AT HOME INC</v>
          </cell>
          <cell r="F830" t="str">
            <v>RUGS II GROUP-PB, NON-MEDICARE</v>
          </cell>
          <cell r="G830">
            <v>525394.26</v>
          </cell>
          <cell r="H830">
            <v>6080</v>
          </cell>
        </row>
        <row r="831">
          <cell r="A831" t="str">
            <v>038797923329</v>
          </cell>
          <cell r="B831" t="str">
            <v>03879792</v>
          </cell>
          <cell r="C831" t="str">
            <v>03879792</v>
          </cell>
          <cell r="D831" t="str">
            <v>3329</v>
          </cell>
          <cell r="E831" t="str">
            <v>MORNINGSIDE AT HOME INC</v>
          </cell>
          <cell r="F831" t="str">
            <v>RUGS II GROUP-PD, NON-MEDICARE</v>
          </cell>
          <cell r="G831">
            <v>15284.36</v>
          </cell>
          <cell r="H831">
            <v>133</v>
          </cell>
        </row>
        <row r="832">
          <cell r="A832" t="str">
            <v>038844203301</v>
          </cell>
          <cell r="B832" t="str">
            <v>03884420</v>
          </cell>
          <cell r="C832" t="str">
            <v>03884420</v>
          </cell>
          <cell r="D832" t="str">
            <v>3301</v>
          </cell>
          <cell r="E832" t="str">
            <v>BAPTIST HLTH ENRICHED HOUS PRO ALP</v>
          </cell>
          <cell r="F832" t="str">
            <v>RUGS II GROUP-RA, NON-MEDICARE</v>
          </cell>
          <cell r="G832">
            <v>14479.12</v>
          </cell>
          <cell r="H832">
            <v>158</v>
          </cell>
        </row>
        <row r="833">
          <cell r="A833" t="str">
            <v>038844203309</v>
          </cell>
          <cell r="B833" t="str">
            <v>03884420</v>
          </cell>
          <cell r="C833" t="str">
            <v>03884420</v>
          </cell>
          <cell r="D833" t="str">
            <v>3309</v>
          </cell>
          <cell r="E833" t="str">
            <v>BAPTIST HLTH ENRICHED HOUS PRO ALP</v>
          </cell>
          <cell r="F833" t="str">
            <v>RUGS II GROUP-CA, NON-MEDICARE</v>
          </cell>
          <cell r="G833">
            <v>36032.22</v>
          </cell>
          <cell r="H833">
            <v>819</v>
          </cell>
        </row>
        <row r="834">
          <cell r="A834" t="str">
            <v>038844203319</v>
          </cell>
          <cell r="B834" t="str">
            <v>03884420</v>
          </cell>
          <cell r="C834" t="str">
            <v>03884420</v>
          </cell>
          <cell r="D834" t="str">
            <v>3319</v>
          </cell>
          <cell r="E834" t="str">
            <v>BAPTIST HLTH ENRICHED HOUS PRO ALP</v>
          </cell>
          <cell r="F834" t="str">
            <v>RUGS II GROUP-BB, NON-MEDICARE</v>
          </cell>
          <cell r="G834">
            <v>77074.649999999994</v>
          </cell>
          <cell r="H834">
            <v>1091</v>
          </cell>
        </row>
        <row r="835">
          <cell r="A835" t="str">
            <v>038844203325</v>
          </cell>
          <cell r="B835" t="str">
            <v>03884420</v>
          </cell>
          <cell r="C835" t="str">
            <v>03884420</v>
          </cell>
          <cell r="D835" t="str">
            <v>3325</v>
          </cell>
          <cell r="E835" t="str">
            <v>BAPTIST HLTH ENRICHED HOUS PRO ALP</v>
          </cell>
          <cell r="F835" t="str">
            <v>RUGS II GROUP-PB, NON-MEDICARE</v>
          </cell>
          <cell r="G835">
            <v>92029.71</v>
          </cell>
          <cell r="H835">
            <v>1434</v>
          </cell>
        </row>
        <row r="836">
          <cell r="A836" t="str">
            <v>038844203331</v>
          </cell>
          <cell r="B836" t="str">
            <v>03884420</v>
          </cell>
          <cell r="C836" t="str">
            <v>03884420</v>
          </cell>
          <cell r="D836" t="str">
            <v>3331</v>
          </cell>
          <cell r="E836" t="str">
            <v>BAPTIST HLTH ENRICHED HOUS PRO ALP</v>
          </cell>
          <cell r="F836" t="str">
            <v>RUGS II GROUP-PE, NON-MEDICARE</v>
          </cell>
          <cell r="G836">
            <v>342.6</v>
          </cell>
          <cell r="H836">
            <v>4</v>
          </cell>
        </row>
        <row r="837">
          <cell r="A837" t="str">
            <v>041172773301</v>
          </cell>
          <cell r="B837" t="str">
            <v>04117277</v>
          </cell>
          <cell r="C837" t="str">
            <v>04117277</v>
          </cell>
          <cell r="D837" t="str">
            <v>3301</v>
          </cell>
          <cell r="E837" t="str">
            <v>DAUGHTERS OF JACOB NURSING HOME COM</v>
          </cell>
          <cell r="F837" t="str">
            <v>RUGS II GROUP-RA, NON-MEDICARE</v>
          </cell>
          <cell r="G837">
            <v>7957.02</v>
          </cell>
          <cell r="H837">
            <v>58</v>
          </cell>
        </row>
        <row r="838">
          <cell r="A838" t="str">
            <v>041172773309</v>
          </cell>
          <cell r="B838" t="str">
            <v>04117277</v>
          </cell>
          <cell r="C838" t="str">
            <v>04117277</v>
          </cell>
          <cell r="D838" t="str">
            <v>3309</v>
          </cell>
          <cell r="E838" t="str">
            <v>DAUGHTERS OF JACOB NURSING HOME COM</v>
          </cell>
          <cell r="F838" t="str">
            <v>RUGS II GROUP-CA, NON-MEDICARE</v>
          </cell>
          <cell r="G838">
            <v>324048.15999999997</v>
          </cell>
          <cell r="H838">
            <v>3701</v>
          </cell>
        </row>
        <row r="839">
          <cell r="A839" t="str">
            <v>041172773319</v>
          </cell>
          <cell r="B839" t="str">
            <v>04117277</v>
          </cell>
          <cell r="C839" t="str">
            <v>04117277</v>
          </cell>
          <cell r="D839" t="str">
            <v>3319</v>
          </cell>
          <cell r="E839" t="str">
            <v>DAUGHTERS OF JACOB NURSING HOME COM</v>
          </cell>
          <cell r="F839" t="str">
            <v>RUGS II GROUP-BB, NON-MEDICARE</v>
          </cell>
          <cell r="G839">
            <v>31131.18</v>
          </cell>
          <cell r="H839">
            <v>291</v>
          </cell>
        </row>
        <row r="840">
          <cell r="A840" t="str">
            <v>041172773323</v>
          </cell>
          <cell r="B840" t="str">
            <v>04117277</v>
          </cell>
          <cell r="C840" t="str">
            <v>04117277</v>
          </cell>
          <cell r="D840" t="str">
            <v>3323</v>
          </cell>
          <cell r="E840" t="str">
            <v>DAUGHTERS OF JACOB NURSING HOME COM</v>
          </cell>
          <cell r="F840" t="str">
            <v>RUGS II GROUP-PA, NON-MEDICARE</v>
          </cell>
          <cell r="G840">
            <v>8776.25</v>
          </cell>
          <cell r="H840">
            <v>119</v>
          </cell>
        </row>
        <row r="841">
          <cell r="A841" t="str">
            <v>041172773325</v>
          </cell>
          <cell r="B841" t="str">
            <v>04117277</v>
          </cell>
          <cell r="C841" t="str">
            <v>04117277</v>
          </cell>
          <cell r="D841" t="str">
            <v>3325</v>
          </cell>
          <cell r="E841" t="str">
            <v>DAUGHTERS OF JACOB NURSING HOME COM</v>
          </cell>
          <cell r="F841" t="str">
            <v>RUGS II GROUP-PB, NON-MEDICARE</v>
          </cell>
          <cell r="G841">
            <v>1790256.84</v>
          </cell>
          <cell r="H841">
            <v>18979</v>
          </cell>
        </row>
        <row r="842">
          <cell r="A842" t="str">
            <v>041730203305</v>
          </cell>
          <cell r="B842" t="str">
            <v>04173020</v>
          </cell>
          <cell r="C842" t="str">
            <v>04173020</v>
          </cell>
          <cell r="D842" t="str">
            <v>3305</v>
          </cell>
          <cell r="E842" t="str">
            <v>THE PALM BEACH HOME FOR ADULTS</v>
          </cell>
          <cell r="F842" t="str">
            <v>RUGS II GROUP-SA, NON-MEDICARE</v>
          </cell>
          <cell r="G842">
            <v>8857.15</v>
          </cell>
          <cell r="H842">
            <v>68</v>
          </cell>
        </row>
        <row r="843">
          <cell r="A843" t="str">
            <v>041730203309</v>
          </cell>
          <cell r="B843" t="str">
            <v>04173020</v>
          </cell>
          <cell r="C843" t="str">
            <v>04173020</v>
          </cell>
          <cell r="D843" t="str">
            <v>3309</v>
          </cell>
          <cell r="E843" t="str">
            <v>THE PALM BEACH HOME FOR ADULTS</v>
          </cell>
          <cell r="F843" t="str">
            <v>RUGS II GROUP-CA, NON-MEDICARE</v>
          </cell>
          <cell r="G843">
            <v>135570.4</v>
          </cell>
          <cell r="H843">
            <v>1565</v>
          </cell>
        </row>
        <row r="844">
          <cell r="A844" t="str">
            <v>041730203311</v>
          </cell>
          <cell r="B844" t="str">
            <v>04173020</v>
          </cell>
          <cell r="C844" t="str">
            <v>04173020</v>
          </cell>
          <cell r="D844" t="str">
            <v>3311</v>
          </cell>
          <cell r="E844" t="str">
            <v>THE PALM BEACH HOME FOR ADULTS</v>
          </cell>
          <cell r="F844" t="str">
            <v>RUGS II GROUP-CB, NON-MEDICARE</v>
          </cell>
          <cell r="G844">
            <v>12236.64</v>
          </cell>
          <cell r="H844">
            <v>106</v>
          </cell>
        </row>
        <row r="845">
          <cell r="A845" t="str">
            <v>041730203313</v>
          </cell>
          <cell r="B845" t="str">
            <v>04173020</v>
          </cell>
          <cell r="C845" t="str">
            <v>04173020</v>
          </cell>
          <cell r="D845" t="str">
            <v>3313</v>
          </cell>
          <cell r="E845" t="str">
            <v>THE PALM BEACH HOME FOR ADULTS</v>
          </cell>
          <cell r="F845" t="str">
            <v>RUGS II GROUP-CC, NON-MEDICARE</v>
          </cell>
          <cell r="G845">
            <v>52842.62</v>
          </cell>
          <cell r="H845">
            <v>436</v>
          </cell>
        </row>
        <row r="846">
          <cell r="A846" t="str">
            <v>041730203319</v>
          </cell>
          <cell r="B846" t="str">
            <v>04173020</v>
          </cell>
          <cell r="C846" t="str">
            <v>04173020</v>
          </cell>
          <cell r="D846" t="str">
            <v>3319</v>
          </cell>
          <cell r="E846" t="str">
            <v>THE PALM BEACH HOME FOR ADULTS</v>
          </cell>
          <cell r="F846" t="str">
            <v>RUGS II GROUP-BB, NON-MEDICARE</v>
          </cell>
          <cell r="G846">
            <v>16367.94</v>
          </cell>
          <cell r="H846">
            <v>153</v>
          </cell>
        </row>
        <row r="847">
          <cell r="A847" t="str">
            <v>041730203321</v>
          </cell>
          <cell r="B847" t="str">
            <v>04173020</v>
          </cell>
          <cell r="C847" t="str">
            <v>04173020</v>
          </cell>
          <cell r="D847" t="str">
            <v>3321</v>
          </cell>
          <cell r="E847" t="str">
            <v>THE PALM BEACH HOME FOR ADULTS</v>
          </cell>
          <cell r="F847" t="str">
            <v>RUGS II GROUP-BC, NON-MEDICARE</v>
          </cell>
          <cell r="G847">
            <v>25334</v>
          </cell>
          <cell r="H847">
            <v>212</v>
          </cell>
        </row>
        <row r="848">
          <cell r="A848" t="str">
            <v>041730203325</v>
          </cell>
          <cell r="B848" t="str">
            <v>04173020</v>
          </cell>
          <cell r="C848" t="str">
            <v>04173020</v>
          </cell>
          <cell r="D848" t="str">
            <v>3325</v>
          </cell>
          <cell r="E848" t="str">
            <v>THE PALM BEACH HOME FOR ADULTS</v>
          </cell>
          <cell r="F848" t="str">
            <v>RUGS II GROUP-PB, NON-MEDICARE</v>
          </cell>
          <cell r="G848">
            <v>636457.19999999995</v>
          </cell>
          <cell r="H848">
            <v>7135</v>
          </cell>
        </row>
        <row r="849">
          <cell r="A849" t="str">
            <v>041730203327</v>
          </cell>
          <cell r="B849" t="str">
            <v>04173020</v>
          </cell>
          <cell r="C849" t="str">
            <v>04173020</v>
          </cell>
          <cell r="D849" t="str">
            <v>3327</v>
          </cell>
          <cell r="E849" t="str">
            <v>THE PALM BEACH HOME FOR ADULTS</v>
          </cell>
          <cell r="F849" t="str">
            <v>RUGS II GROUP-PC, NON-MEDICARE</v>
          </cell>
          <cell r="G849">
            <v>91984.56</v>
          </cell>
          <cell r="H849">
            <v>972</v>
          </cell>
        </row>
        <row r="850">
          <cell r="A850" t="str">
            <v>041730203329</v>
          </cell>
          <cell r="B850" t="str">
            <v>04173020</v>
          </cell>
          <cell r="C850" t="str">
            <v>04173020</v>
          </cell>
          <cell r="D850" t="str">
            <v>3329</v>
          </cell>
          <cell r="E850" t="str">
            <v>THE PALM BEACH HOME FOR ADULTS</v>
          </cell>
          <cell r="F850" t="str">
            <v>RUGS II GROUP-PD, NON-MEDICARE</v>
          </cell>
          <cell r="G850">
            <v>58530.67</v>
          </cell>
          <cell r="H850">
            <v>543</v>
          </cell>
        </row>
        <row r="851">
          <cell r="A851" t="str">
            <v>041730203331</v>
          </cell>
          <cell r="B851" t="str">
            <v>04173020</v>
          </cell>
          <cell r="C851" t="str">
            <v>04173020</v>
          </cell>
          <cell r="D851" t="str">
            <v>3331</v>
          </cell>
          <cell r="E851" t="str">
            <v>THE PALM BEACH HOME FOR ADULTS</v>
          </cell>
          <cell r="F851" t="str">
            <v>RUGS II GROUP-PE, NON-MEDICARE</v>
          </cell>
          <cell r="G851">
            <v>120067.77</v>
          </cell>
          <cell r="H851">
            <v>933</v>
          </cell>
        </row>
        <row r="852">
          <cell r="A852" t="str">
            <v>041947493309</v>
          </cell>
          <cell r="B852" t="str">
            <v>04194749</v>
          </cell>
          <cell r="C852" t="str">
            <v>04194749</v>
          </cell>
          <cell r="D852" t="str">
            <v>3309</v>
          </cell>
          <cell r="E852" t="str">
            <v>SHIRE SENIOR LIVING LLC</v>
          </cell>
          <cell r="F852" t="str">
            <v>RUGS II GROUP-CA, NON-MEDICARE</v>
          </cell>
          <cell r="G852">
            <v>21222.52</v>
          </cell>
          <cell r="H852">
            <v>347</v>
          </cell>
        </row>
        <row r="853">
          <cell r="A853" t="str">
            <v>041947493311</v>
          </cell>
          <cell r="B853" t="str">
            <v>04194749</v>
          </cell>
          <cell r="C853" t="str">
            <v>04194749</v>
          </cell>
          <cell r="D853" t="str">
            <v>3311</v>
          </cell>
          <cell r="E853" t="str">
            <v>SHIRE SENIOR LIVING LLC</v>
          </cell>
          <cell r="F853" t="str">
            <v>RUGS II GROUP-CB, NON-MEDICARE</v>
          </cell>
          <cell r="G853">
            <v>63705.8</v>
          </cell>
          <cell r="H853">
            <v>820</v>
          </cell>
        </row>
        <row r="854">
          <cell r="A854" t="str">
            <v>041947493313</v>
          </cell>
          <cell r="B854" t="str">
            <v>04194749</v>
          </cell>
          <cell r="C854" t="str">
            <v>04194749</v>
          </cell>
          <cell r="D854" t="str">
            <v>3313</v>
          </cell>
          <cell r="E854" t="str">
            <v>SHIRE SENIOR LIVING LLC</v>
          </cell>
          <cell r="F854" t="str">
            <v>RUGS II GROUP-CC, NON-MEDICARE</v>
          </cell>
          <cell r="G854">
            <v>6519.08</v>
          </cell>
          <cell r="H854">
            <v>79</v>
          </cell>
        </row>
        <row r="855">
          <cell r="A855" t="str">
            <v>041947493319</v>
          </cell>
          <cell r="B855" t="str">
            <v>04194749</v>
          </cell>
          <cell r="C855" t="str">
            <v>04194749</v>
          </cell>
          <cell r="D855" t="str">
            <v>3319</v>
          </cell>
          <cell r="E855" t="str">
            <v>SHIRE SENIOR LIVING LLC</v>
          </cell>
          <cell r="F855" t="str">
            <v>RUGS II GROUP-BB, NON-MEDICARE</v>
          </cell>
          <cell r="G855">
            <v>135161.04</v>
          </cell>
          <cell r="H855">
            <v>1871</v>
          </cell>
        </row>
        <row r="856">
          <cell r="A856" t="str">
            <v>041947493321</v>
          </cell>
          <cell r="B856" t="str">
            <v>04194749</v>
          </cell>
          <cell r="C856" t="str">
            <v>04194749</v>
          </cell>
          <cell r="D856" t="str">
            <v>3321</v>
          </cell>
          <cell r="E856" t="str">
            <v>SHIRE SENIOR LIVING LLC</v>
          </cell>
          <cell r="F856" t="str">
            <v>RUGS II GROUP-BC, NON-MEDICARE</v>
          </cell>
          <cell r="G856">
            <v>167318.16</v>
          </cell>
          <cell r="H856">
            <v>2092</v>
          </cell>
        </row>
        <row r="857">
          <cell r="A857" t="str">
            <v>041947493323</v>
          </cell>
          <cell r="B857" t="str">
            <v>04194749</v>
          </cell>
          <cell r="C857" t="str">
            <v>04194749</v>
          </cell>
          <cell r="D857" t="str">
            <v>3323</v>
          </cell>
          <cell r="E857" t="str">
            <v>SHIRE SENIOR LIVING LLC</v>
          </cell>
          <cell r="F857" t="str">
            <v>RUGS II GROUP-PA, NON-MEDICARE</v>
          </cell>
          <cell r="G857">
            <v>25876.080000000002</v>
          </cell>
          <cell r="H857">
            <v>498</v>
          </cell>
        </row>
        <row r="858">
          <cell r="A858" t="str">
            <v>041947493325</v>
          </cell>
          <cell r="B858" t="str">
            <v>04194749</v>
          </cell>
          <cell r="C858" t="str">
            <v>04194749</v>
          </cell>
          <cell r="D858" t="str">
            <v>3325</v>
          </cell>
          <cell r="E858" t="str">
            <v>SHIRE SENIOR LIVING LLC</v>
          </cell>
          <cell r="F858" t="str">
            <v>RUGS II GROUP-PB, NON-MEDICARE</v>
          </cell>
          <cell r="G858">
            <v>202282.2</v>
          </cell>
          <cell r="H858">
            <v>3093</v>
          </cell>
        </row>
        <row r="859">
          <cell r="A859" t="str">
            <v>041947493327</v>
          </cell>
          <cell r="B859" t="str">
            <v>04194749</v>
          </cell>
          <cell r="C859" t="str">
            <v>04194749</v>
          </cell>
          <cell r="D859" t="str">
            <v>3327</v>
          </cell>
          <cell r="E859" t="str">
            <v>SHIRE SENIOR LIVING LLC</v>
          </cell>
          <cell r="F859" t="str">
            <v>RUGS II GROUP-PC, NON-MEDICARE</v>
          </cell>
          <cell r="G859">
            <v>248650.08</v>
          </cell>
          <cell r="H859">
            <v>3442</v>
          </cell>
        </row>
        <row r="860">
          <cell r="A860" t="str">
            <v>041947493329</v>
          </cell>
          <cell r="B860" t="str">
            <v>04194749</v>
          </cell>
          <cell r="C860" t="str">
            <v>04194749</v>
          </cell>
          <cell r="D860" t="str">
            <v>3329</v>
          </cell>
          <cell r="E860" t="str">
            <v>SHIRE SENIOR LIVING LLC</v>
          </cell>
          <cell r="F860" t="str">
            <v>RUGS II GROUP-PD, NON-MEDICARE</v>
          </cell>
          <cell r="G860">
            <v>97684.56</v>
          </cell>
          <cell r="H860">
            <v>1266</v>
          </cell>
        </row>
        <row r="861">
          <cell r="A861" t="str">
            <v>041963833301</v>
          </cell>
          <cell r="B861" t="str">
            <v>04196383</v>
          </cell>
          <cell r="C861" t="str">
            <v>04196383</v>
          </cell>
          <cell r="D861" t="str">
            <v>3301</v>
          </cell>
          <cell r="E861" t="str">
            <v>VALLEY RESIDENTIAL SERVICES INC</v>
          </cell>
          <cell r="F861" t="str">
            <v>RUGS II GROUP-RA, NON-MEDICARE</v>
          </cell>
          <cell r="G861">
            <v>69308.539999999994</v>
          </cell>
          <cell r="H861">
            <v>835</v>
          </cell>
        </row>
        <row r="862">
          <cell r="A862" t="str">
            <v>041963833305</v>
          </cell>
          <cell r="B862" t="str">
            <v>04196383</v>
          </cell>
          <cell r="C862" t="str">
            <v>04196383</v>
          </cell>
          <cell r="D862" t="str">
            <v>3305</v>
          </cell>
          <cell r="E862" t="str">
            <v>VALLEY RESIDENTIAL SERVICES INC</v>
          </cell>
          <cell r="F862" t="str">
            <v>RUGS II GROUP-SA, NON-MEDICARE</v>
          </cell>
          <cell r="G862">
            <v>29291.05</v>
          </cell>
          <cell r="H862">
            <v>355</v>
          </cell>
        </row>
        <row r="863">
          <cell r="A863" t="str">
            <v>041963833309</v>
          </cell>
          <cell r="B863" t="str">
            <v>04196383</v>
          </cell>
          <cell r="C863" t="str">
            <v>04196383</v>
          </cell>
          <cell r="D863" t="str">
            <v>3309</v>
          </cell>
          <cell r="E863" t="str">
            <v>VALLEY RESIDENTIAL SERVICES INC</v>
          </cell>
          <cell r="F863" t="str">
            <v>RUGS II GROUP-CA, NON-MEDICARE</v>
          </cell>
          <cell r="G863">
            <v>72594.720000000001</v>
          </cell>
          <cell r="H863">
            <v>1439</v>
          </cell>
        </row>
        <row r="864">
          <cell r="A864" t="str">
            <v>041963833317</v>
          </cell>
          <cell r="B864" t="str">
            <v>04196383</v>
          </cell>
          <cell r="C864" t="str">
            <v>04196383</v>
          </cell>
          <cell r="D864" t="str">
            <v>3317</v>
          </cell>
          <cell r="E864" t="str">
            <v>VALLEY RESIDENTIAL SERVICES INC</v>
          </cell>
          <cell r="F864" t="str">
            <v>RUGS II GROUP-BA, NON-MEDICARE</v>
          </cell>
          <cell r="G864">
            <v>25650</v>
          </cell>
          <cell r="H864">
            <v>456</v>
          </cell>
        </row>
        <row r="865">
          <cell r="A865" t="str">
            <v>041963833319</v>
          </cell>
          <cell r="B865" t="str">
            <v>04196383</v>
          </cell>
          <cell r="C865" t="str">
            <v>04196383</v>
          </cell>
          <cell r="D865" t="str">
            <v>3319</v>
          </cell>
          <cell r="E865" t="str">
            <v>VALLEY RESIDENTIAL SERVICES INC</v>
          </cell>
          <cell r="F865" t="str">
            <v>RUGS II GROUP-BB, NON-MEDICARE</v>
          </cell>
          <cell r="G865">
            <v>3952.41</v>
          </cell>
          <cell r="H865">
            <v>59</v>
          </cell>
        </row>
        <row r="866">
          <cell r="A866" t="str">
            <v>041963833323</v>
          </cell>
          <cell r="B866" t="str">
            <v>04196383</v>
          </cell>
          <cell r="C866" t="str">
            <v>04196383</v>
          </cell>
          <cell r="D866" t="str">
            <v>3323</v>
          </cell>
          <cell r="E866" t="str">
            <v>VALLEY RESIDENTIAL SERVICES INC</v>
          </cell>
          <cell r="F866" t="str">
            <v>RUGS II GROUP-PA, NON-MEDICARE</v>
          </cell>
          <cell r="G866">
            <v>330807.84000000003</v>
          </cell>
          <cell r="H866">
            <v>7498</v>
          </cell>
        </row>
        <row r="867">
          <cell r="A867" t="str">
            <v>041963833325</v>
          </cell>
          <cell r="B867" t="str">
            <v>04196383</v>
          </cell>
          <cell r="C867" t="str">
            <v>04196383</v>
          </cell>
          <cell r="D867" t="str">
            <v>3325</v>
          </cell>
          <cell r="E867" t="str">
            <v>VALLEY RESIDENTIAL SERVICES INC</v>
          </cell>
          <cell r="F867" t="str">
            <v>RUGS II GROUP-PB, NON-MEDICARE</v>
          </cell>
          <cell r="G867">
            <v>49005.2</v>
          </cell>
          <cell r="H867">
            <v>808</v>
          </cell>
        </row>
        <row r="868">
          <cell r="A868" t="str">
            <v>041972243309</v>
          </cell>
          <cell r="B868" t="str">
            <v>04197224</v>
          </cell>
          <cell r="C868" t="str">
            <v>04197224</v>
          </cell>
          <cell r="D868" t="str">
            <v>3309</v>
          </cell>
          <cell r="E868" t="str">
            <v>HAMLET AT WALLKILL LLC</v>
          </cell>
          <cell r="F868" t="str">
            <v>RUGS II GROUP-CA, NON-MEDICARE</v>
          </cell>
          <cell r="G868">
            <v>294239.07</v>
          </cell>
          <cell r="H868">
            <v>4885</v>
          </cell>
        </row>
        <row r="869">
          <cell r="A869" t="str">
            <v>041972243311</v>
          </cell>
          <cell r="B869" t="str">
            <v>04197224</v>
          </cell>
          <cell r="C869" t="str">
            <v>04197224</v>
          </cell>
          <cell r="D869" t="str">
            <v>3311</v>
          </cell>
          <cell r="E869" t="str">
            <v>HAMLET AT WALLKILL LLC</v>
          </cell>
          <cell r="F869" t="str">
            <v>RUGS II GROUP-CB, NON-MEDICARE</v>
          </cell>
          <cell r="G869">
            <v>5119</v>
          </cell>
          <cell r="H869">
            <v>70</v>
          </cell>
        </row>
        <row r="870">
          <cell r="A870" t="str">
            <v>041972243313</v>
          </cell>
          <cell r="B870" t="str">
            <v>04197224</v>
          </cell>
          <cell r="C870" t="str">
            <v>04197224</v>
          </cell>
          <cell r="D870" t="str">
            <v>3313</v>
          </cell>
          <cell r="E870" t="str">
            <v>HAMLET AT WALLKILL LLC</v>
          </cell>
          <cell r="F870" t="str">
            <v>RUGS II GROUP-CC, NON-MEDICARE</v>
          </cell>
          <cell r="G870">
            <v>64819.48</v>
          </cell>
          <cell r="H870">
            <v>716</v>
          </cell>
        </row>
        <row r="871">
          <cell r="A871" t="str">
            <v>041972243319</v>
          </cell>
          <cell r="B871" t="str">
            <v>04197224</v>
          </cell>
          <cell r="C871" t="str">
            <v>04197224</v>
          </cell>
          <cell r="D871" t="str">
            <v>3319</v>
          </cell>
          <cell r="E871" t="str">
            <v>HAMLET AT WALLKILL LLC</v>
          </cell>
          <cell r="F871" t="str">
            <v>RUGS II GROUP-BB, NON-MEDICARE</v>
          </cell>
          <cell r="G871">
            <v>269069.09000000003</v>
          </cell>
          <cell r="H871">
            <v>3663</v>
          </cell>
        </row>
        <row r="872">
          <cell r="A872" t="str">
            <v>041972243321</v>
          </cell>
          <cell r="B872" t="str">
            <v>04197224</v>
          </cell>
          <cell r="C872" t="str">
            <v>04197224</v>
          </cell>
          <cell r="D872" t="str">
            <v>3321</v>
          </cell>
          <cell r="E872" t="str">
            <v>HAMLET AT WALLKILL LLC</v>
          </cell>
          <cell r="F872" t="str">
            <v>RUGS II GROUP-BC, NON-MEDICARE</v>
          </cell>
          <cell r="G872">
            <v>28492.52</v>
          </cell>
          <cell r="H872">
            <v>354</v>
          </cell>
        </row>
        <row r="873">
          <cell r="A873" t="str">
            <v>041972243323</v>
          </cell>
          <cell r="B873" t="str">
            <v>04197224</v>
          </cell>
          <cell r="C873" t="str">
            <v>04197224</v>
          </cell>
          <cell r="D873" t="str">
            <v>3323</v>
          </cell>
          <cell r="E873" t="str">
            <v>HAMLET AT WALLKILL LLC</v>
          </cell>
          <cell r="F873" t="str">
            <v>RUGS II GROUP-PA, NON-MEDICARE</v>
          </cell>
          <cell r="G873">
            <v>7867.8</v>
          </cell>
          <cell r="H873">
            <v>141</v>
          </cell>
        </row>
        <row r="874">
          <cell r="A874" t="str">
            <v>041972243325</v>
          </cell>
          <cell r="B874" t="str">
            <v>04197224</v>
          </cell>
          <cell r="C874" t="str">
            <v>04197224</v>
          </cell>
          <cell r="D874" t="str">
            <v>3325</v>
          </cell>
          <cell r="E874" t="str">
            <v>HAMLET AT WALLKILL LLC</v>
          </cell>
          <cell r="F874" t="str">
            <v>RUGS II GROUP-PB, NON-MEDICARE</v>
          </cell>
          <cell r="G874">
            <v>1147853.72</v>
          </cell>
          <cell r="H874">
            <v>17494</v>
          </cell>
        </row>
        <row r="875">
          <cell r="A875" t="str">
            <v>041972243329</v>
          </cell>
          <cell r="B875" t="str">
            <v>04197224</v>
          </cell>
          <cell r="C875" t="str">
            <v>04197224</v>
          </cell>
          <cell r="D875" t="str">
            <v>3329</v>
          </cell>
          <cell r="E875" t="str">
            <v>HAMLET AT WALLKILL LLC</v>
          </cell>
          <cell r="F875" t="str">
            <v>RUGS II GROUP-PD, NON-MEDICARE</v>
          </cell>
          <cell r="G875">
            <v>22880.84</v>
          </cell>
          <cell r="H875">
            <v>322</v>
          </cell>
        </row>
        <row r="876">
          <cell r="A876" t="str">
            <v>042239013301</v>
          </cell>
          <cell r="B876" t="str">
            <v>04223901</v>
          </cell>
          <cell r="C876" t="str">
            <v>04223901</v>
          </cell>
          <cell r="D876" t="str">
            <v>3301</v>
          </cell>
          <cell r="E876" t="str">
            <v>ALICE HYDE ASSISTED LIVING PROGRAM</v>
          </cell>
          <cell r="F876" t="str">
            <v>RUGS II GROUP-RA, NON-MEDICARE</v>
          </cell>
          <cell r="G876">
            <v>69656.600000000006</v>
          </cell>
          <cell r="H876">
            <v>910</v>
          </cell>
        </row>
        <row r="877">
          <cell r="A877" t="str">
            <v>042239013309</v>
          </cell>
          <cell r="B877" t="str">
            <v>04223901</v>
          </cell>
          <cell r="C877" t="str">
            <v>04223901</v>
          </cell>
          <cell r="D877" t="str">
            <v>3309</v>
          </cell>
          <cell r="E877" t="str">
            <v>ALICE HYDE ASSISTED LIVING PROGRAM</v>
          </cell>
          <cell r="F877" t="str">
            <v>RUGS II GROUP-CA, NON-MEDICARE</v>
          </cell>
          <cell r="G877">
            <v>77729.52</v>
          </cell>
          <cell r="H877">
            <v>1584</v>
          </cell>
        </row>
        <row r="878">
          <cell r="A878" t="str">
            <v>042239013311</v>
          </cell>
          <cell r="B878" t="str">
            <v>04223901</v>
          </cell>
          <cell r="C878" t="str">
            <v>04223901</v>
          </cell>
          <cell r="D878" t="str">
            <v>3311</v>
          </cell>
          <cell r="E878" t="str">
            <v>ALICE HYDE ASSISTED LIVING PROGRAM</v>
          </cell>
          <cell r="F878" t="str">
            <v>RUGS II GROUP-CB, NON-MEDICARE</v>
          </cell>
          <cell r="G878">
            <v>6466.02</v>
          </cell>
          <cell r="H878">
            <v>97</v>
          </cell>
        </row>
        <row r="879">
          <cell r="A879" t="str">
            <v>042239013317</v>
          </cell>
          <cell r="B879" t="str">
            <v>04223901</v>
          </cell>
          <cell r="C879" t="str">
            <v>04223901</v>
          </cell>
          <cell r="D879" t="str">
            <v>3317</v>
          </cell>
          <cell r="E879" t="str">
            <v>ALICE HYDE ASSISTED LIVING PROGRAM</v>
          </cell>
          <cell r="F879" t="str">
            <v>RUGS II GROUP-BA, NON-MEDICARE</v>
          </cell>
          <cell r="G879">
            <v>4913.3999999999996</v>
          </cell>
          <cell r="H879">
            <v>95</v>
          </cell>
        </row>
        <row r="880">
          <cell r="A880" t="str">
            <v>042239013319</v>
          </cell>
          <cell r="B880" t="str">
            <v>04223901</v>
          </cell>
          <cell r="C880" t="str">
            <v>04223901</v>
          </cell>
          <cell r="D880" t="str">
            <v>3319</v>
          </cell>
          <cell r="E880" t="str">
            <v>ALICE HYDE ASSISTED LIVING PROGRAM</v>
          </cell>
          <cell r="F880" t="str">
            <v>RUGS II GROUP-BB, NON-MEDICARE</v>
          </cell>
          <cell r="G880">
            <v>73492.14</v>
          </cell>
          <cell r="H880">
            <v>1310</v>
          </cell>
        </row>
        <row r="881">
          <cell r="A881" t="str">
            <v>042239013321</v>
          </cell>
          <cell r="B881" t="str">
            <v>04223901</v>
          </cell>
          <cell r="C881" t="str">
            <v>04223901</v>
          </cell>
          <cell r="D881" t="str">
            <v>3321</v>
          </cell>
          <cell r="E881" t="str">
            <v>ALICE HYDE ASSISTED LIVING PROGRAM</v>
          </cell>
          <cell r="F881" t="str">
            <v>RUGS II GROUP-BC, NON-MEDICARE</v>
          </cell>
          <cell r="G881">
            <v>40629.199999999997</v>
          </cell>
          <cell r="H881">
            <v>598</v>
          </cell>
        </row>
        <row r="882">
          <cell r="A882" t="str">
            <v>042239013323</v>
          </cell>
          <cell r="B882" t="str">
            <v>04223901</v>
          </cell>
          <cell r="C882" t="str">
            <v>04223901</v>
          </cell>
          <cell r="D882" t="str">
            <v>3323</v>
          </cell>
          <cell r="E882" t="str">
            <v>ALICE HYDE ASSISTED LIVING PROGRAM</v>
          </cell>
          <cell r="F882" t="str">
            <v>RUGS II GROUP-PA, NON-MEDICARE</v>
          </cell>
          <cell r="G882">
            <v>38185.14</v>
          </cell>
          <cell r="H882">
            <v>1157</v>
          </cell>
        </row>
        <row r="883">
          <cell r="A883" t="str">
            <v>042239013325</v>
          </cell>
          <cell r="B883" t="str">
            <v>04223901</v>
          </cell>
          <cell r="C883" t="str">
            <v>04223901</v>
          </cell>
          <cell r="D883" t="str">
            <v>3325</v>
          </cell>
          <cell r="E883" t="str">
            <v>ALICE HYDE ASSISTED LIVING PROGRAM</v>
          </cell>
          <cell r="F883" t="str">
            <v>RUGS II GROUP-PB, NON-MEDICARE</v>
          </cell>
          <cell r="G883">
            <v>171700.61</v>
          </cell>
          <cell r="H883">
            <v>3633</v>
          </cell>
        </row>
        <row r="884">
          <cell r="A884" t="str">
            <v>042239013327</v>
          </cell>
          <cell r="B884" t="str">
            <v>04223901</v>
          </cell>
          <cell r="C884" t="str">
            <v>04223901</v>
          </cell>
          <cell r="D884" t="str">
            <v>3327</v>
          </cell>
          <cell r="E884" t="str">
            <v>ALICE HYDE ASSISTED LIVING PROGRAM</v>
          </cell>
          <cell r="F884" t="str">
            <v>RUGS II GROUP-PC, NON-MEDICARE</v>
          </cell>
          <cell r="G884">
            <v>30913.59</v>
          </cell>
          <cell r="H884">
            <v>537</v>
          </cell>
        </row>
        <row r="885">
          <cell r="A885" t="str">
            <v>042458413301</v>
          </cell>
          <cell r="B885" t="str">
            <v>04245841</v>
          </cell>
          <cell r="C885" t="str">
            <v>04245841</v>
          </cell>
          <cell r="D885" t="str">
            <v>3301</v>
          </cell>
          <cell r="E885" t="str">
            <v>MOUNT VIEW ASSISTED LIVING INC</v>
          </cell>
          <cell r="F885" t="str">
            <v>RUGS II GROUP-RA, NON-MEDICARE</v>
          </cell>
          <cell r="G885">
            <v>108087.53</v>
          </cell>
          <cell r="H885">
            <v>1429</v>
          </cell>
        </row>
        <row r="886">
          <cell r="A886" t="str">
            <v>042458413303</v>
          </cell>
          <cell r="B886" t="str">
            <v>04245841</v>
          </cell>
          <cell r="C886" t="str">
            <v>04245841</v>
          </cell>
          <cell r="D886" t="str">
            <v>3303</v>
          </cell>
          <cell r="E886" t="str">
            <v>MOUNT VIEW ASSISTED LIVING INC</v>
          </cell>
          <cell r="F886" t="str">
            <v>RUGS II GROUP-RB, NON-MEDICARE</v>
          </cell>
          <cell r="G886">
            <v>6522.77</v>
          </cell>
          <cell r="H886">
            <v>71</v>
          </cell>
        </row>
        <row r="887">
          <cell r="A887" t="str">
            <v>042458413305</v>
          </cell>
          <cell r="B887" t="str">
            <v>04245841</v>
          </cell>
          <cell r="C887" t="str">
            <v>04245841</v>
          </cell>
          <cell r="D887" t="str">
            <v>3305</v>
          </cell>
          <cell r="E887" t="str">
            <v>MOUNT VIEW ASSISTED LIVING INC</v>
          </cell>
          <cell r="F887" t="str">
            <v>RUGS II GROUP-SA, NON-MEDICARE</v>
          </cell>
          <cell r="G887">
            <v>5303.04</v>
          </cell>
          <cell r="H887">
            <v>64</v>
          </cell>
        </row>
        <row r="888">
          <cell r="A888" t="str">
            <v>042458413309</v>
          </cell>
          <cell r="B888" t="str">
            <v>04245841</v>
          </cell>
          <cell r="C888" t="str">
            <v>04245841</v>
          </cell>
          <cell r="D888" t="str">
            <v>3309</v>
          </cell>
          <cell r="E888" t="str">
            <v>MOUNT VIEW ASSISTED LIVING INC</v>
          </cell>
          <cell r="F888" t="str">
            <v>RUGS II GROUP-CA, NON-MEDICARE</v>
          </cell>
          <cell r="G888">
            <v>285288.76</v>
          </cell>
          <cell r="H888">
            <v>6113</v>
          </cell>
        </row>
        <row r="889">
          <cell r="A889" t="str">
            <v>042458413311</v>
          </cell>
          <cell r="B889" t="str">
            <v>04245841</v>
          </cell>
          <cell r="C889" t="str">
            <v>04245841</v>
          </cell>
          <cell r="D889" t="str">
            <v>3311</v>
          </cell>
          <cell r="E889" t="str">
            <v>MOUNT VIEW ASSISTED LIVING INC</v>
          </cell>
          <cell r="F889" t="str">
            <v>RUGS II GROUP-CB, NON-MEDICARE</v>
          </cell>
          <cell r="G889">
            <v>17622.849999999999</v>
          </cell>
          <cell r="H889">
            <v>245</v>
          </cell>
        </row>
        <row r="890">
          <cell r="A890" t="str">
            <v>042458413317</v>
          </cell>
          <cell r="B890" t="str">
            <v>04245841</v>
          </cell>
          <cell r="C890" t="str">
            <v>04245841</v>
          </cell>
          <cell r="D890" t="str">
            <v>3317</v>
          </cell>
          <cell r="E890" t="str">
            <v>MOUNT VIEW ASSISTED LIVING INC</v>
          </cell>
          <cell r="F890" t="str">
            <v>RUGS II GROUP-BA, NON-MEDICARE</v>
          </cell>
          <cell r="G890">
            <v>54346.32</v>
          </cell>
          <cell r="H890">
            <v>1112</v>
          </cell>
        </row>
        <row r="891">
          <cell r="A891" t="str">
            <v>042458413323</v>
          </cell>
          <cell r="B891" t="str">
            <v>04245841</v>
          </cell>
          <cell r="C891" t="str">
            <v>04245841</v>
          </cell>
          <cell r="D891" t="str">
            <v>3323</v>
          </cell>
          <cell r="E891" t="str">
            <v>MOUNT VIEW ASSISTED LIVING INC</v>
          </cell>
          <cell r="F891" t="str">
            <v>RUGS II GROUP-PA, NON-MEDICARE</v>
          </cell>
          <cell r="G891">
            <v>917738.64</v>
          </cell>
          <cell r="H891">
            <v>22667</v>
          </cell>
        </row>
        <row r="892">
          <cell r="A892" t="str">
            <v>042458413325</v>
          </cell>
          <cell r="B892" t="str">
            <v>04245841</v>
          </cell>
          <cell r="C892" t="str">
            <v>04245841</v>
          </cell>
          <cell r="D892" t="str">
            <v>3325</v>
          </cell>
          <cell r="E892" t="str">
            <v>MOUNT VIEW ASSISTED LIVING INC</v>
          </cell>
          <cell r="F892" t="str">
            <v>RUGS II GROUP-PB, NON-MEDICARE</v>
          </cell>
          <cell r="G892">
            <v>54677.37</v>
          </cell>
          <cell r="H892">
            <v>985</v>
          </cell>
        </row>
        <row r="893">
          <cell r="A893" t="str">
            <v>042458413327</v>
          </cell>
          <cell r="B893" t="str">
            <v>04245841</v>
          </cell>
          <cell r="C893" t="str">
            <v>04245841</v>
          </cell>
          <cell r="D893" t="str">
            <v>3327</v>
          </cell>
          <cell r="E893" t="str">
            <v>MOUNT VIEW ASSISTED LIVING INC</v>
          </cell>
          <cell r="F893" t="str">
            <v>RUGS II GROUP-PC, NON-MEDICARE</v>
          </cell>
          <cell r="G893">
            <v>5367.37</v>
          </cell>
          <cell r="H893">
            <v>145</v>
          </cell>
        </row>
        <row r="894">
          <cell r="A894" t="str">
            <v>042458413329</v>
          </cell>
          <cell r="B894" t="str">
            <v>04245841</v>
          </cell>
          <cell r="C894" t="str">
            <v>04245841</v>
          </cell>
          <cell r="D894" t="str">
            <v>3329</v>
          </cell>
          <cell r="E894" t="str">
            <v>MOUNT VIEW ASSISTED LIVING INC</v>
          </cell>
          <cell r="F894" t="str">
            <v>RUGS II GROUP-PD, NON-MEDICARE</v>
          </cell>
          <cell r="G894">
            <v>1430.2</v>
          </cell>
          <cell r="H894">
            <v>20</v>
          </cell>
        </row>
        <row r="895">
          <cell r="A895" t="str">
            <v>043379133309</v>
          </cell>
          <cell r="B895" t="str">
            <v>04337913</v>
          </cell>
          <cell r="C895" t="str">
            <v>04337913</v>
          </cell>
          <cell r="D895" t="str">
            <v>3309</v>
          </cell>
          <cell r="E895" t="str">
            <v>THE ELIOT AT CATSKILL LLC</v>
          </cell>
          <cell r="F895" t="str">
            <v>RUGS II GROUP-CA, NON-MEDICARE</v>
          </cell>
          <cell r="G895">
            <v>71961.58</v>
          </cell>
          <cell r="H895">
            <v>1232</v>
          </cell>
        </row>
        <row r="896">
          <cell r="A896" t="str">
            <v>043379133311</v>
          </cell>
          <cell r="B896" t="str">
            <v>04337913</v>
          </cell>
          <cell r="C896" t="str">
            <v>04337913</v>
          </cell>
          <cell r="D896" t="str">
            <v>3311</v>
          </cell>
          <cell r="E896" t="str">
            <v>THE ELIOT AT CATSKILL LLC</v>
          </cell>
          <cell r="F896" t="str">
            <v>RUGS II GROUP-CB, NON-MEDICARE</v>
          </cell>
          <cell r="G896">
            <v>7138.28</v>
          </cell>
          <cell r="H896">
            <v>92</v>
          </cell>
        </row>
        <row r="897">
          <cell r="A897" t="str">
            <v>043379133317</v>
          </cell>
          <cell r="B897" t="str">
            <v>04337913</v>
          </cell>
          <cell r="C897" t="str">
            <v>04337913</v>
          </cell>
          <cell r="D897" t="str">
            <v>3317</v>
          </cell>
          <cell r="E897" t="str">
            <v>THE ELIOT AT CATSKILL LLC</v>
          </cell>
          <cell r="F897" t="str">
            <v>RUGS II GROUP-BA, NON-MEDICARE</v>
          </cell>
          <cell r="G897">
            <v>17810.32</v>
          </cell>
          <cell r="H897">
            <v>296</v>
          </cell>
        </row>
        <row r="898">
          <cell r="A898" t="str">
            <v>043379133319</v>
          </cell>
          <cell r="B898" t="str">
            <v>04337913</v>
          </cell>
          <cell r="C898" t="str">
            <v>04337913</v>
          </cell>
          <cell r="D898" t="str">
            <v>3319</v>
          </cell>
          <cell r="E898" t="str">
            <v>THE ELIOT AT CATSKILL LLC</v>
          </cell>
          <cell r="F898" t="str">
            <v>RUGS II GROUP-BB, NON-MEDICARE</v>
          </cell>
          <cell r="G898">
            <v>98838.1</v>
          </cell>
          <cell r="H898">
            <v>1374</v>
          </cell>
        </row>
        <row r="899">
          <cell r="A899" t="str">
            <v>043379133323</v>
          </cell>
          <cell r="B899" t="str">
            <v>04337913</v>
          </cell>
          <cell r="C899" t="str">
            <v>04337913</v>
          </cell>
          <cell r="D899" t="str">
            <v>3323</v>
          </cell>
          <cell r="E899" t="str">
            <v>THE ELIOT AT CATSKILL LLC</v>
          </cell>
          <cell r="F899" t="str">
            <v>RUGS II GROUP-PA, NON-MEDICARE</v>
          </cell>
          <cell r="G899">
            <v>25552.38</v>
          </cell>
          <cell r="H899">
            <v>498</v>
          </cell>
        </row>
        <row r="900">
          <cell r="A900" t="str">
            <v>043379133325</v>
          </cell>
          <cell r="B900" t="str">
            <v>04337913</v>
          </cell>
          <cell r="C900" t="str">
            <v>04337913</v>
          </cell>
          <cell r="D900" t="str">
            <v>3325</v>
          </cell>
          <cell r="E900" t="str">
            <v>THE ELIOT AT CATSKILL LLC</v>
          </cell>
          <cell r="F900" t="str">
            <v>RUGS II GROUP-PB, NON-MEDICARE</v>
          </cell>
          <cell r="G900">
            <v>226178.84</v>
          </cell>
          <cell r="H900">
            <v>3598</v>
          </cell>
        </row>
        <row r="901">
          <cell r="A901" t="str">
            <v>043379133327</v>
          </cell>
          <cell r="B901" t="str">
            <v>04337913</v>
          </cell>
          <cell r="C901" t="str">
            <v>04337913</v>
          </cell>
          <cell r="D901" t="str">
            <v>3327</v>
          </cell>
          <cell r="E901" t="str">
            <v>THE ELIOT AT CATSKILL LLC</v>
          </cell>
          <cell r="F901" t="str">
            <v>RUGS II GROUP-PC, NON-MEDICARE</v>
          </cell>
          <cell r="G901">
            <v>9008.5499999999993</v>
          </cell>
          <cell r="H901">
            <v>142</v>
          </cell>
        </row>
        <row r="902">
          <cell r="A902" t="str">
            <v>043381073301</v>
          </cell>
          <cell r="B902" t="str">
            <v>04338107</v>
          </cell>
          <cell r="C902" t="str">
            <v>04338107</v>
          </cell>
          <cell r="D902" t="str">
            <v>3301</v>
          </cell>
          <cell r="E902" t="str">
            <v>THE GARDENS BY MORNINGSTAR LLC</v>
          </cell>
          <cell r="F902" t="str">
            <v>RUGS II GROUP-RA, NON-MEDICARE</v>
          </cell>
          <cell r="G902">
            <v>10473.040000000001</v>
          </cell>
          <cell r="H902">
            <v>124</v>
          </cell>
        </row>
        <row r="903">
          <cell r="A903" t="str">
            <v>043381073309</v>
          </cell>
          <cell r="B903" t="str">
            <v>04338107</v>
          </cell>
          <cell r="C903" t="str">
            <v>04338107</v>
          </cell>
          <cell r="D903" t="str">
            <v>3309</v>
          </cell>
          <cell r="E903" t="str">
            <v>THE GARDENS BY MORNINGSTAR LLC</v>
          </cell>
          <cell r="F903" t="str">
            <v>RUGS II GROUP-CA, NON-MEDICARE</v>
          </cell>
          <cell r="G903">
            <v>224051.4</v>
          </cell>
          <cell r="H903">
            <v>4877</v>
          </cell>
        </row>
        <row r="904">
          <cell r="A904" t="str">
            <v>043381073311</v>
          </cell>
          <cell r="B904" t="str">
            <v>04338107</v>
          </cell>
          <cell r="C904" t="str">
            <v>04338107</v>
          </cell>
          <cell r="D904" t="str">
            <v>3311</v>
          </cell>
          <cell r="E904" t="str">
            <v>THE GARDENS BY MORNINGSTAR LLC</v>
          </cell>
          <cell r="F904" t="str">
            <v>RUGS II GROUP-CB, NON-MEDICARE</v>
          </cell>
          <cell r="G904">
            <v>26600.11</v>
          </cell>
          <cell r="H904">
            <v>473</v>
          </cell>
        </row>
        <row r="905">
          <cell r="A905" t="str">
            <v>043381073313</v>
          </cell>
          <cell r="B905" t="str">
            <v>04338107</v>
          </cell>
          <cell r="C905" t="str">
            <v>04338107</v>
          </cell>
          <cell r="D905" t="str">
            <v>3313</v>
          </cell>
          <cell r="E905" t="str">
            <v>THE GARDENS BY MORNINGSTAR LLC</v>
          </cell>
          <cell r="F905" t="str">
            <v>RUGS II GROUP-CC, NON-MEDICARE</v>
          </cell>
          <cell r="G905">
            <v>30070.080000000002</v>
          </cell>
          <cell r="H905">
            <v>394</v>
          </cell>
        </row>
        <row r="906">
          <cell r="A906" t="str">
            <v>043381073315</v>
          </cell>
          <cell r="B906" t="str">
            <v>04338107</v>
          </cell>
          <cell r="C906" t="str">
            <v>04338107</v>
          </cell>
          <cell r="D906" t="str">
            <v>3315</v>
          </cell>
          <cell r="E906" t="str">
            <v>THE GARDENS BY MORNINGSTAR LLC</v>
          </cell>
          <cell r="F906" t="str">
            <v>RUGS II GROUP-CD, NON-MEDICARE</v>
          </cell>
          <cell r="G906">
            <v>3148.8</v>
          </cell>
          <cell r="H906">
            <v>50</v>
          </cell>
        </row>
        <row r="907">
          <cell r="A907" t="str">
            <v>043381073319</v>
          </cell>
          <cell r="B907" t="str">
            <v>04338107</v>
          </cell>
          <cell r="C907" t="str">
            <v>04338107</v>
          </cell>
          <cell r="D907" t="str">
            <v>3319</v>
          </cell>
          <cell r="E907" t="str">
            <v>THE GARDENS BY MORNINGSTAR LLC</v>
          </cell>
          <cell r="F907" t="str">
            <v>RUGS II GROUP-BB, NON-MEDICARE</v>
          </cell>
          <cell r="G907">
            <v>76987.289999999994</v>
          </cell>
          <cell r="H907">
            <v>1252</v>
          </cell>
        </row>
        <row r="908">
          <cell r="A908" t="str">
            <v>043381073321</v>
          </cell>
          <cell r="B908" t="str">
            <v>04338107</v>
          </cell>
          <cell r="C908" t="str">
            <v>04338107</v>
          </cell>
          <cell r="D908" t="str">
            <v>3321</v>
          </cell>
          <cell r="E908" t="str">
            <v>THE GARDENS BY MORNINGSTAR LLC</v>
          </cell>
          <cell r="F908" t="str">
            <v>RUGS II GROUP-BC, NON-MEDICARE</v>
          </cell>
          <cell r="G908">
            <v>62918.6</v>
          </cell>
          <cell r="H908">
            <v>890</v>
          </cell>
        </row>
        <row r="909">
          <cell r="A909" t="str">
            <v>043381073323</v>
          </cell>
          <cell r="B909" t="str">
            <v>04338107</v>
          </cell>
          <cell r="C909" t="str">
            <v>04338107</v>
          </cell>
          <cell r="D909" t="str">
            <v>3323</v>
          </cell>
          <cell r="E909" t="str">
            <v>THE GARDENS BY MORNINGSTAR LLC</v>
          </cell>
          <cell r="F909" t="str">
            <v>RUGS II GROUP-PA, NON-MEDICARE</v>
          </cell>
          <cell r="G909">
            <v>40859.279999999999</v>
          </cell>
          <cell r="H909">
            <v>847</v>
          </cell>
        </row>
        <row r="910">
          <cell r="A910" t="str">
            <v>043381073325</v>
          </cell>
          <cell r="B910" t="str">
            <v>04338107</v>
          </cell>
          <cell r="C910" t="str">
            <v>04338107</v>
          </cell>
          <cell r="D910" t="str">
            <v>3325</v>
          </cell>
          <cell r="E910" t="str">
            <v>THE GARDENS BY MORNINGSTAR LLC</v>
          </cell>
          <cell r="F910" t="str">
            <v>RUGS II GROUP-PB, NON-MEDICARE</v>
          </cell>
          <cell r="G910">
            <v>628331.66</v>
          </cell>
          <cell r="H910">
            <v>11585</v>
          </cell>
        </row>
        <row r="911">
          <cell r="A911" t="str">
            <v>043381073327</v>
          </cell>
          <cell r="B911" t="str">
            <v>04338107</v>
          </cell>
          <cell r="C911" t="str">
            <v>04338107</v>
          </cell>
          <cell r="D911" t="str">
            <v>3327</v>
          </cell>
          <cell r="E911" t="str">
            <v>THE GARDENS BY MORNINGSTAR LLC</v>
          </cell>
          <cell r="F911" t="str">
            <v>RUGS II GROUP-PC, NON-MEDICARE</v>
          </cell>
          <cell r="G911">
            <v>86028.21</v>
          </cell>
          <cell r="H911">
            <v>1359</v>
          </cell>
        </row>
        <row r="912">
          <cell r="A912" t="str">
            <v>043381073329</v>
          </cell>
          <cell r="B912" t="str">
            <v>04338107</v>
          </cell>
          <cell r="C912" t="str">
            <v>04338107</v>
          </cell>
          <cell r="D912" t="str">
            <v>3329</v>
          </cell>
          <cell r="E912" t="str">
            <v>THE GARDENS BY MORNINGSTAR LLC</v>
          </cell>
          <cell r="F912" t="str">
            <v>RUGS II GROUP-PD, NON-MEDICARE</v>
          </cell>
          <cell r="G912">
            <v>1286.28</v>
          </cell>
          <cell r="H912">
            <v>18</v>
          </cell>
        </row>
        <row r="913">
          <cell r="A913" t="str">
            <v>043381073331</v>
          </cell>
          <cell r="B913" t="str">
            <v>04338107</v>
          </cell>
          <cell r="C913" t="str">
            <v>04338107</v>
          </cell>
          <cell r="D913" t="str">
            <v>3331</v>
          </cell>
          <cell r="E913" t="str">
            <v>THE GARDENS BY MORNINGSTAR LLC</v>
          </cell>
          <cell r="F913" t="str">
            <v>RUGS II GROUP-PE, NON-MEDICARE</v>
          </cell>
          <cell r="G913">
            <v>28368.18</v>
          </cell>
          <cell r="H913">
            <v>359</v>
          </cell>
        </row>
        <row r="914">
          <cell r="A914" t="str">
            <v>043381253309</v>
          </cell>
          <cell r="B914" t="str">
            <v>04338125</v>
          </cell>
          <cell r="C914" t="str">
            <v>04338125</v>
          </cell>
          <cell r="D914" t="str">
            <v>3309</v>
          </cell>
          <cell r="E914" t="str">
            <v>THE NEW GOLDEN ACRES SP LLC</v>
          </cell>
          <cell r="F914" t="str">
            <v>RUGS II GROUP-CA, NON-MEDICARE</v>
          </cell>
          <cell r="G914">
            <v>135209.35999999999</v>
          </cell>
          <cell r="H914">
            <v>1784</v>
          </cell>
        </row>
        <row r="915">
          <cell r="A915" t="str">
            <v>043381253311</v>
          </cell>
          <cell r="B915" t="str">
            <v>04338125</v>
          </cell>
          <cell r="C915" t="str">
            <v>04338125</v>
          </cell>
          <cell r="D915" t="str">
            <v>3311</v>
          </cell>
          <cell r="E915" t="str">
            <v>THE NEW GOLDEN ACRES SP LLC</v>
          </cell>
          <cell r="F915" t="str">
            <v>RUGS II GROUP-CB, NON-MEDICARE</v>
          </cell>
          <cell r="G915">
            <v>8540.7900000000009</v>
          </cell>
          <cell r="H915">
            <v>87</v>
          </cell>
        </row>
        <row r="916">
          <cell r="A916" t="str">
            <v>043381253319</v>
          </cell>
          <cell r="B916" t="str">
            <v>04338125</v>
          </cell>
          <cell r="C916" t="str">
            <v>04338125</v>
          </cell>
          <cell r="D916" t="str">
            <v>3319</v>
          </cell>
          <cell r="E916" t="str">
            <v>THE NEW GOLDEN ACRES SP LLC</v>
          </cell>
          <cell r="F916" t="str">
            <v>RUGS II GROUP-BB, NON-MEDICARE</v>
          </cell>
          <cell r="G916">
            <v>366993.45</v>
          </cell>
          <cell r="H916">
            <v>4036</v>
          </cell>
        </row>
        <row r="917">
          <cell r="A917" t="str">
            <v>043381253321</v>
          </cell>
          <cell r="B917" t="str">
            <v>04338125</v>
          </cell>
          <cell r="C917" t="str">
            <v>04338125</v>
          </cell>
          <cell r="D917" t="str">
            <v>3321</v>
          </cell>
          <cell r="E917" t="str">
            <v>THE NEW GOLDEN ACRES SP LLC</v>
          </cell>
          <cell r="F917" t="str">
            <v>RUGS II GROUP-BC, NON-MEDICARE</v>
          </cell>
          <cell r="G917">
            <v>221030.2</v>
          </cell>
          <cell r="H917">
            <v>2180</v>
          </cell>
        </row>
        <row r="918">
          <cell r="A918" t="str">
            <v>043381253323</v>
          </cell>
          <cell r="B918" t="str">
            <v>04338125</v>
          </cell>
          <cell r="C918" t="str">
            <v>04338125</v>
          </cell>
          <cell r="D918" t="str">
            <v>3323</v>
          </cell>
          <cell r="E918" t="str">
            <v>THE NEW GOLDEN ACRES SP LLC</v>
          </cell>
          <cell r="F918" t="str">
            <v>RUGS II GROUP-PA, NON-MEDICARE</v>
          </cell>
          <cell r="G918">
            <v>1338.12</v>
          </cell>
          <cell r="H918">
            <v>21</v>
          </cell>
        </row>
        <row r="919">
          <cell r="A919" t="str">
            <v>043381253325</v>
          </cell>
          <cell r="B919" t="str">
            <v>04338125</v>
          </cell>
          <cell r="C919" t="str">
            <v>04338125</v>
          </cell>
          <cell r="D919" t="str">
            <v>3325</v>
          </cell>
          <cell r="E919" t="str">
            <v>THE NEW GOLDEN ACRES SP LLC</v>
          </cell>
          <cell r="F919" t="str">
            <v>RUGS II GROUP-PB, NON-MEDICARE</v>
          </cell>
          <cell r="G919">
            <v>1060167.8</v>
          </cell>
          <cell r="H919">
            <v>12970</v>
          </cell>
        </row>
        <row r="920">
          <cell r="A920" t="str">
            <v>043381253327</v>
          </cell>
          <cell r="B920" t="str">
            <v>04338125</v>
          </cell>
          <cell r="C920" t="str">
            <v>04338125</v>
          </cell>
          <cell r="D920" t="str">
            <v>3327</v>
          </cell>
          <cell r="E920" t="str">
            <v>THE NEW GOLDEN ACRES SP LLC</v>
          </cell>
          <cell r="F920" t="str">
            <v>RUGS II GROUP-PC, NON-MEDICARE</v>
          </cell>
          <cell r="G920">
            <v>16290.79</v>
          </cell>
          <cell r="H920">
            <v>179</v>
          </cell>
        </row>
        <row r="921">
          <cell r="A921" t="str">
            <v>043381253331</v>
          </cell>
          <cell r="B921" t="str">
            <v>04338125</v>
          </cell>
          <cell r="C921" t="str">
            <v>04338125</v>
          </cell>
          <cell r="D921" t="str">
            <v>3331</v>
          </cell>
          <cell r="E921" t="str">
            <v>THE NEW GOLDEN ACRES SP LLC</v>
          </cell>
          <cell r="F921" t="str">
            <v>RUGS II GROUP-PE, NON-MEDICARE</v>
          </cell>
          <cell r="G921">
            <v>24393.599999999999</v>
          </cell>
          <cell r="H921">
            <v>224</v>
          </cell>
        </row>
        <row r="922">
          <cell r="A922" t="str">
            <v>043381983301</v>
          </cell>
          <cell r="B922" t="str">
            <v>04338198</v>
          </cell>
          <cell r="C922" t="str">
            <v>04338198</v>
          </cell>
          <cell r="D922" t="str">
            <v>3301</v>
          </cell>
          <cell r="E922" t="str">
            <v>THE NEW VILLAGE VIEW SP LLC</v>
          </cell>
          <cell r="F922" t="str">
            <v>RUGS II GROUP-RA, NON-MEDICARE</v>
          </cell>
          <cell r="G922">
            <v>25874.76</v>
          </cell>
          <cell r="H922">
            <v>257</v>
          </cell>
        </row>
        <row r="923">
          <cell r="A923" t="str">
            <v>043381983309</v>
          </cell>
          <cell r="B923" t="str">
            <v>04338198</v>
          </cell>
          <cell r="C923" t="str">
            <v>04338198</v>
          </cell>
          <cell r="D923" t="str">
            <v>3309</v>
          </cell>
          <cell r="E923" t="str">
            <v>THE NEW VILLAGE VIEW SP LLC</v>
          </cell>
          <cell r="F923" t="str">
            <v>RUGS II GROUP-CA, NON-MEDICARE</v>
          </cell>
          <cell r="G923">
            <v>23964.400000000001</v>
          </cell>
          <cell r="H923">
            <v>362</v>
          </cell>
        </row>
        <row r="924">
          <cell r="A924" t="str">
            <v>043381983319</v>
          </cell>
          <cell r="B924" t="str">
            <v>04338198</v>
          </cell>
          <cell r="C924" t="str">
            <v>04338198</v>
          </cell>
          <cell r="D924" t="str">
            <v>3319</v>
          </cell>
          <cell r="E924" t="str">
            <v>THE NEW VILLAGE VIEW SP LLC</v>
          </cell>
          <cell r="F924" t="str">
            <v>RUGS II GROUP-BB, NON-MEDICARE</v>
          </cell>
          <cell r="G924">
            <v>262971.84000000003</v>
          </cell>
          <cell r="H924">
            <v>3334</v>
          </cell>
        </row>
        <row r="925">
          <cell r="A925" t="str">
            <v>043381983321</v>
          </cell>
          <cell r="B925" t="str">
            <v>04338198</v>
          </cell>
          <cell r="C925" t="str">
            <v>04338198</v>
          </cell>
          <cell r="D925" t="str">
            <v>3321</v>
          </cell>
          <cell r="E925" t="str">
            <v>THE NEW VILLAGE VIEW SP LLC</v>
          </cell>
          <cell r="F925" t="str">
            <v>RUGS II GROUP-BC, NON-MEDICARE</v>
          </cell>
          <cell r="G925">
            <v>39880.75</v>
          </cell>
          <cell r="H925">
            <v>455</v>
          </cell>
        </row>
        <row r="926">
          <cell r="A926" t="str">
            <v>043381983325</v>
          </cell>
          <cell r="B926" t="str">
            <v>04338198</v>
          </cell>
          <cell r="C926" t="str">
            <v>04338198</v>
          </cell>
          <cell r="D926" t="str">
            <v>3325</v>
          </cell>
          <cell r="E926" t="str">
            <v>THE NEW VILLAGE VIEW SP LLC</v>
          </cell>
          <cell r="F926" t="str">
            <v>RUGS II GROUP-PB, NON-MEDICARE</v>
          </cell>
          <cell r="G926">
            <v>689253.05</v>
          </cell>
          <cell r="H926">
            <v>9703</v>
          </cell>
        </row>
        <row r="927">
          <cell r="A927" t="str">
            <v>043381983327</v>
          </cell>
          <cell r="B927" t="str">
            <v>04338198</v>
          </cell>
          <cell r="C927" t="str">
            <v>04338198</v>
          </cell>
          <cell r="D927" t="str">
            <v>3327</v>
          </cell>
          <cell r="E927" t="str">
            <v>THE NEW VILLAGE VIEW SP LLC</v>
          </cell>
          <cell r="F927" t="str">
            <v>RUGS II GROUP-PC, NON-MEDICARE</v>
          </cell>
          <cell r="G927">
            <v>16502.64</v>
          </cell>
          <cell r="H927">
            <v>209</v>
          </cell>
        </row>
        <row r="928">
          <cell r="A928" t="str">
            <v>043383273301</v>
          </cell>
          <cell r="B928" t="str">
            <v>04338327</v>
          </cell>
          <cell r="C928" t="str">
            <v>04338327</v>
          </cell>
          <cell r="D928" t="str">
            <v>3301</v>
          </cell>
          <cell r="E928" t="str">
            <v>ICC MANAGEMENT AND CONSULTING INC</v>
          </cell>
          <cell r="F928" t="str">
            <v>RUGS II GROUP-RA, NON-MEDICARE</v>
          </cell>
          <cell r="G928">
            <v>15102.07</v>
          </cell>
          <cell r="H928">
            <v>181</v>
          </cell>
        </row>
        <row r="929">
          <cell r="A929" t="str">
            <v>043383273303</v>
          </cell>
          <cell r="B929" t="str">
            <v>04338327</v>
          </cell>
          <cell r="C929" t="str">
            <v>04338327</v>
          </cell>
          <cell r="D929" t="str">
            <v>3303</v>
          </cell>
          <cell r="E929" t="str">
            <v>ICC MANAGEMENT AND CONSULTING INC</v>
          </cell>
          <cell r="F929" t="str">
            <v>RUGS II GROUP-RB, NON-MEDICARE</v>
          </cell>
          <cell r="G929">
            <v>53569.42</v>
          </cell>
          <cell r="H929">
            <v>601</v>
          </cell>
        </row>
        <row r="930">
          <cell r="A930" t="str">
            <v>043383273309</v>
          </cell>
          <cell r="B930" t="str">
            <v>04338327</v>
          </cell>
          <cell r="C930" t="str">
            <v>04338327</v>
          </cell>
          <cell r="D930" t="str">
            <v>3309</v>
          </cell>
          <cell r="E930" t="str">
            <v>ICC MANAGEMENT AND CONSULTING INC</v>
          </cell>
          <cell r="F930" t="str">
            <v>RUGS II GROUP-CA, NON-MEDICARE</v>
          </cell>
          <cell r="G930">
            <v>46275.66</v>
          </cell>
          <cell r="H930">
            <v>811</v>
          </cell>
        </row>
        <row r="931">
          <cell r="A931" t="str">
            <v>043383273311</v>
          </cell>
          <cell r="B931" t="str">
            <v>04338327</v>
          </cell>
          <cell r="C931" t="str">
            <v>04338327</v>
          </cell>
          <cell r="D931" t="str">
            <v>3311</v>
          </cell>
          <cell r="E931" t="str">
            <v>ICC MANAGEMENT AND CONSULTING INC</v>
          </cell>
          <cell r="F931" t="str">
            <v>RUGS II GROUP-CB, NON-MEDICARE</v>
          </cell>
          <cell r="G931">
            <v>15559.65</v>
          </cell>
          <cell r="H931">
            <v>213</v>
          </cell>
        </row>
        <row r="932">
          <cell r="A932" t="str">
            <v>043383273313</v>
          </cell>
          <cell r="B932" t="str">
            <v>04338327</v>
          </cell>
          <cell r="C932" t="str">
            <v>04338327</v>
          </cell>
          <cell r="D932" t="str">
            <v>3313</v>
          </cell>
          <cell r="E932" t="str">
            <v>ICC MANAGEMENT AND CONSULTING INC</v>
          </cell>
          <cell r="F932" t="str">
            <v>RUGS II GROUP-CC, NON-MEDICARE</v>
          </cell>
          <cell r="G932">
            <v>14683.41</v>
          </cell>
          <cell r="H932">
            <v>189</v>
          </cell>
        </row>
        <row r="933">
          <cell r="A933" t="str">
            <v>043383273317</v>
          </cell>
          <cell r="B933" t="str">
            <v>04338327</v>
          </cell>
          <cell r="C933" t="str">
            <v>04338327</v>
          </cell>
          <cell r="D933" t="str">
            <v>3317</v>
          </cell>
          <cell r="E933" t="str">
            <v>ICC MANAGEMENT AND CONSULTING INC</v>
          </cell>
          <cell r="F933" t="str">
            <v>RUGS II GROUP-BA, NON-MEDICARE</v>
          </cell>
          <cell r="G933">
            <v>4648.58</v>
          </cell>
          <cell r="H933">
            <v>82</v>
          </cell>
        </row>
        <row r="934">
          <cell r="A934" t="str">
            <v>043383273319</v>
          </cell>
          <cell r="B934" t="str">
            <v>04338327</v>
          </cell>
          <cell r="C934" t="str">
            <v>04338327</v>
          </cell>
          <cell r="D934" t="str">
            <v>3319</v>
          </cell>
          <cell r="E934" t="str">
            <v>ICC MANAGEMENT AND CONSULTING INC</v>
          </cell>
          <cell r="F934" t="str">
            <v>RUGS II GROUP-BB, NON-MEDICARE</v>
          </cell>
          <cell r="G934">
            <v>129103.87</v>
          </cell>
          <cell r="H934">
            <v>1915</v>
          </cell>
        </row>
        <row r="935">
          <cell r="A935" t="str">
            <v>043383273321</v>
          </cell>
          <cell r="B935" t="str">
            <v>04338327</v>
          </cell>
          <cell r="C935" t="str">
            <v>04338327</v>
          </cell>
          <cell r="D935" t="str">
            <v>3321</v>
          </cell>
          <cell r="E935" t="str">
            <v>ICC MANAGEMENT AND CONSULTING INC</v>
          </cell>
          <cell r="F935" t="str">
            <v>RUGS II GROUP-BC, NON-MEDICARE</v>
          </cell>
          <cell r="G935">
            <v>26523.200000000001</v>
          </cell>
          <cell r="H935">
            <v>352</v>
          </cell>
        </row>
        <row r="936">
          <cell r="A936" t="str">
            <v>043383273323</v>
          </cell>
          <cell r="B936" t="str">
            <v>04338327</v>
          </cell>
          <cell r="C936" t="str">
            <v>04338327</v>
          </cell>
          <cell r="D936" t="str">
            <v>3323</v>
          </cell>
          <cell r="E936" t="str">
            <v>ICC MANAGEMENT AND CONSULTING INC</v>
          </cell>
          <cell r="F936" t="str">
            <v>RUGS II GROUP-PA, NON-MEDICARE</v>
          </cell>
          <cell r="G936">
            <v>7703.55</v>
          </cell>
          <cell r="H936">
            <v>159</v>
          </cell>
        </row>
        <row r="937">
          <cell r="A937" t="str">
            <v>043383273325</v>
          </cell>
          <cell r="B937" t="str">
            <v>04338327</v>
          </cell>
          <cell r="C937" t="str">
            <v>04338327</v>
          </cell>
          <cell r="D937" t="str">
            <v>3325</v>
          </cell>
          <cell r="E937" t="str">
            <v>ICC MANAGEMENT AND CONSULTING INC</v>
          </cell>
          <cell r="F937" t="str">
            <v>RUGS II GROUP-PB, NON-MEDICARE</v>
          </cell>
          <cell r="G937">
            <v>267529.99</v>
          </cell>
          <cell r="H937">
            <v>4637</v>
          </cell>
        </row>
        <row r="938">
          <cell r="A938" t="str">
            <v>043383273331</v>
          </cell>
          <cell r="B938" t="str">
            <v>04338327</v>
          </cell>
          <cell r="C938" t="str">
            <v>04338327</v>
          </cell>
          <cell r="D938" t="str">
            <v>3331</v>
          </cell>
          <cell r="E938" t="str">
            <v>ICC MANAGEMENT AND CONSULTING INC</v>
          </cell>
          <cell r="F938" t="str">
            <v>RUGS II GROUP-PE, NON-MEDICARE</v>
          </cell>
          <cell r="G938">
            <v>5155.1000000000004</v>
          </cell>
          <cell r="H938">
            <v>73</v>
          </cell>
        </row>
        <row r="939">
          <cell r="A939" t="str">
            <v>043383543309</v>
          </cell>
          <cell r="B939" t="str">
            <v>04338354</v>
          </cell>
          <cell r="C939" t="str">
            <v>04338354</v>
          </cell>
          <cell r="D939" t="str">
            <v>3309</v>
          </cell>
          <cell r="E939" t="str">
            <v>EVERGREEN COURT HOME FOR ADULTS SP</v>
          </cell>
          <cell r="F939" t="str">
            <v>RUGS II GROUP-CA, NON-MEDICARE</v>
          </cell>
          <cell r="G939">
            <v>8336.9</v>
          </cell>
          <cell r="H939">
            <v>110</v>
          </cell>
        </row>
        <row r="940">
          <cell r="A940" t="str">
            <v>043383543311</v>
          </cell>
          <cell r="B940" t="str">
            <v>04338354</v>
          </cell>
          <cell r="C940" t="str">
            <v>04338354</v>
          </cell>
          <cell r="D940" t="str">
            <v>3311</v>
          </cell>
          <cell r="E940" t="str">
            <v>EVERGREEN COURT HOME FOR ADULTS SP</v>
          </cell>
          <cell r="F940" t="str">
            <v>RUGS II GROUP-CB, NON-MEDICARE</v>
          </cell>
          <cell r="G940">
            <v>34752.18</v>
          </cell>
          <cell r="H940">
            <v>354</v>
          </cell>
        </row>
        <row r="941">
          <cell r="A941" t="str">
            <v>043383543319</v>
          </cell>
          <cell r="B941" t="str">
            <v>04338354</v>
          </cell>
          <cell r="C941" t="str">
            <v>04338354</v>
          </cell>
          <cell r="D941" t="str">
            <v>3319</v>
          </cell>
          <cell r="E941" t="str">
            <v>EVERGREEN COURT HOME FOR ADULTS SP</v>
          </cell>
          <cell r="F941" t="str">
            <v>RUGS II GROUP-BB, NON-MEDICARE</v>
          </cell>
          <cell r="G941">
            <v>206141.77</v>
          </cell>
          <cell r="H941">
            <v>2277</v>
          </cell>
        </row>
        <row r="942">
          <cell r="A942" t="str">
            <v>043383543321</v>
          </cell>
          <cell r="B942" t="str">
            <v>04338354</v>
          </cell>
          <cell r="C942" t="str">
            <v>04338354</v>
          </cell>
          <cell r="D942" t="str">
            <v>3321</v>
          </cell>
          <cell r="E942" t="str">
            <v>EVERGREEN COURT HOME FOR ADULTS SP</v>
          </cell>
          <cell r="F942" t="str">
            <v>RUGS II GROUP-BC, NON-MEDICARE</v>
          </cell>
          <cell r="G942">
            <v>37007.35</v>
          </cell>
          <cell r="H942">
            <v>365</v>
          </cell>
        </row>
        <row r="943">
          <cell r="A943" t="str">
            <v>043383543325</v>
          </cell>
          <cell r="B943" t="str">
            <v>04338354</v>
          </cell>
          <cell r="C943" t="str">
            <v>04338354</v>
          </cell>
          <cell r="D943" t="str">
            <v>3325</v>
          </cell>
          <cell r="E943" t="str">
            <v>EVERGREEN COURT HOME FOR ADULTS SP</v>
          </cell>
          <cell r="F943" t="str">
            <v>RUGS II GROUP-PB, NON-MEDICARE</v>
          </cell>
          <cell r="G943">
            <v>1466490.61</v>
          </cell>
          <cell r="H943">
            <v>18358</v>
          </cell>
        </row>
        <row r="944">
          <cell r="A944" t="str">
            <v>043383543327</v>
          </cell>
          <cell r="B944" t="str">
            <v>04338354</v>
          </cell>
          <cell r="C944" t="str">
            <v>04338354</v>
          </cell>
          <cell r="D944" t="str">
            <v>3327</v>
          </cell>
          <cell r="E944" t="str">
            <v>EVERGREEN COURT HOME FOR ADULTS SP</v>
          </cell>
          <cell r="F944" t="str">
            <v>RUGS II GROUP-PC, NON-MEDICARE</v>
          </cell>
          <cell r="G944">
            <v>97027.91</v>
          </cell>
          <cell r="H944">
            <v>1126</v>
          </cell>
        </row>
        <row r="945">
          <cell r="A945" t="str">
            <v>043383543331</v>
          </cell>
          <cell r="B945" t="str">
            <v>04338354</v>
          </cell>
          <cell r="C945" t="str">
            <v>04338354</v>
          </cell>
          <cell r="D945" t="str">
            <v>3331</v>
          </cell>
          <cell r="E945" t="str">
            <v>EVERGREEN COURT HOME FOR ADULTS SP</v>
          </cell>
          <cell r="F945" t="str">
            <v>RUGS II GROUP-PE, NON-MEDICARE</v>
          </cell>
          <cell r="G945">
            <v>8276.4</v>
          </cell>
          <cell r="H945">
            <v>76</v>
          </cell>
        </row>
        <row r="946">
          <cell r="A946" t="str">
            <v>043458003303</v>
          </cell>
          <cell r="B946" t="str">
            <v>04345800</v>
          </cell>
          <cell r="C946" t="str">
            <v>04345800</v>
          </cell>
          <cell r="D946" t="str">
            <v>3303</v>
          </cell>
          <cell r="E946" t="str">
            <v>THE PAVILION AT VESTAL LLC</v>
          </cell>
          <cell r="F946" t="str">
            <v>RUGS II GROUP-RB, NON-MEDICARE</v>
          </cell>
          <cell r="G946">
            <v>2213.86</v>
          </cell>
          <cell r="H946">
            <v>32</v>
          </cell>
        </row>
        <row r="947">
          <cell r="A947" t="str">
            <v>043458003309</v>
          </cell>
          <cell r="B947" t="str">
            <v>04345800</v>
          </cell>
          <cell r="C947" t="str">
            <v>04345800</v>
          </cell>
          <cell r="D947" t="str">
            <v>3309</v>
          </cell>
          <cell r="E947" t="str">
            <v>THE PAVILION AT VESTAL LLC</v>
          </cell>
          <cell r="F947" t="str">
            <v>RUGS II GROUP-CA, NON-MEDICARE</v>
          </cell>
          <cell r="G947">
            <v>74923.09</v>
          </cell>
          <cell r="H947">
            <v>1450</v>
          </cell>
        </row>
        <row r="948">
          <cell r="A948" t="str">
            <v>043458003311</v>
          </cell>
          <cell r="B948" t="str">
            <v>04345800</v>
          </cell>
          <cell r="C948" t="str">
            <v>04345800</v>
          </cell>
          <cell r="D948" t="str">
            <v>3311</v>
          </cell>
          <cell r="E948" t="str">
            <v>THE PAVILION AT VESTAL LLC</v>
          </cell>
          <cell r="F948" t="str">
            <v>RUGS II GROUP-CB, NON-MEDICARE</v>
          </cell>
          <cell r="G948">
            <v>21077.06</v>
          </cell>
          <cell r="H948">
            <v>816</v>
          </cell>
        </row>
        <row r="949">
          <cell r="A949" t="str">
            <v>043458003313</v>
          </cell>
          <cell r="B949" t="str">
            <v>04345800</v>
          </cell>
          <cell r="C949" t="str">
            <v>04345800</v>
          </cell>
          <cell r="D949" t="str">
            <v>3313</v>
          </cell>
          <cell r="E949" t="str">
            <v>THE PAVILION AT VESTAL LLC</v>
          </cell>
          <cell r="F949" t="str">
            <v>RUGS II GROUP-CC, NON-MEDICARE</v>
          </cell>
          <cell r="G949">
            <v>9570.6299999999992</v>
          </cell>
          <cell r="H949">
            <v>123</v>
          </cell>
        </row>
        <row r="950">
          <cell r="A950" t="str">
            <v>043458003317</v>
          </cell>
          <cell r="B950" t="str">
            <v>04345800</v>
          </cell>
          <cell r="C950" t="str">
            <v>04345800</v>
          </cell>
          <cell r="D950" t="str">
            <v>3317</v>
          </cell>
          <cell r="E950" t="str">
            <v>THE PAVILION AT VESTAL LLC</v>
          </cell>
          <cell r="F950" t="str">
            <v>RUGS II GROUP-BA, NON-MEDICARE</v>
          </cell>
          <cell r="G950">
            <v>6901.36</v>
          </cell>
          <cell r="H950">
            <v>332</v>
          </cell>
        </row>
        <row r="951">
          <cell r="A951" t="str">
            <v>043458003321</v>
          </cell>
          <cell r="B951" t="str">
            <v>04345800</v>
          </cell>
          <cell r="C951" t="str">
            <v>04345800</v>
          </cell>
          <cell r="D951" t="str">
            <v>3321</v>
          </cell>
          <cell r="E951" t="str">
            <v>THE PAVILION AT VESTAL LLC</v>
          </cell>
          <cell r="F951" t="str">
            <v>RUGS II GROUP-BC, NON-MEDICARE</v>
          </cell>
          <cell r="G951">
            <v>21072.87</v>
          </cell>
          <cell r="H951">
            <v>279</v>
          </cell>
        </row>
        <row r="952">
          <cell r="A952" t="str">
            <v>043458003323</v>
          </cell>
          <cell r="B952" t="str">
            <v>04345800</v>
          </cell>
          <cell r="C952" t="str">
            <v>04345800</v>
          </cell>
          <cell r="D952" t="str">
            <v>3323</v>
          </cell>
          <cell r="E952" t="str">
            <v>THE PAVILION AT VESTAL LLC</v>
          </cell>
          <cell r="F952" t="str">
            <v>RUGS II GROUP-PA, NON-MEDICARE</v>
          </cell>
          <cell r="G952">
            <v>112774.72</v>
          </cell>
          <cell r="H952">
            <v>3191</v>
          </cell>
        </row>
        <row r="953">
          <cell r="A953" t="str">
            <v>043458003325</v>
          </cell>
          <cell r="B953" t="str">
            <v>04345800</v>
          </cell>
          <cell r="C953" t="str">
            <v>04345800</v>
          </cell>
          <cell r="D953" t="str">
            <v>3325</v>
          </cell>
          <cell r="E953" t="str">
            <v>THE PAVILION AT VESTAL LLC</v>
          </cell>
          <cell r="F953" t="str">
            <v>RUGS II GROUP-PB, NON-MEDICARE</v>
          </cell>
          <cell r="G953">
            <v>192634.96</v>
          </cell>
          <cell r="H953">
            <v>3872</v>
          </cell>
        </row>
        <row r="954">
          <cell r="A954" t="str">
            <v>043458003327</v>
          </cell>
          <cell r="B954" t="str">
            <v>04345800</v>
          </cell>
          <cell r="C954" t="str">
            <v>04345800</v>
          </cell>
          <cell r="D954" t="str">
            <v>3327</v>
          </cell>
          <cell r="E954" t="str">
            <v>THE PAVILION AT VESTAL LLC</v>
          </cell>
          <cell r="F954" t="str">
            <v>RUGS II GROUP-PC, NON-MEDICARE</v>
          </cell>
          <cell r="G954">
            <v>4507.8</v>
          </cell>
          <cell r="H954">
            <v>66</v>
          </cell>
        </row>
        <row r="955">
          <cell r="A955" t="str">
            <v>043458003329</v>
          </cell>
          <cell r="B955" t="str">
            <v>04345800</v>
          </cell>
          <cell r="C955" t="str">
            <v>04345800</v>
          </cell>
          <cell r="D955" t="str">
            <v>3329</v>
          </cell>
          <cell r="E955" t="str">
            <v>THE PAVILION AT VESTAL LLC</v>
          </cell>
          <cell r="F955" t="str">
            <v>RUGS II GROUP-PD, NON-MEDICARE</v>
          </cell>
          <cell r="G955">
            <v>31633.87</v>
          </cell>
          <cell r="H955">
            <v>584</v>
          </cell>
        </row>
        <row r="956">
          <cell r="A956" t="str">
            <v>043458003331</v>
          </cell>
          <cell r="B956" t="str">
            <v>04345800</v>
          </cell>
          <cell r="C956" t="str">
            <v>04345800</v>
          </cell>
          <cell r="D956" t="str">
            <v>3331</v>
          </cell>
          <cell r="E956" t="str">
            <v>THE PAVILION AT VESTAL LLC</v>
          </cell>
          <cell r="F956" t="str">
            <v>RUGS II GROUP-PE, NON-MEDICARE</v>
          </cell>
          <cell r="G956">
            <v>17581.32</v>
          </cell>
          <cell r="H956">
            <v>235</v>
          </cell>
        </row>
        <row r="957">
          <cell r="A957" t="str">
            <v>043934773309</v>
          </cell>
          <cell r="B957" t="str">
            <v>04393477</v>
          </cell>
          <cell r="C957" t="str">
            <v>04393477</v>
          </cell>
          <cell r="D957" t="str">
            <v>3309</v>
          </cell>
          <cell r="E957" t="str">
            <v>GEFEN ACF LLC</v>
          </cell>
          <cell r="F957" t="str">
            <v>RUGS II GROUP-CA, NON-MEDICARE</v>
          </cell>
          <cell r="G957">
            <v>148020.64000000001</v>
          </cell>
          <cell r="H957">
            <v>1679</v>
          </cell>
        </row>
        <row r="958">
          <cell r="A958" t="str">
            <v>043934773311</v>
          </cell>
          <cell r="B958" t="str">
            <v>04393477</v>
          </cell>
          <cell r="C958" t="str">
            <v>04393477</v>
          </cell>
          <cell r="D958" t="str">
            <v>3311</v>
          </cell>
          <cell r="E958" t="str">
            <v>GEFEN ACF LLC</v>
          </cell>
          <cell r="F958" t="str">
            <v>RUGS II GROUP-CB, NON-MEDICARE</v>
          </cell>
          <cell r="G958">
            <v>233788.88</v>
          </cell>
          <cell r="H958">
            <v>2027</v>
          </cell>
        </row>
        <row r="959">
          <cell r="A959" t="str">
            <v>043934773319</v>
          </cell>
          <cell r="B959" t="str">
            <v>04393477</v>
          </cell>
          <cell r="C959" t="str">
            <v>04393477</v>
          </cell>
          <cell r="D959" t="str">
            <v>3319</v>
          </cell>
          <cell r="E959" t="str">
            <v>GEFEN ACF LLC</v>
          </cell>
          <cell r="F959" t="str">
            <v>RUGS II GROUP-BB, NON-MEDICARE</v>
          </cell>
          <cell r="G959">
            <v>84092.04</v>
          </cell>
          <cell r="H959">
            <v>800</v>
          </cell>
        </row>
        <row r="960">
          <cell r="A960" t="str">
            <v>043934773321</v>
          </cell>
          <cell r="B960" t="str">
            <v>04393477</v>
          </cell>
          <cell r="C960" t="str">
            <v>04393477</v>
          </cell>
          <cell r="D960" t="str">
            <v>3321</v>
          </cell>
          <cell r="E960" t="str">
            <v>GEFEN ACF LLC</v>
          </cell>
          <cell r="F960" t="str">
            <v>RUGS II GROUP-BC, NON-MEDICARE</v>
          </cell>
          <cell r="G960">
            <v>113764</v>
          </cell>
          <cell r="H960">
            <v>952</v>
          </cell>
        </row>
        <row r="961">
          <cell r="A961" t="str">
            <v>043934773325</v>
          </cell>
          <cell r="B961" t="str">
            <v>04393477</v>
          </cell>
          <cell r="C961" t="str">
            <v>04393477</v>
          </cell>
          <cell r="D961" t="str">
            <v>3325</v>
          </cell>
          <cell r="E961" t="str">
            <v>GEFEN ACF LLC</v>
          </cell>
          <cell r="F961" t="str">
            <v>RUGS II GROUP-PB, NON-MEDICARE</v>
          </cell>
          <cell r="G961">
            <v>1468219.4</v>
          </cell>
          <cell r="H961">
            <v>15435</v>
          </cell>
        </row>
        <row r="962">
          <cell r="A962" t="str">
            <v>043934773327</v>
          </cell>
          <cell r="B962" t="str">
            <v>04393477</v>
          </cell>
          <cell r="C962" t="str">
            <v>04393477</v>
          </cell>
          <cell r="D962" t="str">
            <v>3327</v>
          </cell>
          <cell r="E962" t="str">
            <v>GEFEN ACF LLC</v>
          </cell>
          <cell r="F962" t="str">
            <v>RUGS II GROUP-PC, NON-MEDICARE</v>
          </cell>
          <cell r="G962">
            <v>1040470.98</v>
          </cell>
          <cell r="H962">
            <v>9771</v>
          </cell>
        </row>
        <row r="963">
          <cell r="A963" t="str">
            <v>044076183309</v>
          </cell>
          <cell r="B963" t="str">
            <v>04407618</v>
          </cell>
          <cell r="C963" t="str">
            <v>04407618</v>
          </cell>
          <cell r="D963" t="str">
            <v>3309</v>
          </cell>
          <cell r="E963" t="str">
            <v>KENWELL GARDENS LLC</v>
          </cell>
          <cell r="F963" t="str">
            <v>RUGS II GROUP-CA, NON-MEDICARE</v>
          </cell>
          <cell r="G963">
            <v>14700.4</v>
          </cell>
          <cell r="H963">
            <v>260</v>
          </cell>
        </row>
        <row r="964">
          <cell r="A964" t="str">
            <v>044076183319</v>
          </cell>
          <cell r="B964" t="str">
            <v>04407618</v>
          </cell>
          <cell r="C964" t="str">
            <v>04407618</v>
          </cell>
          <cell r="D964" t="str">
            <v>3319</v>
          </cell>
          <cell r="E964" t="str">
            <v>KENWELL GARDENS LLC</v>
          </cell>
          <cell r="F964" t="str">
            <v>RUGS II GROUP-BB, NON-MEDICARE</v>
          </cell>
          <cell r="G964">
            <v>8572.16</v>
          </cell>
          <cell r="H964">
            <v>128</v>
          </cell>
        </row>
        <row r="965">
          <cell r="A965" t="str">
            <v>044076183321</v>
          </cell>
          <cell r="B965" t="str">
            <v>04407618</v>
          </cell>
          <cell r="C965" t="str">
            <v>04407618</v>
          </cell>
          <cell r="D965" t="str">
            <v>3321</v>
          </cell>
          <cell r="E965" t="str">
            <v>KENWELL GARDENS LLC</v>
          </cell>
          <cell r="F965" t="str">
            <v>RUGS II GROUP-BC, NON-MEDICARE</v>
          </cell>
          <cell r="G965">
            <v>25412.87</v>
          </cell>
          <cell r="H965">
            <v>343</v>
          </cell>
        </row>
        <row r="966">
          <cell r="A966" t="str">
            <v>044076183323</v>
          </cell>
          <cell r="B966" t="str">
            <v>04407618</v>
          </cell>
          <cell r="C966" t="str">
            <v>04407618</v>
          </cell>
          <cell r="D966" t="str">
            <v>3323</v>
          </cell>
          <cell r="E966" t="str">
            <v>KENWELL GARDENS LLC</v>
          </cell>
          <cell r="F966" t="str">
            <v>RUGS II GROUP-PA, NON-MEDICARE</v>
          </cell>
          <cell r="G966">
            <v>19771.88</v>
          </cell>
          <cell r="H966">
            <v>412</v>
          </cell>
        </row>
        <row r="967">
          <cell r="A967" t="str">
            <v>044076183325</v>
          </cell>
          <cell r="B967" t="str">
            <v>04407618</v>
          </cell>
          <cell r="C967" t="str">
            <v>04407618</v>
          </cell>
          <cell r="D967" t="str">
            <v>3325</v>
          </cell>
          <cell r="E967" t="str">
            <v>KENWELL GARDENS LLC</v>
          </cell>
          <cell r="F967" t="str">
            <v>RUGS II GROUP-PB, NON-MEDICARE</v>
          </cell>
          <cell r="G967">
            <v>52514.19</v>
          </cell>
          <cell r="H967">
            <v>867</v>
          </cell>
        </row>
        <row r="968">
          <cell r="A968" t="str">
            <v>044076183327</v>
          </cell>
          <cell r="B968" t="str">
            <v>04407618</v>
          </cell>
          <cell r="C968" t="str">
            <v>04407618</v>
          </cell>
          <cell r="D968" t="str">
            <v>3327</v>
          </cell>
          <cell r="E968" t="str">
            <v>KENWELL GARDENS LLC</v>
          </cell>
          <cell r="F968" t="str">
            <v>RUGS II GROUP-PC, NON-MEDICARE</v>
          </cell>
          <cell r="G968">
            <v>68309.399999999994</v>
          </cell>
          <cell r="H968">
            <v>1020</v>
          </cell>
        </row>
        <row r="969">
          <cell r="A969" t="str">
            <v>044720603309</v>
          </cell>
          <cell r="B969" t="str">
            <v>04472060</v>
          </cell>
          <cell r="C969" t="str">
            <v>04472060</v>
          </cell>
          <cell r="D969" t="str">
            <v>3309</v>
          </cell>
          <cell r="E969" t="str">
            <v>LEROY MANOR LLC</v>
          </cell>
          <cell r="F969" t="str">
            <v>RUGS II GROUP-CA, NON-MEDICARE</v>
          </cell>
          <cell r="G969">
            <v>147465.06</v>
          </cell>
          <cell r="H969">
            <v>2811</v>
          </cell>
        </row>
        <row r="970">
          <cell r="A970" t="str">
            <v>044720603311</v>
          </cell>
          <cell r="B970" t="str">
            <v>04472060</v>
          </cell>
          <cell r="C970" t="str">
            <v>04472060</v>
          </cell>
          <cell r="D970" t="str">
            <v>3311</v>
          </cell>
          <cell r="E970" t="str">
            <v>LEROY MANOR LLC</v>
          </cell>
          <cell r="F970" t="str">
            <v>RUGS II GROUP-CB, NON-MEDICARE</v>
          </cell>
          <cell r="G970">
            <v>7630.25</v>
          </cell>
          <cell r="H970">
            <v>115</v>
          </cell>
        </row>
        <row r="971">
          <cell r="A971" t="str">
            <v>044720603319</v>
          </cell>
          <cell r="B971" t="str">
            <v>04472060</v>
          </cell>
          <cell r="C971" t="str">
            <v>04472060</v>
          </cell>
          <cell r="D971" t="str">
            <v>3319</v>
          </cell>
          <cell r="E971" t="str">
            <v>LEROY MANOR LLC</v>
          </cell>
          <cell r="F971" t="str">
            <v>RUGS II GROUP-BB, NON-MEDICARE</v>
          </cell>
          <cell r="G971">
            <v>395300.28</v>
          </cell>
          <cell r="H971">
            <v>6401</v>
          </cell>
        </row>
        <row r="972">
          <cell r="A972" t="str">
            <v>044720603321</v>
          </cell>
          <cell r="B972" t="str">
            <v>04472060</v>
          </cell>
          <cell r="C972" t="str">
            <v>04472060</v>
          </cell>
          <cell r="D972" t="str">
            <v>3321</v>
          </cell>
          <cell r="E972" t="str">
            <v>LEROY MANOR LLC</v>
          </cell>
          <cell r="F972" t="str">
            <v>RUGS II GROUP-BC, NON-MEDICARE</v>
          </cell>
          <cell r="G972">
            <v>6143.4</v>
          </cell>
          <cell r="H972">
            <v>90</v>
          </cell>
        </row>
        <row r="973">
          <cell r="A973" t="str">
            <v>044720603325</v>
          </cell>
          <cell r="B973" t="str">
            <v>04472060</v>
          </cell>
          <cell r="C973" t="str">
            <v>04472060</v>
          </cell>
          <cell r="D973" t="str">
            <v>3325</v>
          </cell>
          <cell r="E973" t="str">
            <v>LEROY MANOR LLC</v>
          </cell>
          <cell r="F973" t="str">
            <v>RUGS II GROUP-PB, NON-MEDICARE</v>
          </cell>
          <cell r="G973">
            <v>423078.39</v>
          </cell>
          <cell r="H973">
            <v>7575</v>
          </cell>
        </row>
        <row r="974">
          <cell r="A974" t="str">
            <v>044720603327</v>
          </cell>
          <cell r="B974" t="str">
            <v>04472060</v>
          </cell>
          <cell r="C974" t="str">
            <v>04472060</v>
          </cell>
          <cell r="D974" t="str">
            <v>3327</v>
          </cell>
          <cell r="E974" t="str">
            <v>LEROY MANOR LLC</v>
          </cell>
          <cell r="F974" t="str">
            <v>RUGS II GROUP-PC, NON-MEDICARE</v>
          </cell>
          <cell r="G974">
            <v>15645.52</v>
          </cell>
          <cell r="H974">
            <v>253</v>
          </cell>
        </row>
        <row r="975">
          <cell r="A975" t="str">
            <v>044806863309</v>
          </cell>
          <cell r="B975" t="str">
            <v>04480686</v>
          </cell>
          <cell r="C975" t="str">
            <v>04480686</v>
          </cell>
          <cell r="D975" t="str">
            <v>3309</v>
          </cell>
          <cell r="E975" t="str">
            <v>SEAVIEW MANOR LLC</v>
          </cell>
          <cell r="F975" t="str">
            <v>RUGS II GROUP-CA, NON-MEDICARE</v>
          </cell>
          <cell r="G975">
            <v>81636.160000000003</v>
          </cell>
          <cell r="H975">
            <v>926</v>
          </cell>
        </row>
        <row r="976">
          <cell r="A976" t="str">
            <v>044806863319</v>
          </cell>
          <cell r="B976" t="str">
            <v>04480686</v>
          </cell>
          <cell r="C976" t="str">
            <v>04480686</v>
          </cell>
          <cell r="D976" t="str">
            <v>3319</v>
          </cell>
          <cell r="E976" t="str">
            <v>SEAVIEW MANOR LLC</v>
          </cell>
          <cell r="F976" t="str">
            <v>RUGS II GROUP-BB, NON-MEDICARE</v>
          </cell>
          <cell r="G976">
            <v>1358646</v>
          </cell>
          <cell r="H976">
            <v>12700</v>
          </cell>
        </row>
        <row r="977">
          <cell r="A977" t="str">
            <v>044806863325</v>
          </cell>
          <cell r="B977" t="str">
            <v>04480686</v>
          </cell>
          <cell r="C977" t="str">
            <v>04480686</v>
          </cell>
          <cell r="D977" t="str">
            <v>3325</v>
          </cell>
          <cell r="E977" t="str">
            <v>SEAVIEW MANOR LLC</v>
          </cell>
          <cell r="F977" t="str">
            <v>RUGS II GROUP-PB, NON-MEDICARE</v>
          </cell>
          <cell r="G977">
            <v>1520268.36</v>
          </cell>
          <cell r="H977">
            <v>15899</v>
          </cell>
        </row>
        <row r="978">
          <cell r="A978" t="str">
            <v>044806863327</v>
          </cell>
          <cell r="B978" t="str">
            <v>04480686</v>
          </cell>
          <cell r="C978" t="str">
            <v>04480686</v>
          </cell>
          <cell r="D978" t="str">
            <v>3327</v>
          </cell>
          <cell r="E978" t="str">
            <v>SEAVIEW MANOR LLC</v>
          </cell>
          <cell r="F978" t="str">
            <v>RUGS II GROUP-PC, NON-MEDICARE</v>
          </cell>
          <cell r="G978">
            <v>19256.400000000001</v>
          </cell>
          <cell r="H978">
            <v>180</v>
          </cell>
        </row>
        <row r="979">
          <cell r="A979" t="str">
            <v>045359203301</v>
          </cell>
          <cell r="B979" t="str">
            <v>04535920</v>
          </cell>
          <cell r="C979" t="str">
            <v>04535920</v>
          </cell>
          <cell r="D979" t="str">
            <v>3301</v>
          </cell>
          <cell r="E979" t="str">
            <v>SENECA LAKE TERRACE OPERATING LLC</v>
          </cell>
          <cell r="F979" t="str">
            <v>RUGS II GROUP-RA, NON-MEDICARE</v>
          </cell>
          <cell r="G979">
            <v>-92.92</v>
          </cell>
          <cell r="H979">
            <v>1</v>
          </cell>
        </row>
        <row r="980">
          <cell r="A980" t="str">
            <v>045359203309</v>
          </cell>
          <cell r="B980" t="str">
            <v>04535920</v>
          </cell>
          <cell r="C980" t="str">
            <v>04535920</v>
          </cell>
          <cell r="D980" t="str">
            <v>3309</v>
          </cell>
          <cell r="E980" t="str">
            <v>SENECA LAKE TERRACE OPERATING LLC</v>
          </cell>
          <cell r="F980" t="str">
            <v>RUGS II GROUP-CA, NON-MEDICARE</v>
          </cell>
          <cell r="G980">
            <v>19179</v>
          </cell>
          <cell r="H980">
            <v>325</v>
          </cell>
        </row>
        <row r="981">
          <cell r="A981" t="str">
            <v>045359203311</v>
          </cell>
          <cell r="B981" t="str">
            <v>04535920</v>
          </cell>
          <cell r="C981" t="str">
            <v>04535920</v>
          </cell>
          <cell r="D981" t="str">
            <v>3311</v>
          </cell>
          <cell r="E981" t="str">
            <v>SENECA LAKE TERRACE OPERATING LLC</v>
          </cell>
          <cell r="F981" t="str">
            <v>RUGS II GROUP-CB, NON-MEDICARE</v>
          </cell>
          <cell r="G981">
            <v>28123.78</v>
          </cell>
          <cell r="H981">
            <v>362</v>
          </cell>
        </row>
        <row r="982">
          <cell r="A982" t="str">
            <v>045359203319</v>
          </cell>
          <cell r="B982" t="str">
            <v>04535920</v>
          </cell>
          <cell r="C982" t="str">
            <v>04535920</v>
          </cell>
          <cell r="D982" t="str">
            <v>3319</v>
          </cell>
          <cell r="E982" t="str">
            <v>SENECA LAKE TERRACE OPERATING LLC</v>
          </cell>
          <cell r="F982" t="str">
            <v>RUGS II GROUP-BB, NON-MEDICARE</v>
          </cell>
          <cell r="G982">
            <v>52662.96</v>
          </cell>
          <cell r="H982">
            <v>729</v>
          </cell>
        </row>
        <row r="983">
          <cell r="A983" t="str">
            <v>045359203321</v>
          </cell>
          <cell r="B983" t="str">
            <v>04535920</v>
          </cell>
          <cell r="C983" t="str">
            <v>04535920</v>
          </cell>
          <cell r="D983" t="str">
            <v>3321</v>
          </cell>
          <cell r="E983" t="str">
            <v>SENECA LAKE TERRACE OPERATING LLC</v>
          </cell>
          <cell r="F983" t="str">
            <v>RUGS II GROUP-BC, NON-MEDICARE</v>
          </cell>
          <cell r="G983">
            <v>2479.38</v>
          </cell>
          <cell r="H983">
            <v>31</v>
          </cell>
        </row>
        <row r="984">
          <cell r="A984" t="str">
            <v>045359203325</v>
          </cell>
          <cell r="B984" t="str">
            <v>04535920</v>
          </cell>
          <cell r="C984" t="str">
            <v>04535920</v>
          </cell>
          <cell r="D984" t="str">
            <v>3325</v>
          </cell>
          <cell r="E984" t="str">
            <v>SENECA LAKE TERRACE OPERATING LLC</v>
          </cell>
          <cell r="F984" t="str">
            <v>RUGS II GROUP-PB, NON-MEDICARE</v>
          </cell>
          <cell r="G984">
            <v>95904.82</v>
          </cell>
          <cell r="H984">
            <v>1599</v>
          </cell>
        </row>
        <row r="985">
          <cell r="A985" t="str">
            <v>045359203327</v>
          </cell>
          <cell r="B985" t="str">
            <v>04535920</v>
          </cell>
          <cell r="C985" t="str">
            <v>04535920</v>
          </cell>
          <cell r="D985" t="str">
            <v>3327</v>
          </cell>
          <cell r="E985" t="str">
            <v>SENECA LAKE TERRACE OPERATING LLC</v>
          </cell>
          <cell r="F985" t="str">
            <v>RUGS II GROUP-PC, NON-MEDICARE</v>
          </cell>
          <cell r="G985">
            <v>48776.160000000003</v>
          </cell>
          <cell r="H985">
            <v>710</v>
          </cell>
        </row>
        <row r="986">
          <cell r="A986" t="str">
            <v>045359203331</v>
          </cell>
          <cell r="B986" t="str">
            <v>04535920</v>
          </cell>
          <cell r="C986" t="str">
            <v>04535920</v>
          </cell>
          <cell r="D986" t="str">
            <v>3331</v>
          </cell>
          <cell r="E986" t="str">
            <v>SENECA LAKE TERRACE OPERATING LLC</v>
          </cell>
          <cell r="F986" t="str">
            <v>RUGS II GROUP-PE, NON-MEDICARE</v>
          </cell>
          <cell r="G986">
            <v>28639.15</v>
          </cell>
          <cell r="H986">
            <v>335</v>
          </cell>
        </row>
        <row r="987">
          <cell r="A987" t="str">
            <v>045707383301</v>
          </cell>
          <cell r="B987" t="str">
            <v>04570738</v>
          </cell>
          <cell r="C987" t="str">
            <v>04570738</v>
          </cell>
          <cell r="D987" t="str">
            <v>3301</v>
          </cell>
          <cell r="E987" t="str">
            <v>TPPV LLC</v>
          </cell>
          <cell r="F987" t="str">
            <v>RUGS II GROUP-RA, NON-MEDICARE</v>
          </cell>
          <cell r="G987">
            <v>21257.98</v>
          </cell>
          <cell r="H987">
            <v>184</v>
          </cell>
        </row>
        <row r="988">
          <cell r="A988" t="str">
            <v>045707383309</v>
          </cell>
          <cell r="B988" t="str">
            <v>04570738</v>
          </cell>
          <cell r="C988" t="str">
            <v>04570738</v>
          </cell>
          <cell r="D988" t="str">
            <v>3309</v>
          </cell>
          <cell r="E988" t="str">
            <v>TPPV LLC</v>
          </cell>
          <cell r="F988" t="str">
            <v>RUGS II GROUP-CA, NON-MEDICARE</v>
          </cell>
          <cell r="G988">
            <v>134865.38</v>
          </cell>
          <cell r="H988">
            <v>2401</v>
          </cell>
        </row>
        <row r="989">
          <cell r="A989" t="str">
            <v>045707383311</v>
          </cell>
          <cell r="B989" t="str">
            <v>04570738</v>
          </cell>
          <cell r="C989" t="str">
            <v>04570738</v>
          </cell>
          <cell r="D989" t="str">
            <v>3311</v>
          </cell>
          <cell r="E989" t="str">
            <v>TPPV LLC</v>
          </cell>
          <cell r="F989" t="str">
            <v>RUGS II GROUP-CB, NON-MEDICARE</v>
          </cell>
          <cell r="G989">
            <v>61220.6</v>
          </cell>
          <cell r="H989">
            <v>690</v>
          </cell>
        </row>
        <row r="990">
          <cell r="A990" t="str">
            <v>045707383313</v>
          </cell>
          <cell r="B990" t="str">
            <v>04570738</v>
          </cell>
          <cell r="C990" t="str">
            <v>04570738</v>
          </cell>
          <cell r="D990" t="str">
            <v>3313</v>
          </cell>
          <cell r="E990" t="str">
            <v>TPPV LLC</v>
          </cell>
          <cell r="F990" t="str">
            <v>RUGS II GROUP-CC, NON-MEDICARE</v>
          </cell>
          <cell r="G990">
            <v>17473.21</v>
          </cell>
          <cell r="H990">
            <v>167</v>
          </cell>
        </row>
        <row r="991">
          <cell r="A991" t="str">
            <v>045707383315</v>
          </cell>
          <cell r="B991" t="str">
            <v>04570738</v>
          </cell>
          <cell r="C991" t="str">
            <v>04570738</v>
          </cell>
          <cell r="D991" t="str">
            <v>3315</v>
          </cell>
          <cell r="E991" t="str">
            <v>TPPV LLC</v>
          </cell>
          <cell r="F991" t="str">
            <v>RUGS II GROUP-CD, NON-MEDICARE</v>
          </cell>
          <cell r="G991">
            <v>36284.25</v>
          </cell>
          <cell r="H991">
            <v>303</v>
          </cell>
        </row>
        <row r="992">
          <cell r="A992" t="str">
            <v>045707383319</v>
          </cell>
          <cell r="B992" t="str">
            <v>04570738</v>
          </cell>
          <cell r="C992" t="str">
            <v>04570738</v>
          </cell>
          <cell r="D992" t="str">
            <v>3319</v>
          </cell>
          <cell r="E992" t="str">
            <v>TPPV LLC</v>
          </cell>
          <cell r="F992" t="str">
            <v>RUGS II GROUP-BB, NON-MEDICARE</v>
          </cell>
          <cell r="G992">
            <v>54059.94</v>
          </cell>
          <cell r="H992">
            <v>594</v>
          </cell>
        </row>
        <row r="993">
          <cell r="A993" t="str">
            <v>045707383321</v>
          </cell>
          <cell r="B993" t="str">
            <v>04570738</v>
          </cell>
          <cell r="C993" t="str">
            <v>04570738</v>
          </cell>
          <cell r="D993" t="str">
            <v>3321</v>
          </cell>
          <cell r="E993" t="str">
            <v>TPPV LLC</v>
          </cell>
          <cell r="F993" t="str">
            <v>RUGS II GROUP-BC, NON-MEDICARE</v>
          </cell>
          <cell r="G993">
            <v>16526.57</v>
          </cell>
          <cell r="H993">
            <v>163</v>
          </cell>
        </row>
        <row r="994">
          <cell r="A994" t="str">
            <v>045707383323</v>
          </cell>
          <cell r="B994" t="str">
            <v>04570738</v>
          </cell>
          <cell r="C994" t="str">
            <v>04570738</v>
          </cell>
          <cell r="D994" t="str">
            <v>3323</v>
          </cell>
          <cell r="E994" t="str">
            <v>TPPV LLC</v>
          </cell>
          <cell r="F994" t="str">
            <v>RUGS II GROUP-PA, NON-MEDICARE</v>
          </cell>
          <cell r="G994">
            <v>157859.23000000001</v>
          </cell>
          <cell r="H994">
            <v>2529</v>
          </cell>
        </row>
        <row r="995">
          <cell r="A995" t="str">
            <v>045707383325</v>
          </cell>
          <cell r="B995" t="str">
            <v>04570738</v>
          </cell>
          <cell r="C995" t="str">
            <v>04570738</v>
          </cell>
          <cell r="D995" t="str">
            <v>3325</v>
          </cell>
          <cell r="E995" t="str">
            <v>TPPV LLC</v>
          </cell>
          <cell r="F995" t="str">
            <v>RUGS II GROUP-PB, NON-MEDICARE</v>
          </cell>
          <cell r="G995">
            <v>274045.09000000003</v>
          </cell>
          <cell r="H995">
            <v>3384</v>
          </cell>
        </row>
        <row r="996">
          <cell r="A996" t="str">
            <v>045707383327</v>
          </cell>
          <cell r="B996" t="str">
            <v>04570738</v>
          </cell>
          <cell r="C996" t="str">
            <v>04570738</v>
          </cell>
          <cell r="D996" t="str">
            <v>3327</v>
          </cell>
          <cell r="E996" t="str">
            <v>TPPV LLC</v>
          </cell>
          <cell r="F996" t="str">
            <v>RUGS II GROUP-PC, NON-MEDICARE</v>
          </cell>
          <cell r="G996">
            <v>24202.97</v>
          </cell>
          <cell r="H996">
            <v>283</v>
          </cell>
        </row>
        <row r="997">
          <cell r="A997" t="str">
            <v>045707383331</v>
          </cell>
          <cell r="B997" t="str">
            <v>04570738</v>
          </cell>
          <cell r="C997" t="str">
            <v>04570738</v>
          </cell>
          <cell r="D997" t="str">
            <v>3331</v>
          </cell>
          <cell r="E997" t="str">
            <v>TPPV LLC</v>
          </cell>
          <cell r="F997" t="str">
            <v>RUGS II GROUP-PE, NON-MEDICARE</v>
          </cell>
          <cell r="G997">
            <v>65927.45</v>
          </cell>
          <cell r="H997">
            <v>679</v>
          </cell>
        </row>
        <row r="998">
          <cell r="A998" t="str">
            <v>046349883309</v>
          </cell>
          <cell r="B998" t="str">
            <v>04634988</v>
          </cell>
          <cell r="C998" t="str">
            <v>04634988</v>
          </cell>
          <cell r="D998" t="str">
            <v>3309</v>
          </cell>
          <cell r="E998" t="str">
            <v>PARK TERRACE OPERATING LLC</v>
          </cell>
          <cell r="F998" t="str">
            <v>RUGS II GROUP-CA, NON-MEDICARE</v>
          </cell>
          <cell r="G998">
            <v>6090.26</v>
          </cell>
          <cell r="H998">
            <v>94</v>
          </cell>
        </row>
        <row r="999">
          <cell r="A999" t="str">
            <v>046349883319</v>
          </cell>
          <cell r="B999" t="str">
            <v>04634988</v>
          </cell>
          <cell r="C999" t="str">
            <v>04634988</v>
          </cell>
          <cell r="D999" t="str">
            <v>3319</v>
          </cell>
          <cell r="E999" t="str">
            <v>PARK TERRACE OPERATING LLC</v>
          </cell>
          <cell r="F999" t="str">
            <v>RUGS II GROUP-BB, NON-MEDICARE</v>
          </cell>
          <cell r="G999">
            <v>1001.13</v>
          </cell>
          <cell r="H999">
            <v>13</v>
          </cell>
        </row>
        <row r="1000">
          <cell r="A1000" t="str">
            <v>046349883321</v>
          </cell>
          <cell r="B1000" t="str">
            <v>04634988</v>
          </cell>
          <cell r="C1000" t="str">
            <v>04634988</v>
          </cell>
          <cell r="D1000" t="str">
            <v>3321</v>
          </cell>
          <cell r="E1000" t="str">
            <v>PARK TERRACE OPERATING LLC</v>
          </cell>
          <cell r="F1000" t="str">
            <v>RUGS II GROUP-BC, NON-MEDICARE</v>
          </cell>
          <cell r="G1000">
            <v>20035.099999999999</v>
          </cell>
          <cell r="H1000">
            <v>236</v>
          </cell>
        </row>
        <row r="1001">
          <cell r="A1001" t="str">
            <v>046349883325</v>
          </cell>
          <cell r="B1001" t="str">
            <v>04634988</v>
          </cell>
          <cell r="C1001" t="str">
            <v>04634988</v>
          </cell>
          <cell r="D1001" t="str">
            <v>3325</v>
          </cell>
          <cell r="E1001" t="str">
            <v>PARK TERRACE OPERATING LLC</v>
          </cell>
          <cell r="F1001" t="str">
            <v>RUGS II GROUP-PB, NON-MEDICARE</v>
          </cell>
          <cell r="G1001">
            <v>131393.79999999999</v>
          </cell>
          <cell r="H1001">
            <v>2113</v>
          </cell>
        </row>
        <row r="1002">
          <cell r="A1002" t="str">
            <v>046349883327</v>
          </cell>
          <cell r="B1002" t="str">
            <v>04634988</v>
          </cell>
          <cell r="C1002" t="str">
            <v>04634988</v>
          </cell>
          <cell r="D1002" t="str">
            <v>3327</v>
          </cell>
          <cell r="E1002" t="str">
            <v>PARK TERRACE OPERATING LLC</v>
          </cell>
          <cell r="F1002" t="str">
            <v>RUGS II GROUP-PC, NON-MEDICARE</v>
          </cell>
          <cell r="G1002">
            <v>73866.880000000005</v>
          </cell>
          <cell r="H1002">
            <v>1286</v>
          </cell>
        </row>
        <row r="1003">
          <cell r="A1003" t="str">
            <v>046504373301</v>
          </cell>
          <cell r="B1003" t="str">
            <v>04650437</v>
          </cell>
          <cell r="C1003" t="str">
            <v>04650437</v>
          </cell>
          <cell r="D1003" t="str">
            <v>3301</v>
          </cell>
          <cell r="E1003" t="str">
            <v>FREWSBURG REST HOME INC</v>
          </cell>
          <cell r="F1003" t="str">
            <v>RUGS II GROUP-RA, NON-MEDICARE</v>
          </cell>
          <cell r="G1003">
            <v>123087.9</v>
          </cell>
          <cell r="H1003">
            <v>1494</v>
          </cell>
        </row>
        <row r="1004">
          <cell r="A1004" t="str">
            <v>046504373305</v>
          </cell>
          <cell r="B1004" t="str">
            <v>04650437</v>
          </cell>
          <cell r="C1004" t="str">
            <v>04650437</v>
          </cell>
          <cell r="D1004" t="str">
            <v>3305</v>
          </cell>
          <cell r="E1004" t="str">
            <v>FREWSBURG REST HOME INC</v>
          </cell>
          <cell r="F1004" t="str">
            <v>RUGS II GROUP-SA, NON-MEDICARE</v>
          </cell>
          <cell r="G1004">
            <v>497.16</v>
          </cell>
          <cell r="H1004">
            <v>6</v>
          </cell>
        </row>
        <row r="1005">
          <cell r="A1005" t="str">
            <v>046504373309</v>
          </cell>
          <cell r="B1005" t="str">
            <v>04650437</v>
          </cell>
          <cell r="C1005" t="str">
            <v>04650437</v>
          </cell>
          <cell r="D1005" t="str">
            <v>3309</v>
          </cell>
          <cell r="E1005" t="str">
            <v>FREWSBURG REST HOME INC</v>
          </cell>
          <cell r="F1005" t="str">
            <v>RUGS II GROUP-CA, NON-MEDICARE</v>
          </cell>
          <cell r="G1005">
            <v>14205.03</v>
          </cell>
          <cell r="H1005">
            <v>255</v>
          </cell>
        </row>
        <row r="1006">
          <cell r="A1006" t="str">
            <v>046504373311</v>
          </cell>
          <cell r="B1006" t="str">
            <v>04650437</v>
          </cell>
          <cell r="C1006" t="str">
            <v>04650437</v>
          </cell>
          <cell r="D1006" t="str">
            <v>3311</v>
          </cell>
          <cell r="E1006" t="str">
            <v>FREWSBURG REST HOME INC</v>
          </cell>
          <cell r="F1006" t="str">
            <v>RUGS II GROUP-CB, NON-MEDICARE</v>
          </cell>
          <cell r="G1006">
            <v>24600.06</v>
          </cell>
          <cell r="H1006">
            <v>342</v>
          </cell>
        </row>
        <row r="1007">
          <cell r="A1007" t="str">
            <v>046504373317</v>
          </cell>
          <cell r="B1007" t="str">
            <v>04650437</v>
          </cell>
          <cell r="C1007" t="str">
            <v>04650437</v>
          </cell>
          <cell r="D1007" t="str">
            <v>3317</v>
          </cell>
          <cell r="E1007" t="str">
            <v>FREWSBURG REST HOME INC</v>
          </cell>
          <cell r="F1007" t="str">
            <v>RUGS II GROUP-BA, NON-MEDICARE</v>
          </cell>
          <cell r="G1007">
            <v>168.33</v>
          </cell>
          <cell r="H1007">
            <v>3</v>
          </cell>
        </row>
        <row r="1008">
          <cell r="A1008" t="str">
            <v>046504373319</v>
          </cell>
          <cell r="B1008" t="str">
            <v>04650437</v>
          </cell>
          <cell r="C1008" t="str">
            <v>04650437</v>
          </cell>
          <cell r="D1008" t="str">
            <v>3319</v>
          </cell>
          <cell r="E1008" t="str">
            <v>FREWSBURG REST HOME INC</v>
          </cell>
          <cell r="F1008" t="str">
            <v>RUGS II GROUP-BB, NON-MEDICARE</v>
          </cell>
          <cell r="G1008">
            <v>77701.08</v>
          </cell>
          <cell r="H1008">
            <v>1164</v>
          </cell>
        </row>
        <row r="1009">
          <cell r="A1009" t="str">
            <v>046504373321</v>
          </cell>
          <cell r="B1009" t="str">
            <v>04650437</v>
          </cell>
          <cell r="C1009" t="str">
            <v>04650437</v>
          </cell>
          <cell r="D1009" t="str">
            <v>3321</v>
          </cell>
          <cell r="E1009" t="str">
            <v>FREWSBURG REST HOME INC</v>
          </cell>
          <cell r="F1009" t="str">
            <v>RUGS II GROUP-BC, NON-MEDICARE</v>
          </cell>
          <cell r="G1009">
            <v>51788.91</v>
          </cell>
          <cell r="H1009">
            <v>699</v>
          </cell>
        </row>
        <row r="1010">
          <cell r="A1010" t="str">
            <v>046504373325</v>
          </cell>
          <cell r="B1010" t="str">
            <v>04650437</v>
          </cell>
          <cell r="C1010" t="str">
            <v>04650437</v>
          </cell>
          <cell r="D1010" t="str">
            <v>3325</v>
          </cell>
          <cell r="E1010" t="str">
            <v>FREWSBURG REST HOME INC</v>
          </cell>
          <cell r="F1010" t="str">
            <v>RUGS II GROUP-PB, NON-MEDICARE</v>
          </cell>
          <cell r="G1010">
            <v>223945.24</v>
          </cell>
          <cell r="H1010">
            <v>3808</v>
          </cell>
        </row>
        <row r="1011">
          <cell r="A1011" t="str">
            <v>046504373327</v>
          </cell>
          <cell r="B1011" t="str">
            <v>04650437</v>
          </cell>
          <cell r="C1011" t="str">
            <v>04650437</v>
          </cell>
          <cell r="D1011" t="str">
            <v>3327</v>
          </cell>
          <cell r="E1011" t="str">
            <v>FREWSBURG REST HOME INC</v>
          </cell>
          <cell r="F1011" t="str">
            <v>RUGS II GROUP-PC, NON-MEDICARE</v>
          </cell>
          <cell r="G1011">
            <v>31609.84</v>
          </cell>
          <cell r="H1011">
            <v>472</v>
          </cell>
        </row>
        <row r="1012">
          <cell r="A1012" t="str">
            <v>046504373329</v>
          </cell>
          <cell r="B1012" t="str">
            <v>04650437</v>
          </cell>
          <cell r="C1012" t="str">
            <v>04650437</v>
          </cell>
          <cell r="D1012" t="str">
            <v>3329</v>
          </cell>
          <cell r="E1012" t="str">
            <v>FREWSBURG REST HOME INC</v>
          </cell>
          <cell r="F1012" t="str">
            <v>RUGS II GROUP-PD, NON-MEDICARE</v>
          </cell>
          <cell r="G1012">
            <v>15094.04</v>
          </cell>
          <cell r="H1012">
            <v>219</v>
          </cell>
        </row>
        <row r="1013">
          <cell r="A1013" t="str">
            <v>046757563303</v>
          </cell>
          <cell r="B1013" t="str">
            <v>04675756</v>
          </cell>
          <cell r="C1013" t="str">
            <v>04675756</v>
          </cell>
          <cell r="D1013" t="str">
            <v>3303</v>
          </cell>
          <cell r="E1013" t="str">
            <v>HYDE PARK ASSISTED LIVING FACILITY</v>
          </cell>
          <cell r="F1013" t="str">
            <v>RUGS II GROUP-RB, NON-MEDICARE</v>
          </cell>
          <cell r="G1013">
            <v>18589.52</v>
          </cell>
          <cell r="H1013">
            <v>184</v>
          </cell>
        </row>
        <row r="1014">
          <cell r="A1014" t="str">
            <v>046757563309</v>
          </cell>
          <cell r="B1014" t="str">
            <v>04675756</v>
          </cell>
          <cell r="C1014" t="str">
            <v>04675756</v>
          </cell>
          <cell r="D1014" t="str">
            <v>3309</v>
          </cell>
          <cell r="E1014" t="str">
            <v>HYDE PARK ASSISTED LIVING FACILITY</v>
          </cell>
          <cell r="F1014" t="str">
            <v>RUGS II GROUP-CA, NON-MEDICARE</v>
          </cell>
          <cell r="G1014">
            <v>52256.86</v>
          </cell>
          <cell r="H1014">
            <v>866</v>
          </cell>
        </row>
        <row r="1015">
          <cell r="A1015" t="str">
            <v>046757563311</v>
          </cell>
          <cell r="B1015" t="str">
            <v>04675756</v>
          </cell>
          <cell r="C1015" t="str">
            <v>04675756</v>
          </cell>
          <cell r="D1015" t="str">
            <v>3311</v>
          </cell>
          <cell r="E1015" t="str">
            <v>HYDE PARK ASSISTED LIVING FACILITY</v>
          </cell>
          <cell r="F1015" t="str">
            <v>RUGS II GROUP-CB, NON-MEDICARE</v>
          </cell>
          <cell r="G1015">
            <v>38166.199999999997</v>
          </cell>
          <cell r="H1015">
            <v>520</v>
          </cell>
        </row>
        <row r="1016">
          <cell r="A1016" t="str">
            <v>046757563315</v>
          </cell>
          <cell r="B1016" t="str">
            <v>04675756</v>
          </cell>
          <cell r="C1016" t="str">
            <v>04675756</v>
          </cell>
          <cell r="D1016" t="str">
            <v>3315</v>
          </cell>
          <cell r="E1016" t="str">
            <v>HYDE PARK ASSISTED LIVING FACILITY</v>
          </cell>
          <cell r="F1016" t="str">
            <v>RUGS II GROUP-CD, NON-MEDICARE</v>
          </cell>
          <cell r="G1016">
            <v>366882.82</v>
          </cell>
          <cell r="H1016">
            <v>3888</v>
          </cell>
        </row>
        <row r="1017">
          <cell r="A1017" t="str">
            <v>046757563319</v>
          </cell>
          <cell r="B1017" t="str">
            <v>04675756</v>
          </cell>
          <cell r="C1017" t="str">
            <v>04675756</v>
          </cell>
          <cell r="D1017" t="str">
            <v>3319</v>
          </cell>
          <cell r="E1017" t="str">
            <v>HYDE PARK ASSISTED LIVING FACILITY</v>
          </cell>
          <cell r="F1017" t="str">
            <v>RUGS II GROUP-BB, NON-MEDICARE</v>
          </cell>
          <cell r="G1017">
            <v>50391.45</v>
          </cell>
          <cell r="H1017">
            <v>687</v>
          </cell>
        </row>
        <row r="1018">
          <cell r="A1018" t="str">
            <v>046757563321</v>
          </cell>
          <cell r="B1018" t="str">
            <v>04675756</v>
          </cell>
          <cell r="C1018" t="str">
            <v>04675756</v>
          </cell>
          <cell r="D1018" t="str">
            <v>3321</v>
          </cell>
          <cell r="E1018" t="str">
            <v>HYDE PARK ASSISTED LIVING FACILITY</v>
          </cell>
          <cell r="F1018" t="str">
            <v>RUGS II GROUP-BC, NON-MEDICARE</v>
          </cell>
          <cell r="G1018">
            <v>23838.48</v>
          </cell>
          <cell r="H1018">
            <v>293</v>
          </cell>
        </row>
        <row r="1019">
          <cell r="A1019" t="str">
            <v>046757563325</v>
          </cell>
          <cell r="B1019" t="str">
            <v>04675756</v>
          </cell>
          <cell r="C1019" t="str">
            <v>04675756</v>
          </cell>
          <cell r="D1019" t="str">
            <v>3325</v>
          </cell>
          <cell r="E1019" t="str">
            <v>HYDE PARK ASSISTED LIVING FACILITY</v>
          </cell>
          <cell r="F1019" t="str">
            <v>RUGS II GROUP-PB, NON-MEDICARE</v>
          </cell>
          <cell r="G1019">
            <v>23541.84</v>
          </cell>
          <cell r="H1019">
            <v>366</v>
          </cell>
        </row>
        <row r="1020">
          <cell r="A1020" t="str">
            <v>046757563329</v>
          </cell>
          <cell r="B1020" t="str">
            <v>04675756</v>
          </cell>
          <cell r="C1020" t="str">
            <v>04675756</v>
          </cell>
          <cell r="D1020" t="str">
            <v>3329</v>
          </cell>
          <cell r="E1020" t="str">
            <v>HYDE PARK ASSISTED LIVING FACILITY</v>
          </cell>
          <cell r="F1020" t="str">
            <v>RUGS II GROUP-PD, NON-MEDICARE</v>
          </cell>
          <cell r="G1020">
            <v>34943.050000000003</v>
          </cell>
          <cell r="H1020">
            <v>535</v>
          </cell>
        </row>
        <row r="1021">
          <cell r="A1021" t="str">
            <v>046757563331</v>
          </cell>
          <cell r="B1021" t="str">
            <v>04675756</v>
          </cell>
          <cell r="C1021" t="str">
            <v>04675756</v>
          </cell>
          <cell r="D1021" t="str">
            <v>3331</v>
          </cell>
          <cell r="E1021" t="str">
            <v>HYDE PARK ASSISTED LIVING FACILITY</v>
          </cell>
          <cell r="F1021" t="str">
            <v>RUGS II GROUP-PE, NON-MEDICARE</v>
          </cell>
          <cell r="G1021">
            <v>182531.91</v>
          </cell>
          <cell r="H1021">
            <v>2134</v>
          </cell>
        </row>
        <row r="1022">
          <cell r="A1022" t="str">
            <v>047506073301</v>
          </cell>
          <cell r="B1022" t="str">
            <v>04750607</v>
          </cell>
          <cell r="C1022" t="str">
            <v>04750607</v>
          </cell>
          <cell r="D1022" t="str">
            <v>3301</v>
          </cell>
          <cell r="E1022" t="str">
            <v>BROOKLYN BOULEVARD ALP LLC</v>
          </cell>
          <cell r="F1022" t="str">
            <v>RUGS II GROUP-RA, NON-MEDICARE</v>
          </cell>
          <cell r="G1022">
            <v>2880.99</v>
          </cell>
          <cell r="H1022">
            <v>21</v>
          </cell>
        </row>
        <row r="1023">
          <cell r="A1023" t="str">
            <v>047506073309</v>
          </cell>
          <cell r="B1023" t="str">
            <v>04750607</v>
          </cell>
          <cell r="C1023" t="str">
            <v>04750607</v>
          </cell>
          <cell r="D1023" t="str">
            <v>3309</v>
          </cell>
          <cell r="E1023" t="str">
            <v>BROOKLYN BOULEVARD ALP LLC</v>
          </cell>
          <cell r="F1023" t="str">
            <v>RUGS II GROUP-CA, NON-MEDICARE</v>
          </cell>
          <cell r="G1023">
            <v>32178.400000000001</v>
          </cell>
          <cell r="H1023">
            <v>365</v>
          </cell>
        </row>
        <row r="1024">
          <cell r="A1024" t="str">
            <v>047506073311</v>
          </cell>
          <cell r="B1024" t="str">
            <v>04750607</v>
          </cell>
          <cell r="C1024" t="str">
            <v>04750607</v>
          </cell>
          <cell r="D1024" t="str">
            <v>3311</v>
          </cell>
          <cell r="E1024" t="str">
            <v>BROOKLYN BOULEVARD ALP LLC</v>
          </cell>
          <cell r="F1024" t="str">
            <v>RUGS II GROUP-CB, NON-MEDICARE</v>
          </cell>
          <cell r="G1024">
            <v>48023.040000000001</v>
          </cell>
          <cell r="H1024">
            <v>416</v>
          </cell>
        </row>
        <row r="1025">
          <cell r="A1025" t="str">
            <v>047506073321</v>
          </cell>
          <cell r="B1025" t="str">
            <v>04750607</v>
          </cell>
          <cell r="C1025" t="str">
            <v>04750607</v>
          </cell>
          <cell r="D1025" t="str">
            <v>3321</v>
          </cell>
          <cell r="E1025" t="str">
            <v>BROOKLYN BOULEVARD ALP LLC</v>
          </cell>
          <cell r="F1025" t="str">
            <v>RUGS II GROUP-BC, NON-MEDICARE</v>
          </cell>
          <cell r="G1025">
            <v>16491</v>
          </cell>
          <cell r="H1025">
            <v>138</v>
          </cell>
        </row>
        <row r="1026">
          <cell r="A1026" t="str">
            <v>047506073323</v>
          </cell>
          <cell r="B1026" t="str">
            <v>04750607</v>
          </cell>
          <cell r="C1026" t="str">
            <v>04750607</v>
          </cell>
          <cell r="D1026" t="str">
            <v>3323</v>
          </cell>
          <cell r="E1026" t="str">
            <v>BROOKLYN BOULEVARD ALP LLC</v>
          </cell>
          <cell r="F1026" t="str">
            <v>RUGS II GROUP-PA, NON-MEDICARE</v>
          </cell>
          <cell r="G1026">
            <v>240134.85</v>
          </cell>
          <cell r="H1026">
            <v>3261</v>
          </cell>
        </row>
        <row r="1027">
          <cell r="A1027" t="str">
            <v>047506073325</v>
          </cell>
          <cell r="B1027" t="str">
            <v>04750607</v>
          </cell>
          <cell r="C1027" t="str">
            <v>04750607</v>
          </cell>
          <cell r="D1027" t="str">
            <v>3325</v>
          </cell>
          <cell r="E1027" t="str">
            <v>BROOKLYN BOULEVARD ALP LLC</v>
          </cell>
          <cell r="F1027" t="str">
            <v>RUGS II GROUP-PB, NON-MEDICARE</v>
          </cell>
          <cell r="G1027">
            <v>135234.96</v>
          </cell>
          <cell r="H1027">
            <v>1414</v>
          </cell>
        </row>
        <row r="1028">
          <cell r="A1028" t="str">
            <v>047506073327</v>
          </cell>
          <cell r="B1028" t="str">
            <v>04750607</v>
          </cell>
          <cell r="C1028" t="str">
            <v>04750607</v>
          </cell>
          <cell r="D1028" t="str">
            <v>3327</v>
          </cell>
          <cell r="E1028" t="str">
            <v>BROOKLYN BOULEVARD ALP LLC</v>
          </cell>
          <cell r="F1028" t="str">
            <v>RUGS II GROUP-PC, NON-MEDICARE</v>
          </cell>
          <cell r="G1028">
            <v>4172.22</v>
          </cell>
          <cell r="H1028">
            <v>39</v>
          </cell>
        </row>
        <row r="1029">
          <cell r="A1029" t="str">
            <v>047506073329</v>
          </cell>
          <cell r="B1029" t="str">
            <v>04750607</v>
          </cell>
          <cell r="C1029" t="str">
            <v>04750607</v>
          </cell>
          <cell r="D1029" t="str">
            <v>3329</v>
          </cell>
          <cell r="E1029" t="str">
            <v>BROOKLYN BOULEVARD ALP LLC</v>
          </cell>
          <cell r="F1029" t="str">
            <v>RUGS II GROUP-PD, NON-MEDICARE</v>
          </cell>
          <cell r="G1029">
            <v>12915.24</v>
          </cell>
          <cell r="H1029">
            <v>122</v>
          </cell>
        </row>
        <row r="1030">
          <cell r="A1030" t="str">
            <v>047706873309</v>
          </cell>
          <cell r="B1030" t="str">
            <v>04770687</v>
          </cell>
          <cell r="C1030" t="str">
            <v>04770687</v>
          </cell>
          <cell r="D1030" t="str">
            <v>3309</v>
          </cell>
          <cell r="E1030" t="str">
            <v>GARDEN OF EDEN HOME ALP LLC</v>
          </cell>
          <cell r="F1030" t="str">
            <v>RUGS II GROUP-CA, NON-MEDICARE</v>
          </cell>
          <cell r="G1030">
            <v>12783.2</v>
          </cell>
          <cell r="H1030">
            <v>145</v>
          </cell>
        </row>
        <row r="1031">
          <cell r="A1031" t="str">
            <v>047706873319</v>
          </cell>
          <cell r="B1031" t="str">
            <v>04770687</v>
          </cell>
          <cell r="C1031" t="str">
            <v>04770687</v>
          </cell>
          <cell r="D1031" t="str">
            <v>3319</v>
          </cell>
          <cell r="E1031" t="str">
            <v>GARDEN OF EDEN HOME ALP LLC</v>
          </cell>
          <cell r="F1031" t="str">
            <v>RUGS II GROUP-BB, NON-MEDICARE</v>
          </cell>
          <cell r="G1031">
            <v>30917.22</v>
          </cell>
          <cell r="H1031">
            <v>289</v>
          </cell>
        </row>
        <row r="1032">
          <cell r="A1032" t="str">
            <v>047706873325</v>
          </cell>
          <cell r="B1032" t="str">
            <v>04770687</v>
          </cell>
          <cell r="C1032" t="str">
            <v>04770687</v>
          </cell>
          <cell r="D1032" t="str">
            <v>3325</v>
          </cell>
          <cell r="E1032" t="str">
            <v>GARDEN OF EDEN HOME ALP LLC</v>
          </cell>
          <cell r="F1032" t="str">
            <v>RUGS II GROUP-PB, NON-MEDICARE</v>
          </cell>
          <cell r="G1032">
            <v>55922.68</v>
          </cell>
          <cell r="H1032">
            <v>637</v>
          </cell>
        </row>
        <row r="1033">
          <cell r="A1033" t="str">
            <v>047706873329</v>
          </cell>
          <cell r="B1033" t="str">
            <v>04770687</v>
          </cell>
          <cell r="C1033" t="str">
            <v>04770687</v>
          </cell>
          <cell r="D1033" t="str">
            <v>3329</v>
          </cell>
          <cell r="E1033" t="str">
            <v>GARDEN OF EDEN HOME ALP LLC</v>
          </cell>
          <cell r="F1033" t="str">
            <v>RUGS II GROUP-PD, NON-MEDICARE</v>
          </cell>
          <cell r="G1033">
            <v>32407.439999999999</v>
          </cell>
          <cell r="H1033">
            <v>282</v>
          </cell>
        </row>
        <row r="1034">
          <cell r="A1034" t="str">
            <v>047989723301</v>
          </cell>
          <cell r="B1034" t="str">
            <v>04798972</v>
          </cell>
          <cell r="C1034" t="str">
            <v>04798972</v>
          </cell>
          <cell r="D1034" t="str">
            <v>3301</v>
          </cell>
          <cell r="E1034" t="str">
            <v>COBBS HILL MANOR INC ALP</v>
          </cell>
          <cell r="F1034" t="str">
            <v>RUGS II GROUP-RA, NON-MEDICARE</v>
          </cell>
          <cell r="G1034">
            <v>49883.47</v>
          </cell>
          <cell r="H1034">
            <v>570</v>
          </cell>
        </row>
        <row r="1035">
          <cell r="A1035" t="str">
            <v>047989723309</v>
          </cell>
          <cell r="B1035" t="str">
            <v>04798972</v>
          </cell>
          <cell r="C1035" t="str">
            <v>04798972</v>
          </cell>
          <cell r="D1035" t="str">
            <v>3309</v>
          </cell>
          <cell r="E1035" t="str">
            <v>COBBS HILL MANOR INC ALP</v>
          </cell>
          <cell r="F1035" t="str">
            <v>RUGS II GROUP-CA, NON-MEDICARE</v>
          </cell>
          <cell r="G1035">
            <v>18505.18</v>
          </cell>
          <cell r="H1035">
            <v>320</v>
          </cell>
        </row>
        <row r="1036">
          <cell r="A1036" t="str">
            <v>047989723311</v>
          </cell>
          <cell r="B1036" t="str">
            <v>04798972</v>
          </cell>
          <cell r="C1036" t="str">
            <v>04798972</v>
          </cell>
          <cell r="D1036" t="str">
            <v>3311</v>
          </cell>
          <cell r="E1036" t="str">
            <v>COBBS HILL MANOR INC ALP</v>
          </cell>
          <cell r="F1036" t="str">
            <v>RUGS II GROUP-CB, NON-MEDICARE</v>
          </cell>
          <cell r="G1036">
            <v>2641.46</v>
          </cell>
          <cell r="H1036">
            <v>34</v>
          </cell>
        </row>
        <row r="1037">
          <cell r="A1037" t="str">
            <v>047989723317</v>
          </cell>
          <cell r="B1037" t="str">
            <v>04798972</v>
          </cell>
          <cell r="C1037" t="str">
            <v>04798972</v>
          </cell>
          <cell r="D1037" t="str">
            <v>3317</v>
          </cell>
          <cell r="E1037" t="str">
            <v>COBBS HILL MANOR INC ALP</v>
          </cell>
          <cell r="F1037" t="str">
            <v>RUGS II GROUP-BA, NON-MEDICARE</v>
          </cell>
          <cell r="G1037">
            <v>25654.11</v>
          </cell>
          <cell r="H1037">
            <v>441</v>
          </cell>
        </row>
        <row r="1038">
          <cell r="A1038" t="str">
            <v>047989723319</v>
          </cell>
          <cell r="B1038" t="str">
            <v>04798972</v>
          </cell>
          <cell r="C1038" t="str">
            <v>04798972</v>
          </cell>
          <cell r="D1038" t="str">
            <v>3319</v>
          </cell>
          <cell r="E1038" t="str">
            <v>COBBS HILL MANOR INC ALP</v>
          </cell>
          <cell r="F1038" t="str">
            <v>RUGS II GROUP-BB, NON-MEDICARE</v>
          </cell>
          <cell r="G1038">
            <v>2311.6799999999998</v>
          </cell>
          <cell r="H1038">
            <v>32</v>
          </cell>
        </row>
        <row r="1039">
          <cell r="A1039" t="str">
            <v>047989723323</v>
          </cell>
          <cell r="B1039" t="str">
            <v>04798972</v>
          </cell>
          <cell r="C1039" t="str">
            <v>04798972</v>
          </cell>
          <cell r="D1039" t="str">
            <v>3323</v>
          </cell>
          <cell r="E1039" t="str">
            <v>COBBS HILL MANOR INC ALP</v>
          </cell>
          <cell r="F1039" t="str">
            <v>RUGS II GROUP-PA, NON-MEDICARE</v>
          </cell>
          <cell r="G1039">
            <v>184339.98</v>
          </cell>
          <cell r="H1039">
            <v>3819</v>
          </cell>
        </row>
        <row r="1040">
          <cell r="A1040" t="str">
            <v>047989723325</v>
          </cell>
          <cell r="B1040" t="str">
            <v>04798972</v>
          </cell>
          <cell r="C1040" t="str">
            <v>04798972</v>
          </cell>
          <cell r="D1040" t="str">
            <v>3325</v>
          </cell>
          <cell r="E1040" t="str">
            <v>COBBS HILL MANOR INC ALP</v>
          </cell>
          <cell r="F1040" t="str">
            <v>RUGS II GROUP-PB, NON-MEDICARE</v>
          </cell>
          <cell r="G1040">
            <v>4924.6000000000004</v>
          </cell>
          <cell r="H1040">
            <v>111</v>
          </cell>
        </row>
        <row r="1041">
          <cell r="A1041" t="str">
            <v>048809203309</v>
          </cell>
          <cell r="B1041" t="str">
            <v>04880920</v>
          </cell>
          <cell r="C1041" t="str">
            <v>04880920</v>
          </cell>
          <cell r="D1041" t="str">
            <v>3309</v>
          </cell>
          <cell r="E1041" t="str">
            <v>DEER RUN AT RIVER RIDGE LLC</v>
          </cell>
          <cell r="F1041" t="str">
            <v>RUGS II GROUP-CA, NON-MEDICARE</v>
          </cell>
          <cell r="G1041">
            <v>2849.14</v>
          </cell>
          <cell r="H1041">
            <v>47</v>
          </cell>
        </row>
        <row r="1042">
          <cell r="A1042" t="str">
            <v>048809203323</v>
          </cell>
          <cell r="B1042" t="str">
            <v>04880920</v>
          </cell>
          <cell r="C1042" t="str">
            <v>04880920</v>
          </cell>
          <cell r="D1042" t="str">
            <v>3323</v>
          </cell>
          <cell r="E1042" t="str">
            <v>DEER RUN AT RIVER RIDGE LLC</v>
          </cell>
          <cell r="F1042" t="str">
            <v>RUGS II GROUP-PA, NON-MEDICARE</v>
          </cell>
          <cell r="G1042">
            <v>1077.51</v>
          </cell>
          <cell r="H1042">
            <v>21</v>
          </cell>
        </row>
        <row r="1043">
          <cell r="A1043" t="str">
            <v>048809203327</v>
          </cell>
          <cell r="B1043" t="str">
            <v>04880920</v>
          </cell>
          <cell r="C1043" t="str">
            <v>04880920</v>
          </cell>
          <cell r="D1043" t="str">
            <v>3327</v>
          </cell>
          <cell r="E1043" t="str">
            <v>DEER RUN AT RIVER RIDGE LLC</v>
          </cell>
          <cell r="F1043" t="str">
            <v>RUGS II GROUP-PC, NON-MEDICARE</v>
          </cell>
          <cell r="G1043">
            <v>5050.5</v>
          </cell>
          <cell r="H1043">
            <v>70</v>
          </cell>
        </row>
        <row r="1044">
          <cell r="A1044" t="str">
            <v>048809203329</v>
          </cell>
          <cell r="B1044" t="str">
            <v>04880920</v>
          </cell>
          <cell r="C1044" t="str">
            <v>04880920</v>
          </cell>
          <cell r="D1044" t="str">
            <v>3329</v>
          </cell>
          <cell r="E1044" t="str">
            <v>DEER RUN AT RIVER RIDGE LLC</v>
          </cell>
          <cell r="F1044" t="str">
            <v>RUGS II GROUP-PD, NON-MEDICARE</v>
          </cell>
          <cell r="G1044">
            <v>944.37</v>
          </cell>
          <cell r="H1044">
            <v>18</v>
          </cell>
        </row>
      </sheetData>
      <sheetData sheetId="3"/>
      <sheetData sheetId="4"/>
      <sheetData sheetId="5">
        <row r="10">
          <cell r="A10" t="str">
            <v>03170174</v>
          </cell>
          <cell r="B10" t="str">
            <v>03170174</v>
          </cell>
          <cell r="C10" t="str">
            <v>111 ENSMINGER RD OPERATING COMPANY</v>
          </cell>
          <cell r="D10">
            <v>642786.4</v>
          </cell>
          <cell r="E10">
            <v>11509</v>
          </cell>
        </row>
        <row r="11">
          <cell r="A11" t="str">
            <v>03101493</v>
          </cell>
          <cell r="B11" t="str">
            <v>03101493</v>
          </cell>
          <cell r="C11" t="str">
            <v>215 EAST PLEASANT ST LLC ALP</v>
          </cell>
          <cell r="D11">
            <v>446114.24</v>
          </cell>
          <cell r="E11">
            <v>6509</v>
          </cell>
        </row>
        <row r="12">
          <cell r="A12" t="str">
            <v>01681149</v>
          </cell>
          <cell r="B12" t="str">
            <v>01681149</v>
          </cell>
          <cell r="C12" t="str">
            <v>229 BENNETT RD OPERATING COMPANY LL</v>
          </cell>
          <cell r="D12">
            <v>706766.6</v>
          </cell>
          <cell r="E12">
            <v>11671</v>
          </cell>
        </row>
        <row r="13">
          <cell r="A13" t="str">
            <v>03382152</v>
          </cell>
          <cell r="B13" t="str">
            <v>03382152</v>
          </cell>
          <cell r="C13" t="str">
            <v>2600 NIAGARA BLVD AL OPERATING LLC</v>
          </cell>
          <cell r="D13">
            <v>393066.08</v>
          </cell>
          <cell r="E13">
            <v>7735</v>
          </cell>
        </row>
        <row r="14">
          <cell r="A14" t="str">
            <v>01439225</v>
          </cell>
          <cell r="B14" t="str">
            <v>01439225</v>
          </cell>
          <cell r="C14" t="str">
            <v>44 BALL STREET OPERATING COMPANY</v>
          </cell>
          <cell r="D14">
            <v>357335.44</v>
          </cell>
          <cell r="E14">
            <v>6078</v>
          </cell>
        </row>
        <row r="15">
          <cell r="A15" t="str">
            <v>02382034</v>
          </cell>
          <cell r="B15" t="str">
            <v>02382034</v>
          </cell>
          <cell r="C15" t="str">
            <v>580 ORCHARD PARK ROAD OPERATING LLC</v>
          </cell>
          <cell r="D15">
            <v>225465.21</v>
          </cell>
          <cell r="E15">
            <v>3886</v>
          </cell>
        </row>
        <row r="16">
          <cell r="A16" t="str">
            <v>01877921</v>
          </cell>
          <cell r="B16" t="str">
            <v>01877921</v>
          </cell>
          <cell r="C16" t="str">
            <v>76 BUFFALO STREET OPERATING CO LLC</v>
          </cell>
          <cell r="D16">
            <v>588945.78</v>
          </cell>
          <cell r="E16">
            <v>9738</v>
          </cell>
        </row>
        <row r="17">
          <cell r="A17" t="str">
            <v>03370505</v>
          </cell>
          <cell r="B17" t="str">
            <v>03370505</v>
          </cell>
          <cell r="C17" t="str">
            <v>ADIRONDACK MANOR HFA ALP</v>
          </cell>
          <cell r="D17">
            <v>543905.77</v>
          </cell>
          <cell r="E17">
            <v>8811</v>
          </cell>
        </row>
        <row r="18">
          <cell r="A18" t="str">
            <v>03264808</v>
          </cell>
          <cell r="B18" t="str">
            <v>03264808</v>
          </cell>
          <cell r="C18" t="str">
            <v>ADIRONDACK MANOR HOME FOR ADULTS</v>
          </cell>
          <cell r="D18">
            <v>513042.36</v>
          </cell>
          <cell r="E18">
            <v>8909</v>
          </cell>
        </row>
        <row r="19">
          <cell r="A19" t="str">
            <v>04223901</v>
          </cell>
          <cell r="B19" t="str">
            <v>04223901</v>
          </cell>
          <cell r="C19" t="str">
            <v>ALICE HYDE ASSISTED LIVING PROGRAM</v>
          </cell>
          <cell r="D19">
            <v>513686.22</v>
          </cell>
          <cell r="E19">
            <v>9921</v>
          </cell>
        </row>
        <row r="20">
          <cell r="A20" t="str">
            <v>01452079</v>
          </cell>
          <cell r="B20" t="str">
            <v>01452079</v>
          </cell>
          <cell r="C20" t="str">
            <v>AMBER COURT OF BROOKLYN ALP</v>
          </cell>
          <cell r="D20">
            <v>4218562.75</v>
          </cell>
          <cell r="E20">
            <v>39638</v>
          </cell>
        </row>
        <row r="21">
          <cell r="A21" t="str">
            <v>03432964</v>
          </cell>
          <cell r="B21" t="str">
            <v>03432964</v>
          </cell>
          <cell r="C21" t="str">
            <v>AMBER COURT OF PELHAM GARDENS</v>
          </cell>
          <cell r="D21">
            <v>5680617.3600000003</v>
          </cell>
          <cell r="E21">
            <v>55971</v>
          </cell>
        </row>
        <row r="22">
          <cell r="A22" t="str">
            <v>02228980</v>
          </cell>
          <cell r="B22" t="str">
            <v>02228980</v>
          </cell>
          <cell r="C22" t="str">
            <v>AMBER COURT OF WESTBURY LLC ALP</v>
          </cell>
          <cell r="D22">
            <v>5253036.18</v>
          </cell>
          <cell r="E22">
            <v>56949</v>
          </cell>
        </row>
        <row r="23">
          <cell r="A23" t="str">
            <v>01946698</v>
          </cell>
          <cell r="B23" t="str">
            <v>01946698</v>
          </cell>
          <cell r="C23" t="str">
            <v>ASSISTED LIV AT NORTHERN RIVERVIEW</v>
          </cell>
          <cell r="D23">
            <v>2958732.35</v>
          </cell>
          <cell r="E23">
            <v>33357</v>
          </cell>
        </row>
        <row r="24">
          <cell r="A24" t="str">
            <v>03259029</v>
          </cell>
          <cell r="B24" t="str">
            <v>03259029</v>
          </cell>
          <cell r="C24" t="str">
            <v>ASSISTED LIVING AT JENNINGS HALL</v>
          </cell>
          <cell r="D24">
            <v>477173.33</v>
          </cell>
          <cell r="E24">
            <v>6334</v>
          </cell>
        </row>
        <row r="25">
          <cell r="A25" t="str">
            <v>02113362</v>
          </cell>
          <cell r="B25" t="str">
            <v>02113362</v>
          </cell>
          <cell r="C25" t="str">
            <v>AVALON ASSISTED LIVING AND WELLNESS</v>
          </cell>
          <cell r="D25">
            <v>1199133.9099999999</v>
          </cell>
          <cell r="E25">
            <v>18846</v>
          </cell>
        </row>
        <row r="26">
          <cell r="A26" t="str">
            <v>03884420</v>
          </cell>
          <cell r="B26" t="str">
            <v>03884420</v>
          </cell>
          <cell r="C26" t="str">
            <v>BAPTIST HLTH ENRICHED HOUS PRO ALP</v>
          </cell>
          <cell r="D26">
            <v>219958.3</v>
          </cell>
          <cell r="E26">
            <v>3506</v>
          </cell>
        </row>
        <row r="27">
          <cell r="A27" t="str">
            <v>01441854</v>
          </cell>
          <cell r="B27" t="str">
            <v>01441854</v>
          </cell>
          <cell r="C27" t="str">
            <v>BRIARWOOD MANOR INC ALP</v>
          </cell>
          <cell r="D27">
            <v>1614400.71</v>
          </cell>
          <cell r="E27">
            <v>29442</v>
          </cell>
        </row>
        <row r="28">
          <cell r="A28" t="str">
            <v>01903162</v>
          </cell>
          <cell r="B28" t="str">
            <v>01903162</v>
          </cell>
          <cell r="C28" t="str">
            <v>BRONXWOOD</v>
          </cell>
          <cell r="D28">
            <v>4931657.53</v>
          </cell>
          <cell r="E28">
            <v>50332</v>
          </cell>
        </row>
        <row r="29">
          <cell r="A29" t="str">
            <v>01891469</v>
          </cell>
          <cell r="B29" t="str">
            <v>01891469</v>
          </cell>
          <cell r="C29" t="str">
            <v>BROOKDALE HOSP MED CTR ALP</v>
          </cell>
          <cell r="D29">
            <v>903687.69</v>
          </cell>
          <cell r="E29">
            <v>11330</v>
          </cell>
        </row>
        <row r="30">
          <cell r="A30" t="str">
            <v>04750607</v>
          </cell>
          <cell r="B30" t="str">
            <v>04750607</v>
          </cell>
          <cell r="C30" t="str">
            <v>BROOKLYN BOULEVARD ALP LLC</v>
          </cell>
          <cell r="D30">
            <v>492030.7</v>
          </cell>
          <cell r="E30">
            <v>5776</v>
          </cell>
        </row>
        <row r="31">
          <cell r="A31" t="str">
            <v>03411992</v>
          </cell>
          <cell r="B31" t="str">
            <v>03411992</v>
          </cell>
          <cell r="C31" t="str">
            <v>CAMPHILL GHENT INC</v>
          </cell>
          <cell r="D31">
            <v>448643.14</v>
          </cell>
          <cell r="E31">
            <v>6095</v>
          </cell>
        </row>
        <row r="32">
          <cell r="A32" t="str">
            <v>02671176</v>
          </cell>
          <cell r="B32" t="str">
            <v>02671176</v>
          </cell>
          <cell r="C32" t="str">
            <v>CASTLE SENIOR LIVING  FOREST HILLS</v>
          </cell>
          <cell r="D32">
            <v>3743069.81</v>
          </cell>
          <cell r="E32">
            <v>38414</v>
          </cell>
        </row>
        <row r="33">
          <cell r="A33" t="str">
            <v>03065249</v>
          </cell>
          <cell r="B33" t="str">
            <v>03065249</v>
          </cell>
          <cell r="C33" t="str">
            <v>CEDARBROOK VILLAGE INCORPORATED ALP</v>
          </cell>
          <cell r="D33">
            <v>308605.11</v>
          </cell>
          <cell r="E33">
            <v>5466</v>
          </cell>
        </row>
        <row r="34">
          <cell r="A34" t="str">
            <v>01447396</v>
          </cell>
          <cell r="B34" t="str">
            <v>01447396</v>
          </cell>
          <cell r="C34" t="str">
            <v>CENTRAL ASSISTED LIVING ALP</v>
          </cell>
          <cell r="D34">
            <v>6600647.7400000002</v>
          </cell>
          <cell r="E34">
            <v>63309</v>
          </cell>
        </row>
        <row r="35">
          <cell r="A35" t="str">
            <v>01445252</v>
          </cell>
          <cell r="B35" t="str">
            <v>01445252</v>
          </cell>
          <cell r="C35" t="str">
            <v>CHURCHILL MANOR INC ALP</v>
          </cell>
          <cell r="D35">
            <v>843071.02</v>
          </cell>
          <cell r="E35">
            <v>11030</v>
          </cell>
        </row>
        <row r="36">
          <cell r="A36" t="str">
            <v>03547748</v>
          </cell>
          <cell r="B36" t="str">
            <v>03547748</v>
          </cell>
          <cell r="C36" t="str">
            <v>CLOVER LAKE MANAGEMENT LLC</v>
          </cell>
          <cell r="D36">
            <v>2074022.43</v>
          </cell>
          <cell r="E36">
            <v>27188</v>
          </cell>
        </row>
        <row r="37">
          <cell r="A37" t="str">
            <v>04798972</v>
          </cell>
          <cell r="B37" t="str">
            <v>04798972</v>
          </cell>
          <cell r="C37" t="str">
            <v>COBBS HILL MANOR INC ALP</v>
          </cell>
          <cell r="D37">
            <v>288260.47999999998</v>
          </cell>
          <cell r="E37">
            <v>5327</v>
          </cell>
        </row>
        <row r="38">
          <cell r="A38" t="str">
            <v>03281849</v>
          </cell>
          <cell r="B38" t="str">
            <v>03281849</v>
          </cell>
          <cell r="C38" t="str">
            <v>CRESTVIEW MANOR ALP</v>
          </cell>
          <cell r="D38">
            <v>1188943.76</v>
          </cell>
          <cell r="E38">
            <v>13868</v>
          </cell>
        </row>
        <row r="39">
          <cell r="A39" t="str">
            <v>01437278</v>
          </cell>
          <cell r="B39" t="str">
            <v>01437278</v>
          </cell>
          <cell r="C39" t="str">
            <v>DANFORTH ADULT CARE CTR ALP</v>
          </cell>
          <cell r="D39">
            <v>578431.35</v>
          </cell>
          <cell r="E39">
            <v>8457</v>
          </cell>
        </row>
        <row r="40">
          <cell r="A40" t="str">
            <v>04117277</v>
          </cell>
          <cell r="B40" t="str">
            <v>04117277</v>
          </cell>
          <cell r="C40" t="str">
            <v>DAUGHTERS OF JACOB NURSING HOME COM</v>
          </cell>
          <cell r="D40">
            <v>2162169.4500000002</v>
          </cell>
          <cell r="E40">
            <v>23148</v>
          </cell>
        </row>
        <row r="41">
          <cell r="A41" t="str">
            <v>04880920</v>
          </cell>
          <cell r="B41" t="str">
            <v>04880920</v>
          </cell>
          <cell r="C41" t="str">
            <v>DEER RUN AT RIVER RIDGE LLC</v>
          </cell>
          <cell r="D41">
            <v>9921.52</v>
          </cell>
          <cell r="E41">
            <v>156</v>
          </cell>
        </row>
        <row r="42">
          <cell r="A42" t="str">
            <v>02253001</v>
          </cell>
          <cell r="B42" t="str">
            <v>02253001</v>
          </cell>
          <cell r="C42" t="str">
            <v>DEPAUL ADULT CARE COMMUNITIES</v>
          </cell>
          <cell r="D42">
            <v>1192150.68</v>
          </cell>
          <cell r="E42">
            <v>17948</v>
          </cell>
        </row>
        <row r="43">
          <cell r="A43" t="str">
            <v>01439234</v>
          </cell>
          <cell r="B43" t="str">
            <v>01439234</v>
          </cell>
          <cell r="C43" t="str">
            <v>DUTCHESS CARE ALP</v>
          </cell>
          <cell r="D43">
            <v>1647701.1</v>
          </cell>
          <cell r="E43">
            <v>23945</v>
          </cell>
        </row>
        <row r="44">
          <cell r="A44" t="str">
            <v>02582025</v>
          </cell>
          <cell r="B44" t="str">
            <v>02582025</v>
          </cell>
          <cell r="C44" t="str">
            <v>EGER HARBOR HOUSE ALP</v>
          </cell>
          <cell r="D44">
            <v>3645526.62</v>
          </cell>
          <cell r="E44">
            <v>26114</v>
          </cell>
        </row>
        <row r="45">
          <cell r="A45" t="str">
            <v>01448273</v>
          </cell>
          <cell r="B45" t="str">
            <v>01448273</v>
          </cell>
          <cell r="C45" t="str">
            <v>ELM YORK ALP</v>
          </cell>
          <cell r="D45">
            <v>6292779.21</v>
          </cell>
          <cell r="E45">
            <v>62431</v>
          </cell>
        </row>
        <row r="46">
          <cell r="A46" t="str">
            <v>04338354</v>
          </cell>
          <cell r="B46" t="str">
            <v>04338354</v>
          </cell>
          <cell r="C46" t="str">
            <v>EVERGREEN COURT HOME FOR ADULTS SP</v>
          </cell>
          <cell r="D46">
            <v>1858033.12</v>
          </cell>
          <cell r="E46">
            <v>22666</v>
          </cell>
        </row>
        <row r="47">
          <cell r="A47" t="str">
            <v>03196710</v>
          </cell>
          <cell r="B47" t="str">
            <v>03196710</v>
          </cell>
          <cell r="C47" t="str">
            <v>FAIRPORT BAPTIST HOMES ADULT CARE</v>
          </cell>
          <cell r="D47">
            <v>13158.18</v>
          </cell>
          <cell r="E47">
            <v>341</v>
          </cell>
        </row>
        <row r="48">
          <cell r="A48" t="str">
            <v>01817936</v>
          </cell>
          <cell r="B48" t="str">
            <v>01817936</v>
          </cell>
          <cell r="C48" t="str">
            <v>FAMILY SVC OF ROCHESTEREHP 2  JCP</v>
          </cell>
          <cell r="D48">
            <v>331304.68</v>
          </cell>
          <cell r="E48">
            <v>4855</v>
          </cell>
        </row>
        <row r="49">
          <cell r="A49" t="str">
            <v>04650437</v>
          </cell>
          <cell r="B49" t="str">
            <v>04650437</v>
          </cell>
          <cell r="C49" t="str">
            <v>FREWSBURG REST HOME INC</v>
          </cell>
          <cell r="D49">
            <v>562697.59</v>
          </cell>
          <cell r="E49">
            <v>8462</v>
          </cell>
        </row>
        <row r="50">
          <cell r="A50" t="str">
            <v>04770687</v>
          </cell>
          <cell r="B50" t="str">
            <v>04770687</v>
          </cell>
          <cell r="C50" t="str">
            <v>GARDEN OF EDEN HOME ALP LLC</v>
          </cell>
          <cell r="D50">
            <v>132030.54</v>
          </cell>
          <cell r="E50">
            <v>1353</v>
          </cell>
        </row>
        <row r="51">
          <cell r="A51" t="str">
            <v>04393477</v>
          </cell>
          <cell r="B51" t="str">
            <v>04393477</v>
          </cell>
          <cell r="C51" t="str">
            <v>GEFEN ACF LLC</v>
          </cell>
          <cell r="D51">
            <v>3088355.94</v>
          </cell>
          <cell r="E51">
            <v>30664</v>
          </cell>
        </row>
        <row r="52">
          <cell r="A52" t="str">
            <v>03037661</v>
          </cell>
          <cell r="B52" t="str">
            <v>03037661</v>
          </cell>
          <cell r="C52" t="str">
            <v>GOOD SHEPHERD FAIRVIEW HOME ALP</v>
          </cell>
          <cell r="D52">
            <v>351623.26</v>
          </cell>
          <cell r="E52">
            <v>6349</v>
          </cell>
        </row>
        <row r="53">
          <cell r="A53" t="str">
            <v>04197224</v>
          </cell>
          <cell r="B53" t="str">
            <v>04197224</v>
          </cell>
          <cell r="C53" t="str">
            <v>HAMLET AT WALLKILL LLC</v>
          </cell>
          <cell r="D53">
            <v>1840341.52</v>
          </cell>
          <cell r="E53">
            <v>27645</v>
          </cell>
        </row>
        <row r="54">
          <cell r="A54" t="str">
            <v>01443489</v>
          </cell>
          <cell r="B54" t="str">
            <v>01443489</v>
          </cell>
          <cell r="C54" t="str">
            <v>HARBOR TERRACE ADULT HM &amp; ASSIST LV</v>
          </cell>
          <cell r="D54">
            <v>3507211.34</v>
          </cell>
          <cell r="E54">
            <v>36510</v>
          </cell>
        </row>
        <row r="55">
          <cell r="A55" t="str">
            <v>03225587</v>
          </cell>
          <cell r="B55" t="str">
            <v>03225587</v>
          </cell>
          <cell r="C55" t="str">
            <v>HEALTHWOOD ASSISTED LIVING AT PENFI</v>
          </cell>
          <cell r="D55">
            <v>477289.9</v>
          </cell>
          <cell r="E55">
            <v>7482</v>
          </cell>
        </row>
        <row r="56">
          <cell r="A56" t="str">
            <v>03350630</v>
          </cell>
          <cell r="B56" t="str">
            <v>03350630</v>
          </cell>
          <cell r="C56" t="str">
            <v>HEATHWOOD ASSISTED LIVING AT WILLIA</v>
          </cell>
          <cell r="D56">
            <v>726656.61</v>
          </cell>
          <cell r="E56">
            <v>11432</v>
          </cell>
        </row>
        <row r="57">
          <cell r="A57" t="str">
            <v>03586858</v>
          </cell>
          <cell r="B57" t="str">
            <v>03586858</v>
          </cell>
          <cell r="C57" t="str">
            <v>HEBREW HOME FOR THE AGED AT RIVERDA</v>
          </cell>
          <cell r="D57">
            <v>824157.46</v>
          </cell>
          <cell r="E57">
            <v>8907</v>
          </cell>
        </row>
        <row r="58">
          <cell r="A58" t="str">
            <v>03186110</v>
          </cell>
          <cell r="B58" t="str">
            <v>03186110</v>
          </cell>
          <cell r="C58" t="str">
            <v>HEDGEWOOD HOME FOR ADULTS ALP</v>
          </cell>
          <cell r="D58">
            <v>2308368.9</v>
          </cell>
          <cell r="E58">
            <v>34752</v>
          </cell>
        </row>
        <row r="59">
          <cell r="A59" t="str">
            <v>03817094</v>
          </cell>
          <cell r="B59" t="str">
            <v>03817094</v>
          </cell>
          <cell r="C59" t="str">
            <v>HEMPSTEAD ALP LLC</v>
          </cell>
          <cell r="D59">
            <v>5672647.6699999999</v>
          </cell>
          <cell r="E59">
            <v>59565</v>
          </cell>
        </row>
        <row r="60">
          <cell r="A60" t="str">
            <v>03572552</v>
          </cell>
          <cell r="B60" t="str">
            <v>03572552</v>
          </cell>
          <cell r="C60" t="str">
            <v>HERITAGE RANSOMVILLE MANAGEMENT LLC</v>
          </cell>
          <cell r="D60">
            <v>1301166.43</v>
          </cell>
          <cell r="E60">
            <v>20034</v>
          </cell>
        </row>
        <row r="61">
          <cell r="A61" t="str">
            <v>01434555</v>
          </cell>
          <cell r="B61" t="str">
            <v>01434555</v>
          </cell>
          <cell r="C61" t="str">
            <v>HILLCREST SPRING RES AC ALP</v>
          </cell>
          <cell r="D61">
            <v>861088.79</v>
          </cell>
          <cell r="E61">
            <v>13347</v>
          </cell>
        </row>
        <row r="62">
          <cell r="A62" t="str">
            <v>01441809</v>
          </cell>
          <cell r="B62" t="str">
            <v>01441809</v>
          </cell>
          <cell r="C62" t="str">
            <v>HILLTOP MANOR WEST</v>
          </cell>
          <cell r="D62">
            <v>227846.66</v>
          </cell>
          <cell r="E62">
            <v>4157</v>
          </cell>
        </row>
        <row r="63">
          <cell r="A63" t="str">
            <v>01614539</v>
          </cell>
          <cell r="B63" t="str">
            <v>01614539</v>
          </cell>
          <cell r="C63" t="str">
            <v>HILTON EAST ASSISTED LIVING</v>
          </cell>
          <cell r="D63">
            <v>1272382.42</v>
          </cell>
          <cell r="E63">
            <v>19402</v>
          </cell>
        </row>
        <row r="64">
          <cell r="A64" t="str">
            <v>01432911</v>
          </cell>
          <cell r="B64" t="str">
            <v>01432911</v>
          </cell>
          <cell r="C64" t="str">
            <v>HOME SWEET HOME OF ATHENS ALP</v>
          </cell>
          <cell r="D64">
            <v>230693.78</v>
          </cell>
          <cell r="E64">
            <v>3290</v>
          </cell>
        </row>
        <row r="65">
          <cell r="A65" t="str">
            <v>03170165</v>
          </cell>
          <cell r="B65" t="str">
            <v>03170165</v>
          </cell>
          <cell r="C65" t="str">
            <v>HOME SWEET HOME ON THE HUDSON ALP</v>
          </cell>
          <cell r="D65">
            <v>273782.55</v>
          </cell>
          <cell r="E65">
            <v>3917</v>
          </cell>
        </row>
        <row r="66">
          <cell r="A66" t="str">
            <v>02798227</v>
          </cell>
          <cell r="B66" t="str">
            <v>02798227</v>
          </cell>
          <cell r="C66" t="str">
            <v>HULTQUIST PLACE</v>
          </cell>
          <cell r="D66">
            <v>1069187.19</v>
          </cell>
          <cell r="E66">
            <v>20367</v>
          </cell>
        </row>
        <row r="67">
          <cell r="A67" t="str">
            <v>04675756</v>
          </cell>
          <cell r="B67" t="str">
            <v>04675756</v>
          </cell>
          <cell r="C67" t="str">
            <v>HYDE PARK ASSISTED LIVING FACILITY</v>
          </cell>
          <cell r="D67">
            <v>791142.13</v>
          </cell>
          <cell r="E67">
            <v>9473</v>
          </cell>
        </row>
        <row r="68">
          <cell r="A68" t="str">
            <v>04338327</v>
          </cell>
          <cell r="B68" t="str">
            <v>04338327</v>
          </cell>
          <cell r="C68" t="str">
            <v>ICC MANAGEMENT AND CONSULTING INC</v>
          </cell>
          <cell r="D68">
            <v>585854.5</v>
          </cell>
          <cell r="E68">
            <v>9213</v>
          </cell>
        </row>
        <row r="69">
          <cell r="A69" t="str">
            <v>01945399</v>
          </cell>
          <cell r="B69" t="str">
            <v>01945399</v>
          </cell>
          <cell r="C69" t="str">
            <v>IDEAL SENIOR LIVIN CENTER ALP</v>
          </cell>
          <cell r="D69">
            <v>443186.99</v>
          </cell>
          <cell r="E69">
            <v>7559</v>
          </cell>
        </row>
        <row r="70">
          <cell r="A70" t="str">
            <v>03831849</v>
          </cell>
          <cell r="B70" t="str">
            <v>03831849</v>
          </cell>
          <cell r="C70" t="str">
            <v>JEWISH HOME LIFECARE UNIVERSITY AVE</v>
          </cell>
          <cell r="D70">
            <v>1774953.16</v>
          </cell>
          <cell r="E70">
            <v>22622</v>
          </cell>
        </row>
        <row r="71">
          <cell r="A71" t="str">
            <v>04407618</v>
          </cell>
          <cell r="B71" t="str">
            <v>04407618</v>
          </cell>
          <cell r="C71" t="str">
            <v>KENWELL GARDENS LLC</v>
          </cell>
          <cell r="D71">
            <v>189280.9</v>
          </cell>
          <cell r="E71">
            <v>3030</v>
          </cell>
        </row>
        <row r="72">
          <cell r="A72" t="str">
            <v>03248400</v>
          </cell>
          <cell r="B72" t="str">
            <v>03248400</v>
          </cell>
          <cell r="C72" t="str">
            <v>LAKESIDE MANOR HOME FOR ADULTS INC</v>
          </cell>
          <cell r="D72">
            <v>1719174.15</v>
          </cell>
          <cell r="E72">
            <v>17272</v>
          </cell>
        </row>
        <row r="73">
          <cell r="A73" t="str">
            <v>04472060</v>
          </cell>
          <cell r="B73" t="str">
            <v>04472060</v>
          </cell>
          <cell r="C73" t="str">
            <v>LEROY MANOR LLC</v>
          </cell>
          <cell r="D73">
            <v>995262.9</v>
          </cell>
          <cell r="E73">
            <v>17245</v>
          </cell>
        </row>
        <row r="74">
          <cell r="A74" t="str">
            <v>01452359</v>
          </cell>
          <cell r="B74" t="str">
            <v>01452359</v>
          </cell>
          <cell r="C74" t="str">
            <v>LONG ISLAND LIVING CENTER</v>
          </cell>
          <cell r="D74">
            <v>3530833.03</v>
          </cell>
          <cell r="E74">
            <v>35576</v>
          </cell>
        </row>
        <row r="75">
          <cell r="A75" t="str">
            <v>01445330</v>
          </cell>
          <cell r="B75" t="str">
            <v>01445330</v>
          </cell>
          <cell r="C75" t="str">
            <v>LORETTO ADULT COMMUNITY INC</v>
          </cell>
          <cell r="D75">
            <v>1310000.6299999999</v>
          </cell>
          <cell r="E75">
            <v>18487</v>
          </cell>
        </row>
        <row r="76">
          <cell r="A76" t="str">
            <v>01445192</v>
          </cell>
          <cell r="B76" t="str">
            <v>01445192</v>
          </cell>
          <cell r="C76" t="str">
            <v>LORETTO ADULT COMMUNITY, INC.</v>
          </cell>
          <cell r="D76">
            <v>2063442.92</v>
          </cell>
          <cell r="E76">
            <v>29401</v>
          </cell>
        </row>
        <row r="77">
          <cell r="A77" t="str">
            <v>01589353</v>
          </cell>
          <cell r="B77" t="str">
            <v>01589353</v>
          </cell>
          <cell r="C77" t="str">
            <v>LORETTO UTICA CENTER EH ALP</v>
          </cell>
          <cell r="D77">
            <v>898641.19</v>
          </cell>
          <cell r="E77">
            <v>14815</v>
          </cell>
        </row>
        <row r="78">
          <cell r="A78" t="str">
            <v>02780610</v>
          </cell>
          <cell r="B78" t="str">
            <v>02780610</v>
          </cell>
          <cell r="C78" t="str">
            <v>MADISON YORK ASSISTED LVG CM</v>
          </cell>
          <cell r="D78">
            <v>5906589.3700000001</v>
          </cell>
          <cell r="E78">
            <v>59011</v>
          </cell>
        </row>
        <row r="79">
          <cell r="A79" t="str">
            <v>01448264</v>
          </cell>
          <cell r="B79" t="str">
            <v>01448264</v>
          </cell>
          <cell r="C79" t="str">
            <v>MADISON YORK REGO PARK LLC</v>
          </cell>
          <cell r="D79">
            <v>3702525.65</v>
          </cell>
          <cell r="E79">
            <v>36402</v>
          </cell>
        </row>
        <row r="80">
          <cell r="A80" t="str">
            <v>03182914</v>
          </cell>
          <cell r="B80" t="str">
            <v>03182914</v>
          </cell>
          <cell r="C80" t="str">
            <v>MAPLEWOOD ASSISTED LIVING ALP</v>
          </cell>
          <cell r="D80">
            <v>453369.44</v>
          </cell>
          <cell r="E80">
            <v>9199</v>
          </cell>
        </row>
        <row r="81">
          <cell r="A81" t="str">
            <v>02071061</v>
          </cell>
          <cell r="B81" t="str">
            <v>02071061</v>
          </cell>
          <cell r="C81" t="str">
            <v>MARCHAND MANOR ALP</v>
          </cell>
          <cell r="D81">
            <v>703398.99</v>
          </cell>
          <cell r="E81">
            <v>10319</v>
          </cell>
        </row>
        <row r="82">
          <cell r="A82" t="str">
            <v>03356636</v>
          </cell>
          <cell r="B82" t="str">
            <v>03356636</v>
          </cell>
          <cell r="C82" t="str">
            <v>MARY AGNES MANOR ALP</v>
          </cell>
          <cell r="D82">
            <v>1107284.32</v>
          </cell>
          <cell r="E82">
            <v>17317</v>
          </cell>
        </row>
        <row r="83">
          <cell r="A83" t="str">
            <v>03563040</v>
          </cell>
          <cell r="B83" t="str">
            <v>03563040</v>
          </cell>
          <cell r="C83" t="str">
            <v>MEADOWBROOK TERRACE INC</v>
          </cell>
          <cell r="D83">
            <v>807959.66</v>
          </cell>
          <cell r="E83">
            <v>15638</v>
          </cell>
        </row>
        <row r="84">
          <cell r="A84" t="str">
            <v>03369835</v>
          </cell>
          <cell r="B84" t="str">
            <v>03369835</v>
          </cell>
          <cell r="C84" t="str">
            <v>MEMORY GARDEN AT TANGLEWOOD INC</v>
          </cell>
          <cell r="D84">
            <v>330729.58</v>
          </cell>
          <cell r="E84">
            <v>5818</v>
          </cell>
        </row>
        <row r="85">
          <cell r="A85" t="str">
            <v>01441712</v>
          </cell>
          <cell r="B85" t="str">
            <v>01441712</v>
          </cell>
          <cell r="C85" t="str">
            <v>MENORAH CAMPUS ADULT HOME INC</v>
          </cell>
          <cell r="D85">
            <v>357096.62</v>
          </cell>
          <cell r="E85">
            <v>5101</v>
          </cell>
        </row>
        <row r="86">
          <cell r="A86" t="str">
            <v>01955357</v>
          </cell>
          <cell r="B86" t="str">
            <v>01955357</v>
          </cell>
          <cell r="C86" t="str">
            <v>MERMAID MANOR HOME  FOR ADULTS ALP</v>
          </cell>
          <cell r="D86">
            <v>5090748.0599999996</v>
          </cell>
          <cell r="E86">
            <v>52295</v>
          </cell>
        </row>
        <row r="87">
          <cell r="A87" t="str">
            <v>03356645</v>
          </cell>
          <cell r="B87" t="str">
            <v>03356645</v>
          </cell>
          <cell r="C87" t="str">
            <v>MOFFAT GARDENS ALP INC</v>
          </cell>
          <cell r="D87">
            <v>801928.15</v>
          </cell>
          <cell r="E87">
            <v>8465</v>
          </cell>
        </row>
        <row r="88">
          <cell r="A88" t="str">
            <v>03879792</v>
          </cell>
          <cell r="B88" t="str">
            <v>03879792</v>
          </cell>
          <cell r="C88" t="str">
            <v>MORNINGSIDE AT HOME INC</v>
          </cell>
          <cell r="D88">
            <v>579150.62</v>
          </cell>
          <cell r="E88">
            <v>6761</v>
          </cell>
        </row>
        <row r="89">
          <cell r="A89" t="str">
            <v>04245841</v>
          </cell>
          <cell r="B89" t="str">
            <v>04245841</v>
          </cell>
          <cell r="C89" t="str">
            <v>MOUNT VIEW ASSISTED LIVING INC</v>
          </cell>
          <cell r="D89">
            <v>1456384.85</v>
          </cell>
          <cell r="E89">
            <v>32851</v>
          </cell>
        </row>
        <row r="90">
          <cell r="A90" t="str">
            <v>01687269</v>
          </cell>
          <cell r="B90" t="str">
            <v>01687269</v>
          </cell>
          <cell r="C90" t="str">
            <v>MT ALVERNO CENTER ALP</v>
          </cell>
          <cell r="D90">
            <v>574734.77</v>
          </cell>
          <cell r="E90">
            <v>11020</v>
          </cell>
        </row>
        <row r="91">
          <cell r="A91" t="str">
            <v>02277278</v>
          </cell>
          <cell r="B91" t="str">
            <v>02277278</v>
          </cell>
          <cell r="C91" t="str">
            <v>NEW FORDHAM ARMS ASSISTED LIVING</v>
          </cell>
          <cell r="D91">
            <v>1141484.55</v>
          </cell>
          <cell r="E91">
            <v>11433</v>
          </cell>
        </row>
        <row r="92">
          <cell r="A92" t="str">
            <v>03757384</v>
          </cell>
          <cell r="B92" t="str">
            <v>03757384</v>
          </cell>
          <cell r="C92" t="str">
            <v>NEWCO ALP INC</v>
          </cell>
          <cell r="D92">
            <v>9547520.8000000007</v>
          </cell>
          <cell r="E92">
            <v>63795</v>
          </cell>
        </row>
        <row r="93">
          <cell r="A93" t="str">
            <v>02132525</v>
          </cell>
          <cell r="B93" t="str">
            <v>02132525</v>
          </cell>
          <cell r="C93" t="str">
            <v>NORTHBROOK HEIGHTS HOME FOR ADULTS</v>
          </cell>
          <cell r="D93">
            <v>892533.73</v>
          </cell>
          <cell r="E93">
            <v>14886</v>
          </cell>
        </row>
        <row r="94">
          <cell r="A94" t="str">
            <v>02473825</v>
          </cell>
          <cell r="B94" t="str">
            <v>02473825</v>
          </cell>
          <cell r="C94" t="str">
            <v>NORWEGIAN CHRISTIAN HHCC ALP</v>
          </cell>
          <cell r="D94">
            <v>2154094.52</v>
          </cell>
          <cell r="E94">
            <v>23720</v>
          </cell>
        </row>
        <row r="95">
          <cell r="A95" t="str">
            <v>01453016</v>
          </cell>
          <cell r="B95" t="str">
            <v>01453016</v>
          </cell>
          <cell r="C95" t="str">
            <v>NY SENIOR CARE IN THE VALLEY LLC</v>
          </cell>
          <cell r="D95">
            <v>1318392.83</v>
          </cell>
          <cell r="E95">
            <v>18872</v>
          </cell>
        </row>
        <row r="96">
          <cell r="A96" t="str">
            <v>03832208</v>
          </cell>
          <cell r="B96" t="str">
            <v>03832208</v>
          </cell>
          <cell r="C96" t="str">
            <v>OCEANVIEW MANOR HOME FOR ADULTS INC</v>
          </cell>
          <cell r="D96">
            <v>3479183.32</v>
          </cell>
          <cell r="E96">
            <v>35255</v>
          </cell>
        </row>
        <row r="97">
          <cell r="A97" t="str">
            <v>04634988</v>
          </cell>
          <cell r="B97" t="str">
            <v>04634988</v>
          </cell>
          <cell r="C97" t="str">
            <v>PARK TERRACE OPERATING LLC</v>
          </cell>
          <cell r="D97">
            <v>232387.17</v>
          </cell>
          <cell r="E97">
            <v>3742</v>
          </cell>
        </row>
        <row r="98">
          <cell r="A98" t="str">
            <v>02066773</v>
          </cell>
          <cell r="B98" t="str">
            <v>02066773</v>
          </cell>
          <cell r="C98" t="str">
            <v>PINEVIEW COMMONS HOME FOR ADULTS</v>
          </cell>
          <cell r="D98">
            <v>1170499.46</v>
          </cell>
          <cell r="E98">
            <v>16617</v>
          </cell>
        </row>
        <row r="99">
          <cell r="A99" t="str">
            <v>01445312</v>
          </cell>
          <cell r="B99" t="str">
            <v>01445312</v>
          </cell>
          <cell r="C99" t="str">
            <v>PRESBYTERIAN RESIDENTIAL COMMUNITY</v>
          </cell>
          <cell r="D99">
            <v>501136.28</v>
          </cell>
          <cell r="E99">
            <v>9708</v>
          </cell>
        </row>
        <row r="100">
          <cell r="A100" t="str">
            <v>03424788</v>
          </cell>
          <cell r="B100" t="str">
            <v>03424788</v>
          </cell>
          <cell r="C100" t="str">
            <v>PROMENADE AT CHESTNUT RIDGE</v>
          </cell>
          <cell r="D100">
            <v>915819.27</v>
          </cell>
          <cell r="E100">
            <v>11675</v>
          </cell>
        </row>
        <row r="101">
          <cell r="A101" t="str">
            <v>03747000</v>
          </cell>
          <cell r="B101" t="str">
            <v>03747000</v>
          </cell>
          <cell r="C101" t="str">
            <v>PROMENADE MIDDLETOWN LLC</v>
          </cell>
          <cell r="D101">
            <v>2129460.1</v>
          </cell>
          <cell r="E101">
            <v>32755</v>
          </cell>
        </row>
        <row r="102">
          <cell r="A102" t="str">
            <v>03267925</v>
          </cell>
          <cell r="B102" t="str">
            <v>03267925</v>
          </cell>
          <cell r="C102" t="str">
            <v>QUEENS ADULT CARE CENTER</v>
          </cell>
          <cell r="D102">
            <v>5757674.3600000003</v>
          </cell>
          <cell r="E102">
            <v>59763</v>
          </cell>
        </row>
        <row r="103">
          <cell r="A103" t="str">
            <v>02632451</v>
          </cell>
          <cell r="B103" t="str">
            <v>02632451</v>
          </cell>
          <cell r="C103" t="str">
            <v>QUEENS BOULEVARD ALP LLC</v>
          </cell>
          <cell r="D103">
            <v>6379287.96</v>
          </cell>
          <cell r="E103">
            <v>63775</v>
          </cell>
        </row>
        <row r="104">
          <cell r="A104" t="str">
            <v>02073976</v>
          </cell>
          <cell r="B104" t="str">
            <v>02073976</v>
          </cell>
          <cell r="C104" t="str">
            <v>REV ROBERT V LOTT ASSISTED LIV CTR</v>
          </cell>
          <cell r="D104">
            <v>4687080.78</v>
          </cell>
          <cell r="E104">
            <v>36327</v>
          </cell>
        </row>
        <row r="105">
          <cell r="A105" t="str">
            <v>03435458</v>
          </cell>
          <cell r="B105" t="str">
            <v>03435458</v>
          </cell>
          <cell r="C105" t="str">
            <v>ROBINSON TERRACE SENIOR LIVING</v>
          </cell>
          <cell r="D105">
            <v>492645.14</v>
          </cell>
          <cell r="E105">
            <v>6893</v>
          </cell>
        </row>
        <row r="106">
          <cell r="A106" t="str">
            <v>01439207</v>
          </cell>
          <cell r="B106" t="str">
            <v>01439207</v>
          </cell>
          <cell r="C106" t="str">
            <v>ROBYNWOOD LLC ALP</v>
          </cell>
          <cell r="D106">
            <v>705005.26</v>
          </cell>
          <cell r="E106">
            <v>9454</v>
          </cell>
        </row>
        <row r="107">
          <cell r="A107" t="str">
            <v>03139035</v>
          </cell>
          <cell r="B107" t="str">
            <v>03139035</v>
          </cell>
          <cell r="C107" t="str">
            <v>SACHEM ADULT HOME AND ALP LLC</v>
          </cell>
          <cell r="D107">
            <v>407080.41</v>
          </cell>
          <cell r="E107">
            <v>3804</v>
          </cell>
        </row>
        <row r="108">
          <cell r="A108" t="str">
            <v>03572832</v>
          </cell>
          <cell r="B108" t="str">
            <v>03572832</v>
          </cell>
          <cell r="C108" t="str">
            <v>SAMARITAN SENIOR VILLAGE INC</v>
          </cell>
          <cell r="D108">
            <v>1318263.55</v>
          </cell>
          <cell r="E108">
            <v>25183</v>
          </cell>
        </row>
        <row r="109">
          <cell r="A109" t="str">
            <v>03143097</v>
          </cell>
          <cell r="B109" t="str">
            <v>03143097</v>
          </cell>
          <cell r="C109" t="str">
            <v>SCOTIA MANSION HOME FOR ADULTS ALP</v>
          </cell>
          <cell r="D109">
            <v>172513.25</v>
          </cell>
          <cell r="E109">
            <v>2604</v>
          </cell>
        </row>
        <row r="110">
          <cell r="A110" t="str">
            <v>04480686</v>
          </cell>
          <cell r="B110" t="str">
            <v>04480686</v>
          </cell>
          <cell r="C110" t="str">
            <v>SEAVIEW MANOR LLC</v>
          </cell>
          <cell r="D110">
            <v>2979806.92</v>
          </cell>
          <cell r="E110">
            <v>29705</v>
          </cell>
        </row>
        <row r="111">
          <cell r="A111" t="str">
            <v>01728550</v>
          </cell>
          <cell r="B111" t="str">
            <v>01728550</v>
          </cell>
          <cell r="C111" t="str">
            <v>SEDGWICK HEIGHTS ALP</v>
          </cell>
          <cell r="D111">
            <v>2813659.64</v>
          </cell>
          <cell r="E111">
            <v>39671</v>
          </cell>
        </row>
        <row r="112">
          <cell r="A112" t="str">
            <v>04535920</v>
          </cell>
          <cell r="B112" t="str">
            <v>04535920</v>
          </cell>
          <cell r="C112" t="str">
            <v>SENECA LAKE TERRACE OPERATING LLC</v>
          </cell>
          <cell r="D112">
            <v>275672.33</v>
          </cell>
          <cell r="E112">
            <v>4092</v>
          </cell>
        </row>
        <row r="113">
          <cell r="A113" t="str">
            <v>04194749</v>
          </cell>
          <cell r="B113" t="str">
            <v>04194749</v>
          </cell>
          <cell r="C113" t="str">
            <v>SHIRE SENIOR LIVING LLC</v>
          </cell>
          <cell r="D113">
            <v>968419.52</v>
          </cell>
          <cell r="E113">
            <v>13508</v>
          </cell>
        </row>
        <row r="114">
          <cell r="A114" t="str">
            <v>03139026</v>
          </cell>
          <cell r="B114" t="str">
            <v>03139026</v>
          </cell>
          <cell r="C114" t="str">
            <v>SOUTH BAY ADULT HOME AND ALP LLC</v>
          </cell>
          <cell r="D114">
            <v>686324.5</v>
          </cell>
          <cell r="E114">
            <v>7400</v>
          </cell>
        </row>
        <row r="115">
          <cell r="A115" t="str">
            <v>03826473</v>
          </cell>
          <cell r="B115" t="str">
            <v>03826473</v>
          </cell>
          <cell r="C115" t="str">
            <v>ST FRANCIS COMMONS INC</v>
          </cell>
          <cell r="D115">
            <v>897750.9</v>
          </cell>
          <cell r="E115">
            <v>15417</v>
          </cell>
        </row>
        <row r="116">
          <cell r="A116" t="str">
            <v>01908745</v>
          </cell>
          <cell r="B116" t="str">
            <v>01908745</v>
          </cell>
          <cell r="C116" t="str">
            <v>ST LOUISE MANOR</v>
          </cell>
          <cell r="D116">
            <v>332942.31</v>
          </cell>
          <cell r="E116">
            <v>5592</v>
          </cell>
        </row>
        <row r="117">
          <cell r="A117" t="str">
            <v>03547651</v>
          </cell>
          <cell r="B117" t="str">
            <v>03547651</v>
          </cell>
          <cell r="C117" t="str">
            <v>ST VINCENT DE PAUL RESIDENCE ASSIST</v>
          </cell>
          <cell r="D117">
            <v>1875213.35</v>
          </cell>
          <cell r="E117">
            <v>19182</v>
          </cell>
        </row>
        <row r="118">
          <cell r="A118" t="str">
            <v>03412695</v>
          </cell>
          <cell r="B118" t="str">
            <v>03412695</v>
          </cell>
          <cell r="C118" t="str">
            <v>SURFSIDE MANOR HOME FOR ADULTS</v>
          </cell>
          <cell r="D118">
            <v>4430462.4000000004</v>
          </cell>
          <cell r="E118">
            <v>46049</v>
          </cell>
        </row>
        <row r="119">
          <cell r="A119" t="str">
            <v>01879583</v>
          </cell>
          <cell r="B119" t="str">
            <v>01879583</v>
          </cell>
          <cell r="C119" t="str">
            <v>TANGLEWOOD MANOR ALP</v>
          </cell>
          <cell r="D119">
            <v>2315074.0499999998</v>
          </cell>
          <cell r="E119">
            <v>35924</v>
          </cell>
        </row>
        <row r="120">
          <cell r="A120" t="str">
            <v>04337913</v>
          </cell>
          <cell r="B120" t="str">
            <v>04337913</v>
          </cell>
          <cell r="C120" t="str">
            <v>THE ELIOT AT CATSKILL LLC</v>
          </cell>
          <cell r="D120">
            <v>456488.05</v>
          </cell>
          <cell r="E120">
            <v>7232</v>
          </cell>
        </row>
        <row r="121">
          <cell r="A121" t="str">
            <v>03334521</v>
          </cell>
          <cell r="B121" t="str">
            <v>03334521</v>
          </cell>
          <cell r="C121" t="str">
            <v>THE ELIOT MANAGEMENT GROUP LLC</v>
          </cell>
          <cell r="D121">
            <v>1268716.3899999999</v>
          </cell>
          <cell r="E121">
            <v>17788</v>
          </cell>
        </row>
        <row r="122">
          <cell r="A122" t="str">
            <v>04338107</v>
          </cell>
          <cell r="B122" t="str">
            <v>04338107</v>
          </cell>
          <cell r="C122" t="str">
            <v>THE GARDENS BY MORNINGSTAR LLC</v>
          </cell>
          <cell r="D122">
            <v>1219122.93</v>
          </cell>
          <cell r="E122">
            <v>22228</v>
          </cell>
        </row>
        <row r="123">
          <cell r="A123" t="str">
            <v>03527126</v>
          </cell>
          <cell r="B123" t="str">
            <v>03527126</v>
          </cell>
          <cell r="C123" t="str">
            <v>THE GERRY HOMES</v>
          </cell>
          <cell r="D123">
            <v>544486.37</v>
          </cell>
          <cell r="E123">
            <v>9156</v>
          </cell>
        </row>
        <row r="124">
          <cell r="A124" t="str">
            <v>03247610</v>
          </cell>
          <cell r="B124" t="str">
            <v>03247610</v>
          </cell>
          <cell r="C124" t="str">
            <v>THE GLEN AT MAPLE POINTE ALP</v>
          </cell>
          <cell r="D124">
            <v>1113607.8700000001</v>
          </cell>
          <cell r="E124">
            <v>12157</v>
          </cell>
        </row>
        <row r="125">
          <cell r="A125" t="str">
            <v>02933324</v>
          </cell>
          <cell r="B125" t="str">
            <v>02933324</v>
          </cell>
          <cell r="C125" t="str">
            <v>THE MEDFORD HAMLET ASSISTED LIVING</v>
          </cell>
          <cell r="D125">
            <v>5458989.4699999997</v>
          </cell>
          <cell r="E125">
            <v>65204</v>
          </cell>
        </row>
        <row r="126">
          <cell r="A126" t="str">
            <v>03008353</v>
          </cell>
          <cell r="B126" t="str">
            <v>03008353</v>
          </cell>
          <cell r="C126" t="str">
            <v>THE NEW FALLS ALP</v>
          </cell>
          <cell r="D126">
            <v>1366777.49</v>
          </cell>
          <cell r="E126">
            <v>19985</v>
          </cell>
        </row>
        <row r="127">
          <cell r="A127" t="str">
            <v>04338125</v>
          </cell>
          <cell r="B127" t="str">
            <v>04338125</v>
          </cell>
          <cell r="C127" t="str">
            <v>THE NEW GOLDEN ACRES SP LLC</v>
          </cell>
          <cell r="D127">
            <v>1833964.11</v>
          </cell>
          <cell r="E127">
            <v>21481</v>
          </cell>
        </row>
        <row r="128">
          <cell r="A128" t="str">
            <v>04338198</v>
          </cell>
          <cell r="B128" t="str">
            <v>04338198</v>
          </cell>
          <cell r="C128" t="str">
            <v>THE NEW VILLAGE VIEW SP LLC</v>
          </cell>
          <cell r="D128">
            <v>1058447.44</v>
          </cell>
          <cell r="E128">
            <v>14320</v>
          </cell>
        </row>
        <row r="129">
          <cell r="A129" t="str">
            <v>04173020</v>
          </cell>
          <cell r="B129" t="str">
            <v>04173020</v>
          </cell>
          <cell r="C129" t="str">
            <v>THE PALM BEACH HOME FOR ADULTS</v>
          </cell>
          <cell r="D129">
            <v>1158248.95</v>
          </cell>
          <cell r="E129">
            <v>12123</v>
          </cell>
        </row>
        <row r="130">
          <cell r="A130" t="str">
            <v>04345800</v>
          </cell>
          <cell r="B130" t="str">
            <v>04345800</v>
          </cell>
          <cell r="C130" t="str">
            <v>THE PAVILION AT VESTAL LLC</v>
          </cell>
          <cell r="D130">
            <v>494891.54</v>
          </cell>
          <cell r="E130">
            <v>10980</v>
          </cell>
        </row>
        <row r="131">
          <cell r="A131" t="str">
            <v>03163040</v>
          </cell>
          <cell r="B131" t="str">
            <v>03163040</v>
          </cell>
          <cell r="C131" t="str">
            <v>THE TERRACE AT NEWARK ALP</v>
          </cell>
          <cell r="D131">
            <v>403299.59</v>
          </cell>
          <cell r="E131">
            <v>6398</v>
          </cell>
        </row>
        <row r="132">
          <cell r="A132" t="str">
            <v>03114312</v>
          </cell>
          <cell r="B132" t="str">
            <v>03114312</v>
          </cell>
          <cell r="C132" t="str">
            <v>THE TERRACE AT WOODLAND ALP</v>
          </cell>
          <cell r="D132">
            <v>236905.39</v>
          </cell>
          <cell r="E132">
            <v>4078</v>
          </cell>
        </row>
        <row r="133">
          <cell r="A133" t="str">
            <v>02375253</v>
          </cell>
          <cell r="B133" t="str">
            <v>02375253</v>
          </cell>
          <cell r="C133" t="str">
            <v>THE W GROUP AT NEW BROADVIEW LLC</v>
          </cell>
          <cell r="D133">
            <v>3763351.65</v>
          </cell>
          <cell r="E133">
            <v>38018</v>
          </cell>
        </row>
        <row r="134">
          <cell r="A134" t="str">
            <v>04570738</v>
          </cell>
          <cell r="B134" t="str">
            <v>04570738</v>
          </cell>
          <cell r="C134" t="str">
            <v>TPPV LLC</v>
          </cell>
          <cell r="D134">
            <v>863722.67</v>
          </cell>
          <cell r="E134">
            <v>11377</v>
          </cell>
        </row>
        <row r="135">
          <cell r="A135" t="str">
            <v>02066571</v>
          </cell>
          <cell r="B135" t="str">
            <v>02066571</v>
          </cell>
          <cell r="C135" t="str">
            <v>TROY CROSSINGS LLC</v>
          </cell>
          <cell r="D135">
            <v>1545953.33</v>
          </cell>
          <cell r="E135">
            <v>25212</v>
          </cell>
        </row>
        <row r="136">
          <cell r="A136" t="str">
            <v>03352536</v>
          </cell>
          <cell r="B136" t="str">
            <v>03352536</v>
          </cell>
          <cell r="C136" t="str">
            <v>UNDERWOOD MANOR ALP</v>
          </cell>
          <cell r="D136">
            <v>546913.80000000005</v>
          </cell>
          <cell r="E136">
            <v>10825</v>
          </cell>
        </row>
        <row r="137">
          <cell r="A137" t="str">
            <v>03272699</v>
          </cell>
          <cell r="B137" t="str">
            <v>03272699</v>
          </cell>
          <cell r="C137" t="str">
            <v>VALEHAVEN  HOME  FOR ADULTS</v>
          </cell>
          <cell r="D137">
            <v>467945.57</v>
          </cell>
          <cell r="E137">
            <v>8262</v>
          </cell>
        </row>
        <row r="138">
          <cell r="A138" t="str">
            <v>04196383</v>
          </cell>
          <cell r="B138" t="str">
            <v>04196383</v>
          </cell>
          <cell r="C138" t="str">
            <v>VALLEY RESIDENTIAL SERVICES INC</v>
          </cell>
          <cell r="D138">
            <v>580609.76</v>
          </cell>
          <cell r="E138">
            <v>11450</v>
          </cell>
        </row>
        <row r="139">
          <cell r="A139" t="str">
            <v>01452042</v>
          </cell>
          <cell r="B139" t="str">
            <v>01452042</v>
          </cell>
          <cell r="C139" t="str">
            <v>VASSAR WARNER HOME ALP</v>
          </cell>
          <cell r="D139">
            <v>103739.52</v>
          </cell>
          <cell r="E139">
            <v>1625</v>
          </cell>
        </row>
        <row r="140">
          <cell r="A140" t="str">
            <v>03110863</v>
          </cell>
          <cell r="B140" t="str">
            <v>03110863</v>
          </cell>
          <cell r="C140" t="str">
            <v>VILLAGECARE AT 46 AND TEN</v>
          </cell>
          <cell r="D140">
            <v>2498628.5699999998</v>
          </cell>
          <cell r="E140">
            <v>26251</v>
          </cell>
        </row>
        <row r="141">
          <cell r="A141" t="str">
            <v>03397459</v>
          </cell>
          <cell r="B141" t="str">
            <v>03397459</v>
          </cell>
          <cell r="C141" t="str">
            <v>WESTCHESTER CTR INDEPENDENT ASSIST</v>
          </cell>
          <cell r="D141">
            <v>5106438.3600000003</v>
          </cell>
          <cell r="E141">
            <v>62592</v>
          </cell>
        </row>
        <row r="142">
          <cell r="A142" t="str">
            <v>02085803</v>
          </cell>
          <cell r="B142" t="str">
            <v>02085803</v>
          </cell>
          <cell r="C142" t="str">
            <v>WHITTIER PLACE</v>
          </cell>
          <cell r="D142">
            <v>652468.43999999994</v>
          </cell>
          <cell r="E142">
            <v>9781</v>
          </cell>
        </row>
        <row r="143">
          <cell r="A143" t="str">
            <v>03143088</v>
          </cell>
          <cell r="B143" t="str">
            <v>03143088</v>
          </cell>
          <cell r="C143" t="str">
            <v>WILLOW PARK HOME FOR ADULTS ALP</v>
          </cell>
          <cell r="D143">
            <v>839678.33</v>
          </cell>
          <cell r="E143">
            <v>13451</v>
          </cell>
        </row>
        <row r="144">
          <cell r="A144" t="str">
            <v>03421478</v>
          </cell>
          <cell r="B144" t="str">
            <v>03421478</v>
          </cell>
          <cell r="C144" t="str">
            <v>WOMENS CHRISTIAN ASSOCIATION</v>
          </cell>
          <cell r="D144">
            <v>352460.17</v>
          </cell>
          <cell r="E144">
            <v>6337</v>
          </cell>
        </row>
        <row r="145">
          <cell r="A145" t="str">
            <v>02362614</v>
          </cell>
          <cell r="B145" t="str">
            <v>02362614</v>
          </cell>
          <cell r="C145" t="str">
            <v>WOODHAVEN HOME ADULTS ALP</v>
          </cell>
          <cell r="D145">
            <v>4201012.87</v>
          </cell>
          <cell r="E145">
            <v>47092</v>
          </cell>
        </row>
        <row r="146">
          <cell r="A146" t="str">
            <v>02369744</v>
          </cell>
          <cell r="B146" t="str">
            <v>02369744</v>
          </cell>
          <cell r="C146" t="str">
            <v>YALR OPERATING LLC ALP</v>
          </cell>
          <cell r="D146">
            <v>149787.59</v>
          </cell>
          <cell r="E146">
            <v>2533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onal rate"/>
      <sheetName val="regional with enhanced capital"/>
      <sheetName val="Sheet2"/>
    </sheetNames>
    <sheetDataSet>
      <sheetData sheetId="0"/>
      <sheetData sheetId="1"/>
      <sheetData sheetId="2">
        <row r="7">
          <cell r="A7" t="str">
            <v>CA</v>
          </cell>
          <cell r="B7">
            <v>60.44</v>
          </cell>
          <cell r="C7">
            <v>86.47</v>
          </cell>
          <cell r="D7">
            <v>64.75</v>
          </cell>
          <cell r="E7">
            <v>61.09</v>
          </cell>
          <cell r="F7">
            <v>65.84</v>
          </cell>
          <cell r="G7">
            <v>80.22</v>
          </cell>
          <cell r="H7">
            <v>56.44</v>
          </cell>
          <cell r="I7">
            <v>75.540000000000006</v>
          </cell>
          <cell r="J7">
            <v>56.41</v>
          </cell>
          <cell r="K7">
            <v>61.53</v>
          </cell>
          <cell r="L7">
            <v>57.47</v>
          </cell>
          <cell r="M7">
            <v>60.41</v>
          </cell>
          <cell r="N7">
            <v>56.06</v>
          </cell>
          <cell r="O7">
            <v>52.46</v>
          </cell>
          <cell r="P7">
            <v>56.96</v>
          </cell>
          <cell r="Q7">
            <v>52</v>
          </cell>
          <cell r="R7">
            <v>62.76</v>
          </cell>
        </row>
        <row r="8">
          <cell r="A8" t="str">
            <v>BA</v>
          </cell>
          <cell r="B8">
            <v>59.99</v>
          </cell>
          <cell r="C8">
            <v>85.93</v>
          </cell>
          <cell r="D8">
            <v>64.3</v>
          </cell>
          <cell r="E8">
            <v>60.54</v>
          </cell>
          <cell r="F8">
            <v>65.34</v>
          </cell>
          <cell r="G8">
            <v>79.709999999999994</v>
          </cell>
          <cell r="H8">
            <v>56.01</v>
          </cell>
          <cell r="I8">
            <v>74.95</v>
          </cell>
          <cell r="J8">
            <v>56.04</v>
          </cell>
          <cell r="K8">
            <v>61.03</v>
          </cell>
          <cell r="L8">
            <v>57.05</v>
          </cell>
          <cell r="M8">
            <v>60.08</v>
          </cell>
          <cell r="N8">
            <v>55.64</v>
          </cell>
          <cell r="O8">
            <v>52.07</v>
          </cell>
          <cell r="P8">
            <v>56.58</v>
          </cell>
          <cell r="Q8">
            <v>51.7</v>
          </cell>
          <cell r="R8">
            <v>62.31</v>
          </cell>
        </row>
        <row r="9">
          <cell r="A9" t="str">
            <v>PA</v>
          </cell>
          <cell r="B9">
            <v>51.13</v>
          </cell>
          <cell r="C9">
            <v>72.06</v>
          </cell>
          <cell r="D9">
            <v>55.1</v>
          </cell>
          <cell r="E9">
            <v>51.89</v>
          </cell>
          <cell r="F9">
            <v>55.44</v>
          </cell>
          <cell r="G9">
            <v>66.709999999999994</v>
          </cell>
          <cell r="H9">
            <v>47.89</v>
          </cell>
          <cell r="I9">
            <v>63.47</v>
          </cell>
          <cell r="J9">
            <v>48.03</v>
          </cell>
          <cell r="K9">
            <v>52.19</v>
          </cell>
          <cell r="L9">
            <v>49.02</v>
          </cell>
          <cell r="M9">
            <v>51.21</v>
          </cell>
          <cell r="N9">
            <v>48.11</v>
          </cell>
          <cell r="O9">
            <v>44.7</v>
          </cell>
          <cell r="P9">
            <v>48.35</v>
          </cell>
          <cell r="Q9">
            <v>43.97</v>
          </cell>
          <cell r="R9">
            <v>53.08</v>
          </cell>
        </row>
        <row r="10">
          <cell r="A10" t="str">
            <v>PB</v>
          </cell>
          <cell r="B10">
            <v>64.92</v>
          </cell>
          <cell r="C10">
            <v>93.95</v>
          </cell>
          <cell r="D10">
            <v>69.53</v>
          </cell>
          <cell r="E10">
            <v>65.33</v>
          </cell>
          <cell r="F10">
            <v>70.790000000000006</v>
          </cell>
          <cell r="G10">
            <v>87.22</v>
          </cell>
          <cell r="H10">
            <v>60.47</v>
          </cell>
          <cell r="I10">
            <v>81.5</v>
          </cell>
          <cell r="J10">
            <v>60.44</v>
          </cell>
          <cell r="K10">
            <v>66.06</v>
          </cell>
          <cell r="L10">
            <v>61.61</v>
          </cell>
          <cell r="M10">
            <v>64.89</v>
          </cell>
          <cell r="N10">
            <v>59.91</v>
          </cell>
          <cell r="O10">
            <v>56.07</v>
          </cell>
          <cell r="P10">
            <v>61.25</v>
          </cell>
          <cell r="Q10">
            <v>55.93</v>
          </cell>
          <cell r="R10">
            <v>67.489999999999995</v>
          </cell>
        </row>
        <row r="13">
          <cell r="A13" t="str">
            <v>RA</v>
          </cell>
          <cell r="B13">
            <v>91.46</v>
          </cell>
          <cell r="C13">
            <v>135.5</v>
          </cell>
          <cell r="D13">
            <v>97.24</v>
          </cell>
          <cell r="E13">
            <v>91.48</v>
          </cell>
          <cell r="F13">
            <v>100.32</v>
          </cell>
          <cell r="G13">
            <v>126.16</v>
          </cell>
          <cell r="H13">
            <v>84.69</v>
          </cell>
          <cell r="I13">
            <v>116.13</v>
          </cell>
          <cell r="J13">
            <v>84.25</v>
          </cell>
          <cell r="K13">
            <v>92.85</v>
          </cell>
          <cell r="L13">
            <v>85.84</v>
          </cell>
          <cell r="M13">
            <v>90.99</v>
          </cell>
          <cell r="N13">
            <v>82.67</v>
          </cell>
          <cell r="O13">
            <v>78.03</v>
          </cell>
          <cell r="P13">
            <v>85.95</v>
          </cell>
          <cell r="Q13">
            <v>78.739999999999995</v>
          </cell>
          <cell r="R13">
            <v>95.14</v>
          </cell>
        </row>
        <row r="14">
          <cell r="A14" t="str">
            <v>RB</v>
          </cell>
          <cell r="B14">
            <v>99.27</v>
          </cell>
          <cell r="C14">
            <v>148.08000000000001</v>
          </cell>
          <cell r="D14">
            <v>105.53</v>
          </cell>
          <cell r="E14">
            <v>99.15</v>
          </cell>
          <cell r="F14">
            <v>108.93</v>
          </cell>
          <cell r="G14">
            <v>137.96</v>
          </cell>
          <cell r="H14">
            <v>91.77</v>
          </cell>
          <cell r="I14">
            <v>126.5</v>
          </cell>
          <cell r="J14">
            <v>91.21</v>
          </cell>
          <cell r="K14">
            <v>100.85</v>
          </cell>
          <cell r="L14">
            <v>93.05</v>
          </cell>
          <cell r="M14">
            <v>98.56</v>
          </cell>
          <cell r="N14">
            <v>89.46</v>
          </cell>
          <cell r="O14">
            <v>84.39</v>
          </cell>
          <cell r="P14">
            <v>93.31</v>
          </cell>
          <cell r="Q14">
            <v>85.4</v>
          </cell>
          <cell r="R14">
            <v>103.34</v>
          </cell>
        </row>
        <row r="15">
          <cell r="A15" t="str">
            <v>SA</v>
          </cell>
          <cell r="B15">
            <v>89.36</v>
          </cell>
          <cell r="C15">
            <v>132.24</v>
          </cell>
          <cell r="D15">
            <v>95.1</v>
          </cell>
          <cell r="E15">
            <v>89.49</v>
          </cell>
          <cell r="F15">
            <v>97.94</v>
          </cell>
          <cell r="G15">
            <v>123.1</v>
          </cell>
          <cell r="H15">
            <v>82.76</v>
          </cell>
          <cell r="I15">
            <v>113.5</v>
          </cell>
          <cell r="J15">
            <v>82.3</v>
          </cell>
          <cell r="K15">
            <v>90.84</v>
          </cell>
          <cell r="L15">
            <v>83.96</v>
          </cell>
          <cell r="M15">
            <v>88.77</v>
          </cell>
          <cell r="N15">
            <v>80.959999999999994</v>
          </cell>
          <cell r="O15">
            <v>76.27</v>
          </cell>
          <cell r="P15">
            <v>84</v>
          </cell>
          <cell r="Q15">
            <v>76.819999999999993</v>
          </cell>
          <cell r="R15">
            <v>92.96</v>
          </cell>
        </row>
        <row r="16">
          <cell r="A16" t="str">
            <v>SB</v>
          </cell>
          <cell r="B16">
            <v>97.96</v>
          </cell>
          <cell r="C16">
            <v>144.81</v>
          </cell>
          <cell r="D16">
            <v>103.87</v>
          </cell>
          <cell r="E16">
            <v>98.24</v>
          </cell>
          <cell r="F16">
            <v>107.56</v>
          </cell>
          <cell r="G16">
            <v>134.88</v>
          </cell>
          <cell r="H16">
            <v>90.7</v>
          </cell>
          <cell r="I16">
            <v>124.51</v>
          </cell>
          <cell r="J16">
            <v>89.97</v>
          </cell>
          <cell r="K16">
            <v>99.54</v>
          </cell>
          <cell r="L16">
            <v>91.72</v>
          </cell>
          <cell r="M16">
            <v>97.05</v>
          </cell>
          <cell r="N16">
            <v>88.3</v>
          </cell>
          <cell r="O16">
            <v>83.56</v>
          </cell>
          <cell r="P16">
            <v>91.77</v>
          </cell>
          <cell r="Q16">
            <v>84.05</v>
          </cell>
          <cell r="R16">
            <v>101.78</v>
          </cell>
        </row>
        <row r="17">
          <cell r="A17" t="str">
            <v>CB</v>
          </cell>
          <cell r="B17">
            <v>77.41</v>
          </cell>
          <cell r="C17">
            <v>113.75</v>
          </cell>
          <cell r="D17">
            <v>82.68</v>
          </cell>
          <cell r="E17">
            <v>77.62</v>
          </cell>
          <cell r="F17">
            <v>84.64</v>
          </cell>
          <cell r="G17">
            <v>105.79</v>
          </cell>
          <cell r="H17">
            <v>71.83</v>
          </cell>
          <cell r="I17">
            <v>97.93</v>
          </cell>
          <cell r="J17">
            <v>71.62</v>
          </cell>
          <cell r="K17">
            <v>78.73</v>
          </cell>
          <cell r="L17">
            <v>73.06</v>
          </cell>
          <cell r="M17">
            <v>77.12</v>
          </cell>
          <cell r="N17">
            <v>70.69</v>
          </cell>
          <cell r="O17">
            <v>66.34</v>
          </cell>
          <cell r="P17">
            <v>72.94</v>
          </cell>
          <cell r="Q17">
            <v>66.64</v>
          </cell>
          <cell r="R17">
            <v>80.55</v>
          </cell>
        </row>
        <row r="18">
          <cell r="A18" t="str">
            <v>CC</v>
          </cell>
          <cell r="B18">
            <v>82.38</v>
          </cell>
          <cell r="C18">
            <v>121.6</v>
          </cell>
          <cell r="D18">
            <v>87.86</v>
          </cell>
          <cell r="E18">
            <v>82.45</v>
          </cell>
          <cell r="F18">
            <v>90.18</v>
          </cell>
          <cell r="G18">
            <v>113.15</v>
          </cell>
          <cell r="H18">
            <v>76.38</v>
          </cell>
          <cell r="I18">
            <v>104.38</v>
          </cell>
          <cell r="J18">
            <v>76.11</v>
          </cell>
          <cell r="K18">
            <v>83.71</v>
          </cell>
          <cell r="L18">
            <v>77.58</v>
          </cell>
          <cell r="M18">
            <v>82.09</v>
          </cell>
          <cell r="N18">
            <v>74.91</v>
          </cell>
          <cell r="O18">
            <v>70.45</v>
          </cell>
          <cell r="P18">
            <v>77.59</v>
          </cell>
          <cell r="Q18">
            <v>70.97</v>
          </cell>
          <cell r="R18">
            <v>85.74</v>
          </cell>
        </row>
        <row r="19">
          <cell r="A19" t="str">
            <v>CD</v>
          </cell>
          <cell r="B19">
            <v>93.92</v>
          </cell>
          <cell r="C19">
            <v>139.62</v>
          </cell>
          <cell r="D19">
            <v>99.93</v>
          </cell>
          <cell r="E19">
            <v>93.88</v>
          </cell>
          <cell r="F19">
            <v>102.99</v>
          </cell>
          <cell r="G19">
            <v>130.03</v>
          </cell>
          <cell r="H19">
            <v>86.88</v>
          </cell>
          <cell r="I19">
            <v>119.5</v>
          </cell>
          <cell r="J19">
            <v>86.41</v>
          </cell>
          <cell r="K19">
            <v>95.43</v>
          </cell>
          <cell r="L19">
            <v>88.15</v>
          </cell>
          <cell r="M19">
            <v>93.3</v>
          </cell>
          <cell r="N19">
            <v>84.86</v>
          </cell>
          <cell r="O19">
            <v>79.98</v>
          </cell>
          <cell r="P19">
            <v>88.3</v>
          </cell>
          <cell r="Q19">
            <v>80.790000000000006</v>
          </cell>
          <cell r="R19">
            <v>97.75</v>
          </cell>
        </row>
        <row r="20">
          <cell r="A20" t="str">
            <v>BB</v>
          </cell>
          <cell r="B20">
            <v>71.959999999999994</v>
          </cell>
          <cell r="C20">
            <v>105.29</v>
          </cell>
          <cell r="D20">
            <v>76.97</v>
          </cell>
          <cell r="E20">
            <v>72.17</v>
          </cell>
          <cell r="F20">
            <v>78.599999999999994</v>
          </cell>
          <cell r="G20">
            <v>97.86</v>
          </cell>
          <cell r="H20">
            <v>66.87</v>
          </cell>
          <cell r="I20">
            <v>90.77</v>
          </cell>
          <cell r="J20">
            <v>66.78</v>
          </cell>
          <cell r="K20">
            <v>73.16</v>
          </cell>
          <cell r="L20">
            <v>68.069999999999993</v>
          </cell>
          <cell r="M20">
            <v>71.89</v>
          </cell>
          <cell r="N20">
            <v>65.97</v>
          </cell>
          <cell r="O20">
            <v>61.84</v>
          </cell>
          <cell r="P20">
            <v>67.89</v>
          </cell>
          <cell r="Q20">
            <v>62.05</v>
          </cell>
          <cell r="R20">
            <v>74.88</v>
          </cell>
        </row>
        <row r="21">
          <cell r="A21" t="str">
            <v>BC</v>
          </cell>
          <cell r="B21">
            <v>79.83</v>
          </cell>
          <cell r="C21">
            <v>117.81</v>
          </cell>
          <cell r="D21">
            <v>85.26</v>
          </cell>
          <cell r="E21">
            <v>79.91</v>
          </cell>
          <cell r="F21">
            <v>87.3</v>
          </cell>
          <cell r="G21">
            <v>109.6</v>
          </cell>
          <cell r="H21">
            <v>73.989999999999995</v>
          </cell>
          <cell r="I21">
            <v>101.15</v>
          </cell>
          <cell r="J21">
            <v>73.78</v>
          </cell>
          <cell r="K21">
            <v>81.17</v>
          </cell>
          <cell r="L21">
            <v>75.3</v>
          </cell>
          <cell r="M21">
            <v>79.510000000000005</v>
          </cell>
          <cell r="N21">
            <v>72.78</v>
          </cell>
          <cell r="O21">
            <v>68.260000000000005</v>
          </cell>
          <cell r="P21">
            <v>75.25</v>
          </cell>
          <cell r="Q21">
            <v>68.739999999999995</v>
          </cell>
          <cell r="R21">
            <v>83.1</v>
          </cell>
        </row>
        <row r="22">
          <cell r="A22" t="str">
            <v>PC</v>
          </cell>
          <cell r="B22">
            <v>71.959999999999994</v>
          </cell>
          <cell r="C22">
            <v>105.29</v>
          </cell>
          <cell r="D22">
            <v>76.97</v>
          </cell>
          <cell r="E22">
            <v>72.17</v>
          </cell>
          <cell r="F22">
            <v>78.599999999999994</v>
          </cell>
          <cell r="G22">
            <v>97.86</v>
          </cell>
          <cell r="H22">
            <v>66.87</v>
          </cell>
          <cell r="I22">
            <v>90.77</v>
          </cell>
          <cell r="J22">
            <v>66.78</v>
          </cell>
          <cell r="K22">
            <v>73.16</v>
          </cell>
          <cell r="L22">
            <v>68.069999999999993</v>
          </cell>
          <cell r="M22">
            <v>71.89</v>
          </cell>
          <cell r="N22">
            <v>65.97</v>
          </cell>
          <cell r="O22">
            <v>61.84</v>
          </cell>
          <cell r="P22">
            <v>67.89</v>
          </cell>
          <cell r="Q22">
            <v>62.05</v>
          </cell>
          <cell r="R22">
            <v>74.88</v>
          </cell>
        </row>
        <row r="23">
          <cell r="A23" t="str">
            <v>PD</v>
          </cell>
          <cell r="B23">
            <v>76.959999999999994</v>
          </cell>
          <cell r="C23">
            <v>113.24</v>
          </cell>
          <cell r="D23">
            <v>82.24</v>
          </cell>
          <cell r="E23">
            <v>77.09</v>
          </cell>
          <cell r="F23">
            <v>84.14</v>
          </cell>
          <cell r="G23">
            <v>105.31</v>
          </cell>
          <cell r="H23">
            <v>71.41</v>
          </cell>
          <cell r="I23">
            <v>97.34</v>
          </cell>
          <cell r="J23">
            <v>71.25</v>
          </cell>
          <cell r="K23">
            <v>78.25</v>
          </cell>
          <cell r="L23">
            <v>72.66</v>
          </cell>
          <cell r="M23">
            <v>76.760000000000005</v>
          </cell>
          <cell r="N23">
            <v>70.28</v>
          </cell>
          <cell r="O23">
            <v>65.930000000000007</v>
          </cell>
          <cell r="P23">
            <v>72.58</v>
          </cell>
          <cell r="Q23">
            <v>66.319999999999993</v>
          </cell>
          <cell r="R23">
            <v>80.11</v>
          </cell>
        </row>
        <row r="24">
          <cell r="A24" t="str">
            <v>PE</v>
          </cell>
          <cell r="B24">
            <v>85.47</v>
          </cell>
          <cell r="C24">
            <v>127</v>
          </cell>
          <cell r="D24">
            <v>91.28</v>
          </cell>
          <cell r="E24">
            <v>85.42</v>
          </cell>
          <cell r="F24">
            <v>93.51</v>
          </cell>
          <cell r="G24">
            <v>118.21</v>
          </cell>
          <cell r="H24">
            <v>79.09</v>
          </cell>
          <cell r="I24">
            <v>108.65</v>
          </cell>
          <cell r="J24">
            <v>78.81</v>
          </cell>
          <cell r="K24">
            <v>86.95</v>
          </cell>
          <cell r="L24">
            <v>80.52</v>
          </cell>
          <cell r="M24">
            <v>85</v>
          </cell>
          <cell r="N24">
            <v>77.680000000000007</v>
          </cell>
          <cell r="O24">
            <v>72.819999999999993</v>
          </cell>
          <cell r="P24">
            <v>80.59</v>
          </cell>
          <cell r="Q24">
            <v>73.56</v>
          </cell>
          <cell r="R24">
            <v>89.04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onal rate "/>
      <sheetName val="data"/>
      <sheetName val="regional with enhanced capi "/>
    </sheetNames>
    <sheetDataSet>
      <sheetData sheetId="0"/>
      <sheetData sheetId="1">
        <row r="7">
          <cell r="B7" t="str">
            <v>CA</v>
          </cell>
          <cell r="C7">
            <v>60.43</v>
          </cell>
          <cell r="D7">
            <v>86.48</v>
          </cell>
          <cell r="E7">
            <v>64.75</v>
          </cell>
          <cell r="F7">
            <v>61.09</v>
          </cell>
          <cell r="G7">
            <v>65.83</v>
          </cell>
          <cell r="H7">
            <v>80.239999999999995</v>
          </cell>
          <cell r="I7">
            <v>56.44</v>
          </cell>
          <cell r="J7">
            <v>75.55</v>
          </cell>
          <cell r="K7">
            <v>56.41</v>
          </cell>
          <cell r="L7">
            <v>61.53</v>
          </cell>
          <cell r="M7">
            <v>57.47</v>
          </cell>
          <cell r="N7">
            <v>60.41</v>
          </cell>
          <cell r="O7">
            <v>56.06</v>
          </cell>
          <cell r="P7">
            <v>52.46</v>
          </cell>
          <cell r="Q7">
            <v>56.96</v>
          </cell>
          <cell r="R7">
            <v>52.01</v>
          </cell>
          <cell r="S7">
            <v>62.76</v>
          </cell>
        </row>
        <row r="8">
          <cell r="B8" t="str">
            <v>BA</v>
          </cell>
          <cell r="C8">
            <v>59.98</v>
          </cell>
          <cell r="D8">
            <v>85.94</v>
          </cell>
          <cell r="E8">
            <v>64.3</v>
          </cell>
          <cell r="F8">
            <v>60.54</v>
          </cell>
          <cell r="G8">
            <v>65.34</v>
          </cell>
          <cell r="H8">
            <v>79.73</v>
          </cell>
          <cell r="I8">
            <v>56.01</v>
          </cell>
          <cell r="J8">
            <v>74.959999999999994</v>
          </cell>
          <cell r="K8">
            <v>56.04</v>
          </cell>
          <cell r="L8">
            <v>61.04</v>
          </cell>
          <cell r="M8">
            <v>57.05</v>
          </cell>
          <cell r="N8">
            <v>60.08</v>
          </cell>
          <cell r="O8">
            <v>55.64</v>
          </cell>
          <cell r="P8">
            <v>52.07</v>
          </cell>
          <cell r="Q8">
            <v>56.59</v>
          </cell>
          <cell r="R8">
            <v>51.7</v>
          </cell>
          <cell r="S8">
            <v>62.31</v>
          </cell>
        </row>
        <row r="9">
          <cell r="B9" t="str">
            <v>PA</v>
          </cell>
          <cell r="C9">
            <v>51.12</v>
          </cell>
          <cell r="D9">
            <v>72.069999999999993</v>
          </cell>
          <cell r="E9">
            <v>55.1</v>
          </cell>
          <cell r="F9">
            <v>51.89</v>
          </cell>
          <cell r="G9">
            <v>55.43</v>
          </cell>
          <cell r="H9">
            <v>66.73</v>
          </cell>
          <cell r="I9">
            <v>47.89</v>
          </cell>
          <cell r="J9">
            <v>63.48</v>
          </cell>
          <cell r="K9">
            <v>48.03</v>
          </cell>
          <cell r="L9">
            <v>52.19</v>
          </cell>
          <cell r="M9">
            <v>49.02</v>
          </cell>
          <cell r="N9">
            <v>51.21</v>
          </cell>
          <cell r="O9">
            <v>48.11</v>
          </cell>
          <cell r="P9">
            <v>44.7</v>
          </cell>
          <cell r="Q9">
            <v>48.35</v>
          </cell>
          <cell r="R9">
            <v>43.97</v>
          </cell>
          <cell r="S9">
            <v>53.08</v>
          </cell>
        </row>
        <row r="10">
          <cell r="B10" t="str">
            <v>PB</v>
          </cell>
          <cell r="C10">
            <v>64.91</v>
          </cell>
          <cell r="D10">
            <v>93.96</v>
          </cell>
          <cell r="E10">
            <v>69.53</v>
          </cell>
          <cell r="F10">
            <v>65.33</v>
          </cell>
          <cell r="G10">
            <v>70.78</v>
          </cell>
          <cell r="H10">
            <v>87.25</v>
          </cell>
          <cell r="I10">
            <v>60.47</v>
          </cell>
          <cell r="J10">
            <v>81.5</v>
          </cell>
          <cell r="K10">
            <v>60.44</v>
          </cell>
          <cell r="L10">
            <v>66.06</v>
          </cell>
          <cell r="M10">
            <v>61.61</v>
          </cell>
          <cell r="N10">
            <v>64.89</v>
          </cell>
          <cell r="O10">
            <v>59.91</v>
          </cell>
          <cell r="P10">
            <v>56.07</v>
          </cell>
          <cell r="Q10">
            <v>61.25</v>
          </cell>
          <cell r="R10">
            <v>55.93</v>
          </cell>
          <cell r="S10">
            <v>67.489999999999995</v>
          </cell>
        </row>
        <row r="13">
          <cell r="B13" t="str">
            <v>RA</v>
          </cell>
          <cell r="C13">
            <v>91.45</v>
          </cell>
          <cell r="D13">
            <v>135.51</v>
          </cell>
          <cell r="E13">
            <v>97.24</v>
          </cell>
          <cell r="F13">
            <v>91.48</v>
          </cell>
          <cell r="G13">
            <v>100.31</v>
          </cell>
          <cell r="H13">
            <v>126.2</v>
          </cell>
          <cell r="I13">
            <v>84.69</v>
          </cell>
          <cell r="J13">
            <v>116.14</v>
          </cell>
          <cell r="K13">
            <v>84.25</v>
          </cell>
          <cell r="L13">
            <v>92.86</v>
          </cell>
          <cell r="M13">
            <v>85.84</v>
          </cell>
          <cell r="N13">
            <v>90.99</v>
          </cell>
          <cell r="O13">
            <v>82.67</v>
          </cell>
          <cell r="P13">
            <v>78.040000000000006</v>
          </cell>
          <cell r="Q13">
            <v>85.95</v>
          </cell>
          <cell r="R13">
            <v>78.739999999999995</v>
          </cell>
          <cell r="S13">
            <v>95.15</v>
          </cell>
        </row>
        <row r="14">
          <cell r="B14" t="str">
            <v>RB</v>
          </cell>
          <cell r="C14">
            <v>99.26</v>
          </cell>
          <cell r="D14">
            <v>148.09</v>
          </cell>
          <cell r="E14">
            <v>105.53</v>
          </cell>
          <cell r="F14">
            <v>99.15</v>
          </cell>
          <cell r="G14">
            <v>108.92</v>
          </cell>
          <cell r="H14">
            <v>137.99</v>
          </cell>
          <cell r="I14">
            <v>91.77</v>
          </cell>
          <cell r="J14">
            <v>126.51</v>
          </cell>
          <cell r="K14">
            <v>91.21</v>
          </cell>
          <cell r="L14">
            <v>100.85</v>
          </cell>
          <cell r="M14">
            <v>93.05</v>
          </cell>
          <cell r="N14">
            <v>98.56</v>
          </cell>
          <cell r="O14">
            <v>89.46</v>
          </cell>
          <cell r="P14">
            <v>84.4</v>
          </cell>
          <cell r="Q14">
            <v>93.32</v>
          </cell>
          <cell r="R14">
            <v>85.4</v>
          </cell>
          <cell r="S14">
            <v>103.34</v>
          </cell>
        </row>
        <row r="15">
          <cell r="B15" t="str">
            <v>SA</v>
          </cell>
          <cell r="C15">
            <v>89.35</v>
          </cell>
          <cell r="D15">
            <v>132.25</v>
          </cell>
          <cell r="E15">
            <v>95.1</v>
          </cell>
          <cell r="F15">
            <v>89.49</v>
          </cell>
          <cell r="G15">
            <v>97.93</v>
          </cell>
          <cell r="H15">
            <v>123.13</v>
          </cell>
          <cell r="I15">
            <v>82.76</v>
          </cell>
          <cell r="J15">
            <v>113.51</v>
          </cell>
          <cell r="K15">
            <v>82.3</v>
          </cell>
          <cell r="L15">
            <v>90.85</v>
          </cell>
          <cell r="M15">
            <v>83.96</v>
          </cell>
          <cell r="N15">
            <v>88.77</v>
          </cell>
          <cell r="O15">
            <v>80.959999999999994</v>
          </cell>
          <cell r="P15">
            <v>76.27</v>
          </cell>
          <cell r="Q15">
            <v>84.01</v>
          </cell>
          <cell r="R15">
            <v>76.819999999999993</v>
          </cell>
          <cell r="S15">
            <v>92.97</v>
          </cell>
        </row>
        <row r="16">
          <cell r="B16" t="str">
            <v>SB</v>
          </cell>
          <cell r="C16">
            <v>97.95</v>
          </cell>
          <cell r="D16">
            <v>144.82</v>
          </cell>
          <cell r="E16">
            <v>103.87</v>
          </cell>
          <cell r="F16">
            <v>98.24</v>
          </cell>
          <cell r="G16">
            <v>107.55</v>
          </cell>
          <cell r="H16">
            <v>134.91999999999999</v>
          </cell>
          <cell r="I16">
            <v>90.7</v>
          </cell>
          <cell r="J16">
            <v>124.52</v>
          </cell>
          <cell r="K16">
            <v>89.97</v>
          </cell>
          <cell r="L16">
            <v>99.54</v>
          </cell>
          <cell r="M16">
            <v>91.72</v>
          </cell>
          <cell r="N16">
            <v>97.05</v>
          </cell>
          <cell r="O16">
            <v>88.3</v>
          </cell>
          <cell r="P16">
            <v>83.57</v>
          </cell>
          <cell r="Q16">
            <v>91.78</v>
          </cell>
          <cell r="R16">
            <v>84.06</v>
          </cell>
          <cell r="S16">
            <v>101.79</v>
          </cell>
        </row>
        <row r="17">
          <cell r="B17" t="str">
            <v>CB</v>
          </cell>
          <cell r="C17">
            <v>77.400000000000006</v>
          </cell>
          <cell r="D17">
            <v>113.76</v>
          </cell>
          <cell r="E17">
            <v>82.68</v>
          </cell>
          <cell r="F17">
            <v>77.62</v>
          </cell>
          <cell r="G17">
            <v>84.63</v>
          </cell>
          <cell r="H17">
            <v>105.81</v>
          </cell>
          <cell r="I17">
            <v>71.83</v>
          </cell>
          <cell r="J17">
            <v>97.93</v>
          </cell>
          <cell r="K17">
            <v>71.62</v>
          </cell>
          <cell r="L17">
            <v>78.73</v>
          </cell>
          <cell r="M17">
            <v>73.06</v>
          </cell>
          <cell r="N17">
            <v>77.12</v>
          </cell>
          <cell r="O17">
            <v>70.69</v>
          </cell>
          <cell r="P17">
            <v>66.349999999999994</v>
          </cell>
          <cell r="Q17">
            <v>72.95</v>
          </cell>
          <cell r="R17">
            <v>66.64</v>
          </cell>
          <cell r="S17">
            <v>80.55</v>
          </cell>
        </row>
        <row r="18">
          <cell r="B18" t="str">
            <v>CC</v>
          </cell>
          <cell r="C18">
            <v>82.36</v>
          </cell>
          <cell r="D18">
            <v>121.61</v>
          </cell>
          <cell r="E18">
            <v>87.86</v>
          </cell>
          <cell r="F18">
            <v>82.45</v>
          </cell>
          <cell r="G18">
            <v>90.16</v>
          </cell>
          <cell r="H18">
            <v>113.18</v>
          </cell>
          <cell r="I18">
            <v>76.38</v>
          </cell>
          <cell r="J18">
            <v>104.39</v>
          </cell>
          <cell r="K18">
            <v>76.11</v>
          </cell>
          <cell r="L18">
            <v>83.71</v>
          </cell>
          <cell r="M18">
            <v>77.58</v>
          </cell>
          <cell r="N18">
            <v>82.09</v>
          </cell>
          <cell r="O18">
            <v>74.91</v>
          </cell>
          <cell r="P18">
            <v>70.45</v>
          </cell>
          <cell r="Q18">
            <v>77.59</v>
          </cell>
          <cell r="R18">
            <v>70.98</v>
          </cell>
          <cell r="S18">
            <v>85.74</v>
          </cell>
        </row>
        <row r="19">
          <cell r="B19" t="str">
            <v>CD</v>
          </cell>
          <cell r="C19">
            <v>93.9</v>
          </cell>
          <cell r="D19">
            <v>139.63</v>
          </cell>
          <cell r="E19">
            <v>99.93</v>
          </cell>
          <cell r="F19">
            <v>93.88</v>
          </cell>
          <cell r="G19">
            <v>102.98</v>
          </cell>
          <cell r="H19">
            <v>130.07</v>
          </cell>
          <cell r="I19">
            <v>86.88</v>
          </cell>
          <cell r="J19">
            <v>119.51</v>
          </cell>
          <cell r="K19">
            <v>86.41</v>
          </cell>
          <cell r="L19">
            <v>95.44</v>
          </cell>
          <cell r="M19">
            <v>88.15</v>
          </cell>
          <cell r="N19">
            <v>93.3</v>
          </cell>
          <cell r="O19">
            <v>84.86</v>
          </cell>
          <cell r="P19">
            <v>79.989999999999995</v>
          </cell>
          <cell r="Q19">
            <v>88.31</v>
          </cell>
          <cell r="R19">
            <v>80.8</v>
          </cell>
          <cell r="S19">
            <v>97.75</v>
          </cell>
        </row>
        <row r="20">
          <cell r="B20" t="str">
            <v>BB</v>
          </cell>
          <cell r="C20">
            <v>71.959999999999994</v>
          </cell>
          <cell r="D20">
            <v>105.3</v>
          </cell>
          <cell r="E20">
            <v>76.97</v>
          </cell>
          <cell r="F20">
            <v>72.17</v>
          </cell>
          <cell r="G20">
            <v>78.59</v>
          </cell>
          <cell r="H20">
            <v>97.89</v>
          </cell>
          <cell r="I20">
            <v>66.87</v>
          </cell>
          <cell r="J20">
            <v>90.77</v>
          </cell>
          <cell r="K20">
            <v>66.78</v>
          </cell>
          <cell r="L20">
            <v>73.17</v>
          </cell>
          <cell r="M20">
            <v>68.069999999999993</v>
          </cell>
          <cell r="N20">
            <v>71.89</v>
          </cell>
          <cell r="O20">
            <v>65.97</v>
          </cell>
          <cell r="P20">
            <v>61.84</v>
          </cell>
          <cell r="Q20">
            <v>67.89</v>
          </cell>
          <cell r="R20">
            <v>62.05</v>
          </cell>
          <cell r="S20">
            <v>74.89</v>
          </cell>
        </row>
        <row r="21">
          <cell r="B21" t="str">
            <v>BC</v>
          </cell>
          <cell r="C21">
            <v>79.81</v>
          </cell>
          <cell r="D21">
            <v>117.82</v>
          </cell>
          <cell r="E21">
            <v>85.26</v>
          </cell>
          <cell r="F21">
            <v>79.91</v>
          </cell>
          <cell r="G21">
            <v>87.28</v>
          </cell>
          <cell r="H21">
            <v>109.63</v>
          </cell>
          <cell r="I21">
            <v>73.989999999999995</v>
          </cell>
          <cell r="J21">
            <v>101.15</v>
          </cell>
          <cell r="K21">
            <v>73.78</v>
          </cell>
          <cell r="L21">
            <v>81.180000000000007</v>
          </cell>
          <cell r="M21">
            <v>75.3</v>
          </cell>
          <cell r="N21">
            <v>79.510000000000005</v>
          </cell>
          <cell r="O21">
            <v>72.78</v>
          </cell>
          <cell r="P21">
            <v>68.260000000000005</v>
          </cell>
          <cell r="Q21">
            <v>75.25</v>
          </cell>
          <cell r="R21">
            <v>68.739999999999995</v>
          </cell>
          <cell r="S21">
            <v>83.1</v>
          </cell>
        </row>
        <row r="22">
          <cell r="B22" t="str">
            <v>PC</v>
          </cell>
          <cell r="C22">
            <v>71.959999999999994</v>
          </cell>
          <cell r="D22">
            <v>105.3</v>
          </cell>
          <cell r="E22">
            <v>76.97</v>
          </cell>
          <cell r="F22">
            <v>72.17</v>
          </cell>
          <cell r="G22">
            <v>78.59</v>
          </cell>
          <cell r="H22">
            <v>97.89</v>
          </cell>
          <cell r="I22">
            <v>66.87</v>
          </cell>
          <cell r="J22">
            <v>90.77</v>
          </cell>
          <cell r="K22">
            <v>66.78</v>
          </cell>
          <cell r="L22">
            <v>73.17</v>
          </cell>
          <cell r="M22">
            <v>68.069999999999993</v>
          </cell>
          <cell r="N22">
            <v>71.89</v>
          </cell>
          <cell r="O22">
            <v>65.97</v>
          </cell>
          <cell r="P22">
            <v>61.84</v>
          </cell>
          <cell r="Q22">
            <v>67.89</v>
          </cell>
          <cell r="R22">
            <v>62.05</v>
          </cell>
          <cell r="S22">
            <v>74.89</v>
          </cell>
        </row>
        <row r="23">
          <cell r="B23" t="str">
            <v>PD</v>
          </cell>
          <cell r="C23">
            <v>76.95</v>
          </cell>
          <cell r="D23">
            <v>113.24</v>
          </cell>
          <cell r="E23">
            <v>82.24</v>
          </cell>
          <cell r="F23">
            <v>77.09</v>
          </cell>
          <cell r="G23">
            <v>84.13</v>
          </cell>
          <cell r="H23">
            <v>105.33</v>
          </cell>
          <cell r="I23">
            <v>71.41</v>
          </cell>
          <cell r="J23">
            <v>97.35</v>
          </cell>
          <cell r="K23">
            <v>71.25</v>
          </cell>
          <cell r="L23">
            <v>78.25</v>
          </cell>
          <cell r="M23">
            <v>72.66</v>
          </cell>
          <cell r="N23">
            <v>76.760000000000005</v>
          </cell>
          <cell r="O23">
            <v>70.28</v>
          </cell>
          <cell r="P23">
            <v>65.94</v>
          </cell>
          <cell r="Q23">
            <v>72.58</v>
          </cell>
          <cell r="R23">
            <v>66.33</v>
          </cell>
          <cell r="S23">
            <v>80.11</v>
          </cell>
        </row>
        <row r="24">
          <cell r="B24" t="str">
            <v>PE</v>
          </cell>
          <cell r="C24">
            <v>85.46</v>
          </cell>
          <cell r="D24">
            <v>127.01</v>
          </cell>
          <cell r="E24">
            <v>91.28</v>
          </cell>
          <cell r="F24">
            <v>85.42</v>
          </cell>
          <cell r="G24">
            <v>93.5</v>
          </cell>
          <cell r="H24">
            <v>118.24</v>
          </cell>
          <cell r="I24">
            <v>79.09</v>
          </cell>
          <cell r="J24">
            <v>108.66</v>
          </cell>
          <cell r="K24">
            <v>78.81</v>
          </cell>
          <cell r="L24">
            <v>86.96</v>
          </cell>
          <cell r="M24">
            <v>80.52</v>
          </cell>
          <cell r="N24">
            <v>85</v>
          </cell>
          <cell r="O24">
            <v>77.680000000000007</v>
          </cell>
          <cell r="P24">
            <v>72.83</v>
          </cell>
          <cell r="Q24">
            <v>80.599999999999994</v>
          </cell>
          <cell r="R24">
            <v>73.56</v>
          </cell>
          <cell r="S24">
            <v>89.04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P Survey data 2019"/>
      <sheetName val="Reconciliation data"/>
      <sheetName val="ALP Impacts"/>
      <sheetName val="Sheet1"/>
      <sheetName val="Regional Impacts"/>
      <sheetName val="Regions"/>
      <sheetName val="ALP Survey data 2019 by region"/>
    </sheetNames>
    <sheetDataSet>
      <sheetData sheetId="0"/>
      <sheetData sheetId="1"/>
      <sheetData sheetId="2"/>
      <sheetData sheetId="3">
        <row r="2">
          <cell r="A2" t="str">
            <v>01441703</v>
          </cell>
          <cell r="B2" t="str">
            <v>003</v>
          </cell>
          <cell r="C2" t="str">
            <v>MCAULEY LIVING SERVICES ALP</v>
          </cell>
          <cell r="D2" t="str">
            <v>310 MANNING BOULEVARD</v>
          </cell>
          <cell r="E2" t="str">
            <v>ALBANY</v>
          </cell>
          <cell r="F2" t="str">
            <v>NY</v>
          </cell>
          <cell r="G2" t="str">
            <v>12208</v>
          </cell>
          <cell r="H2" t="str">
            <v>ALBANY</v>
          </cell>
          <cell r="I2" t="str">
            <v>ALBANY</v>
          </cell>
          <cell r="J2">
            <v>48</v>
          </cell>
        </row>
        <row r="3">
          <cell r="A3" t="str">
            <v>01903162</v>
          </cell>
          <cell r="B3" t="str">
            <v>003</v>
          </cell>
          <cell r="C3" t="str">
            <v>BRONXWOOD ALP</v>
          </cell>
          <cell r="D3" t="str">
            <v>799 E. GUNHILL ROAD</v>
          </cell>
          <cell r="E3" t="str">
            <v>BRONX</v>
          </cell>
          <cell r="F3" t="str">
            <v>NY</v>
          </cell>
          <cell r="G3" t="str">
            <v>10467</v>
          </cell>
          <cell r="H3" t="str">
            <v>NYC</v>
          </cell>
          <cell r="I3" t="str">
            <v>BRONX</v>
          </cell>
          <cell r="J3">
            <v>160</v>
          </cell>
        </row>
        <row r="4">
          <cell r="A4" t="str">
            <v>02277278</v>
          </cell>
          <cell r="B4" t="str">
            <v>003</v>
          </cell>
          <cell r="C4" t="str">
            <v>FORDHAM ARMS HOME FOR ADULTS ALP</v>
          </cell>
          <cell r="D4" t="str">
            <v>2915 WILLIAMS BRIDGE ROAD</v>
          </cell>
          <cell r="E4" t="str">
            <v>BRONX</v>
          </cell>
          <cell r="F4" t="str">
            <v>NY</v>
          </cell>
          <cell r="G4" t="str">
            <v>10467</v>
          </cell>
          <cell r="H4" t="str">
            <v>NYC</v>
          </cell>
          <cell r="I4" t="str">
            <v>BRONX</v>
          </cell>
          <cell r="J4">
            <v>35</v>
          </cell>
        </row>
        <row r="5">
          <cell r="A5" t="str">
            <v>02842753</v>
          </cell>
          <cell r="B5" t="str">
            <v>003</v>
          </cell>
          <cell r="C5" t="str">
            <v>MORNINGSIDE AT HOME INC</v>
          </cell>
          <cell r="D5" t="str">
            <v>1000 PELHAM PARKWAY</v>
          </cell>
          <cell r="E5" t="str">
            <v>BRONX</v>
          </cell>
          <cell r="F5" t="str">
            <v>NY</v>
          </cell>
          <cell r="G5">
            <v>10461</v>
          </cell>
          <cell r="H5" t="str">
            <v>NYC</v>
          </cell>
          <cell r="I5" t="str">
            <v>BRONX</v>
          </cell>
          <cell r="J5">
            <v>17</v>
          </cell>
        </row>
        <row r="6">
          <cell r="A6" t="str">
            <v>03037661</v>
          </cell>
          <cell r="B6" t="str">
            <v>003</v>
          </cell>
          <cell r="C6" t="str">
            <v>GOOD SHEPHERD FAIRVIEW HOME  ALP</v>
          </cell>
          <cell r="D6" t="str">
            <v>80 FAIRVIEW AVENUE</v>
          </cell>
          <cell r="E6" t="str">
            <v xml:space="preserve">BINGHAMTON </v>
          </cell>
          <cell r="F6" t="str">
            <v>NY</v>
          </cell>
          <cell r="G6">
            <v>13904</v>
          </cell>
          <cell r="H6" t="str">
            <v>BINGHAMTON</v>
          </cell>
          <cell r="I6" t="str">
            <v>BROOME</v>
          </cell>
          <cell r="J6">
            <v>32</v>
          </cell>
        </row>
        <row r="7">
          <cell r="A7" t="str">
            <v>01441809</v>
          </cell>
          <cell r="B7" t="str">
            <v>003</v>
          </cell>
          <cell r="C7" t="str">
            <v>HILLTOP ASSISTED LIVING PROGRAM</v>
          </cell>
          <cell r="D7" t="str">
            <v>286 DEYO HILL ROAD</v>
          </cell>
          <cell r="E7" t="str">
            <v>JOHNSON CITY</v>
          </cell>
          <cell r="F7" t="str">
            <v>NY</v>
          </cell>
          <cell r="G7" t="str">
            <v>13850</v>
          </cell>
          <cell r="H7" t="str">
            <v>BINGHAMTON</v>
          </cell>
          <cell r="I7" t="str">
            <v>BROOME</v>
          </cell>
          <cell r="J7">
            <v>26</v>
          </cell>
        </row>
        <row r="8">
          <cell r="A8" t="str">
            <v>01945399</v>
          </cell>
          <cell r="B8" t="str">
            <v>003</v>
          </cell>
          <cell r="C8" t="str">
            <v>IDEAL LIVING ALP</v>
          </cell>
          <cell r="D8" t="str">
            <v>600 HIGH STREET</v>
          </cell>
          <cell r="E8" t="str">
            <v>ENDICOTT</v>
          </cell>
          <cell r="F8" t="str">
            <v>NY</v>
          </cell>
          <cell r="G8" t="str">
            <v>13760</v>
          </cell>
          <cell r="H8" t="str">
            <v>BINGHAMTON</v>
          </cell>
          <cell r="I8" t="str">
            <v>BROOME</v>
          </cell>
          <cell r="J8">
            <v>23</v>
          </cell>
        </row>
        <row r="9">
          <cell r="A9" t="str">
            <v>01908745</v>
          </cell>
          <cell r="B9" t="str">
            <v>003</v>
          </cell>
          <cell r="C9" t="str">
            <v>ST LOUISE ALP</v>
          </cell>
          <cell r="D9" t="str">
            <v>861 FRONT STREET</v>
          </cell>
          <cell r="E9" t="str">
            <v>BINGHAMTON</v>
          </cell>
          <cell r="F9" t="str">
            <v>NY</v>
          </cell>
          <cell r="G9">
            <v>13905</v>
          </cell>
          <cell r="H9" t="str">
            <v>BINGHAMTON</v>
          </cell>
          <cell r="I9" t="str">
            <v>BROOME</v>
          </cell>
          <cell r="J9">
            <v>24</v>
          </cell>
        </row>
        <row r="10">
          <cell r="A10" t="str">
            <v>02132525</v>
          </cell>
          <cell r="B10" t="str">
            <v>003</v>
          </cell>
          <cell r="C10" t="str">
            <v>NORTHBROOK HEIGHTS ALP</v>
          </cell>
          <cell r="D10" t="str">
            <v>170 MURRAY STREET</v>
          </cell>
          <cell r="E10" t="str">
            <v>AUBURN</v>
          </cell>
          <cell r="F10" t="str">
            <v>NY</v>
          </cell>
          <cell r="G10" t="str">
            <v>13021</v>
          </cell>
          <cell r="H10" t="str">
            <v>CENTRAL RURAL</v>
          </cell>
          <cell r="I10" t="str">
            <v>CAYUGA</v>
          </cell>
          <cell r="J10">
            <v>92</v>
          </cell>
        </row>
        <row r="11">
          <cell r="A11" t="str">
            <v>02798227</v>
          </cell>
          <cell r="B11" t="str">
            <v>003</v>
          </cell>
          <cell r="C11" t="str">
            <v>HULTQUIST PLACE</v>
          </cell>
          <cell r="D11" t="str">
            <v>715 FALCONER STREET</v>
          </cell>
          <cell r="E11" t="str">
            <v>JAMESTOWN</v>
          </cell>
          <cell r="F11" t="str">
            <v>NY</v>
          </cell>
          <cell r="G11" t="str">
            <v>14701</v>
          </cell>
          <cell r="H11" t="str">
            <v>ERIE</v>
          </cell>
          <cell r="I11" t="str">
            <v>CHAUTAUQUA</v>
          </cell>
          <cell r="J11">
            <v>96</v>
          </cell>
        </row>
        <row r="12">
          <cell r="A12" t="str">
            <v>01879583</v>
          </cell>
          <cell r="B12" t="str">
            <v>003</v>
          </cell>
          <cell r="C12" t="str">
            <v>TANGLEWOOD MANOR ALP</v>
          </cell>
          <cell r="D12" t="str">
            <v>560 FAIRMONT AVE.</v>
          </cell>
          <cell r="E12" t="str">
            <v>JAMESTOWN</v>
          </cell>
          <cell r="F12" t="str">
            <v>NY</v>
          </cell>
          <cell r="G12" t="str">
            <v>14701</v>
          </cell>
          <cell r="H12" t="str">
            <v>ERIE</v>
          </cell>
          <cell r="I12" t="str">
            <v>CHAUTAUQUA</v>
          </cell>
          <cell r="J12">
            <v>112</v>
          </cell>
        </row>
        <row r="13">
          <cell r="A13" t="str">
            <v>02085803</v>
          </cell>
          <cell r="B13" t="str">
            <v>003</v>
          </cell>
          <cell r="C13" t="str">
            <v>WHITTIER PLACE/GREEN MANOR</v>
          </cell>
          <cell r="D13" t="str">
            <v>30 GREEN MANOR AVENUE</v>
          </cell>
          <cell r="E13" t="str">
            <v>GHENT</v>
          </cell>
          <cell r="F13" t="str">
            <v>NY</v>
          </cell>
          <cell r="G13" t="str">
            <v>12075</v>
          </cell>
          <cell r="H13" t="str">
            <v>ALBANY</v>
          </cell>
          <cell r="I13" t="str">
            <v>COLUMBIA</v>
          </cell>
          <cell r="J13">
            <v>40</v>
          </cell>
        </row>
        <row r="14">
          <cell r="A14" t="str">
            <v>02113362</v>
          </cell>
          <cell r="B14" t="str">
            <v>003</v>
          </cell>
          <cell r="C14" t="str">
            <v>THE AVALON ASSISTED LIVING AND WELLNESS</v>
          </cell>
          <cell r="D14" t="str">
            <v>1629 ROUTE 376</v>
          </cell>
          <cell r="E14" t="str">
            <v>WAPPINGERS FALLS</v>
          </cell>
          <cell r="F14" t="str">
            <v>NY</v>
          </cell>
          <cell r="G14" t="str">
            <v>12590</v>
          </cell>
          <cell r="H14" t="str">
            <v>POUGHKEEPSIE</v>
          </cell>
          <cell r="I14" t="str">
            <v>DUTCHESS</v>
          </cell>
          <cell r="J14">
            <v>57</v>
          </cell>
        </row>
        <row r="15">
          <cell r="A15" t="str">
            <v>01439234</v>
          </cell>
          <cell r="B15" t="str">
            <v>003</v>
          </cell>
          <cell r="C15" t="str">
            <v>DUTCHESS CARE ALP</v>
          </cell>
          <cell r="D15" t="str">
            <v>186 WASHINGTON STREET</v>
          </cell>
          <cell r="E15" t="str">
            <v>POUGHKEEPSIE</v>
          </cell>
          <cell r="F15" t="str">
            <v>NY</v>
          </cell>
          <cell r="G15">
            <v>12603</v>
          </cell>
          <cell r="H15" t="str">
            <v>POUGHKEEPSIE</v>
          </cell>
          <cell r="I15" t="str">
            <v>DUTCHESS</v>
          </cell>
          <cell r="J15">
            <v>52</v>
          </cell>
        </row>
        <row r="16">
          <cell r="A16" t="str">
            <v>01452042</v>
          </cell>
          <cell r="B16" t="str">
            <v>003</v>
          </cell>
          <cell r="C16" t="str">
            <v>VASSAR WARNER HOME ALP</v>
          </cell>
          <cell r="D16" t="str">
            <v>52 SOUTH HAMILTON STREET</v>
          </cell>
          <cell r="E16" t="str">
            <v>POUGHKEEPSIE</v>
          </cell>
          <cell r="F16" t="str">
            <v>NY</v>
          </cell>
          <cell r="G16" t="str">
            <v>12601</v>
          </cell>
          <cell r="H16" t="str">
            <v>POUGHKEEPSIE</v>
          </cell>
          <cell r="I16" t="str">
            <v>DUTCHESS</v>
          </cell>
          <cell r="J16">
            <v>6</v>
          </cell>
        </row>
        <row r="17">
          <cell r="A17" t="str">
            <v>02253001</v>
          </cell>
          <cell r="B17" t="str">
            <v>004</v>
          </cell>
          <cell r="C17" t="str">
            <v>DEPAUL ADULT CARE COMMUNITY - GLENWELL  ALP</v>
          </cell>
          <cell r="D17" t="str">
            <v>2248 OLD UNION ROAD</v>
          </cell>
          <cell r="E17" t="str">
            <v>CHEEKTOWAGA</v>
          </cell>
          <cell r="F17" t="str">
            <v>NY</v>
          </cell>
          <cell r="G17">
            <v>14227</v>
          </cell>
          <cell r="H17" t="str">
            <v>ERIE</v>
          </cell>
          <cell r="I17" t="str">
            <v>ERIE</v>
          </cell>
          <cell r="J17">
            <v>16</v>
          </cell>
        </row>
        <row r="18">
          <cell r="A18" t="str">
            <v>02382034</v>
          </cell>
          <cell r="B18" t="str">
            <v>003</v>
          </cell>
          <cell r="C18" t="str">
            <v>ELDERWOOD VILLAGE AT WESTWOOD</v>
          </cell>
          <cell r="D18" t="str">
            <v>580 ORCHARD PARK ROAD</v>
          </cell>
          <cell r="E18" t="str">
            <v>WEST SENECA</v>
          </cell>
          <cell r="F18" t="str">
            <v>NY</v>
          </cell>
          <cell r="G18">
            <v>14224</v>
          </cell>
          <cell r="H18" t="str">
            <v>ERIE</v>
          </cell>
          <cell r="I18" t="str">
            <v>ERIE</v>
          </cell>
          <cell r="J18">
            <v>24</v>
          </cell>
        </row>
        <row r="19">
          <cell r="A19" t="str">
            <v>01681149</v>
          </cell>
          <cell r="B19" t="str">
            <v>003</v>
          </cell>
          <cell r="C19" t="str">
            <v>ELDERWOOD VILLAGE /MAPLEWOOD</v>
          </cell>
          <cell r="D19" t="str">
            <v>229 BENNETT ROAD</v>
          </cell>
          <cell r="E19" t="str">
            <v>CHEEKTOWAGA</v>
          </cell>
          <cell r="F19" t="str">
            <v>NY</v>
          </cell>
          <cell r="G19">
            <v>14227</v>
          </cell>
          <cell r="H19" t="str">
            <v>ERIE</v>
          </cell>
          <cell r="I19" t="str">
            <v>ERIE</v>
          </cell>
          <cell r="J19">
            <v>66</v>
          </cell>
        </row>
        <row r="20">
          <cell r="A20" t="str">
            <v>01441712</v>
          </cell>
          <cell r="B20" t="str">
            <v>003</v>
          </cell>
          <cell r="C20" t="str">
            <v>MENORAH CAMPUS ADULT HOME/DOSBERG MANOR</v>
          </cell>
          <cell r="D20" t="str">
            <v>2680 NORTH FOREST ROAD</v>
          </cell>
          <cell r="E20" t="str">
            <v>AMHERST</v>
          </cell>
          <cell r="F20" t="str">
            <v>NY</v>
          </cell>
          <cell r="G20" t="str">
            <v>14068</v>
          </cell>
          <cell r="H20" t="str">
            <v>ERIE</v>
          </cell>
          <cell r="I20" t="str">
            <v>ERIE</v>
          </cell>
          <cell r="J20">
            <v>30</v>
          </cell>
        </row>
        <row r="21">
          <cell r="A21" t="str">
            <v>01877921</v>
          </cell>
          <cell r="B21" t="str">
            <v>003</v>
          </cell>
          <cell r="C21" t="str">
            <v>ROSEWOOD VILLAGE ALP</v>
          </cell>
          <cell r="D21" t="str">
            <v>76 BUFFALO STREEET</v>
          </cell>
          <cell r="E21" t="str">
            <v>HAMBURG</v>
          </cell>
          <cell r="F21" t="str">
            <v>NY</v>
          </cell>
          <cell r="G21" t="str">
            <v>14075</v>
          </cell>
          <cell r="H21" t="str">
            <v>ERIE</v>
          </cell>
          <cell r="I21" t="str">
            <v>ERIE</v>
          </cell>
          <cell r="J21">
            <v>30</v>
          </cell>
        </row>
        <row r="22">
          <cell r="A22" t="str">
            <v>02066773</v>
          </cell>
          <cell r="B22" t="str">
            <v>003</v>
          </cell>
          <cell r="C22" t="str">
            <v>PINEVIEW COMMONS ALP</v>
          </cell>
          <cell r="D22" t="str">
            <v>201 SOUTH MELCHIOR STREET</v>
          </cell>
          <cell r="E22" t="str">
            <v>JOHNSTOWN</v>
          </cell>
          <cell r="F22" t="str">
            <v>NY</v>
          </cell>
          <cell r="G22" t="str">
            <v>12095</v>
          </cell>
          <cell r="H22" t="str">
            <v>ALBANY</v>
          </cell>
          <cell r="I22" t="str">
            <v>FULTON</v>
          </cell>
          <cell r="J22">
            <v>17</v>
          </cell>
        </row>
        <row r="23">
          <cell r="A23" t="str">
            <v>01432911</v>
          </cell>
          <cell r="B23" t="str">
            <v>003</v>
          </cell>
          <cell r="C23" t="str">
            <v>HOME SWEET HOME OF ATHENS</v>
          </cell>
          <cell r="D23" t="str">
            <v>71 SECOND STREET</v>
          </cell>
          <cell r="E23" t="str">
            <v>ATHENS</v>
          </cell>
          <cell r="F23" t="str">
            <v>NY</v>
          </cell>
          <cell r="G23" t="str">
            <v>12015</v>
          </cell>
          <cell r="H23" t="str">
            <v>ALBANY</v>
          </cell>
          <cell r="I23" t="str">
            <v>GREENE</v>
          </cell>
          <cell r="J23">
            <v>12</v>
          </cell>
        </row>
        <row r="24">
          <cell r="A24" t="str">
            <v>01452079</v>
          </cell>
          <cell r="B24" t="str">
            <v>003</v>
          </cell>
          <cell r="C24" t="str">
            <v>AMBER COURT OF BROOKLYN</v>
          </cell>
          <cell r="D24" t="str">
            <v>630 EAST 104TH STREET</v>
          </cell>
          <cell r="E24" t="str">
            <v>BROOKLYN</v>
          </cell>
          <cell r="F24" t="str">
            <v>NY</v>
          </cell>
          <cell r="G24" t="str">
            <v>11236</v>
          </cell>
          <cell r="H24" t="str">
            <v>NYC</v>
          </cell>
          <cell r="I24" t="str">
            <v>KINGS</v>
          </cell>
          <cell r="J24">
            <v>116</v>
          </cell>
        </row>
        <row r="25">
          <cell r="A25" t="str">
            <v>01891469</v>
          </cell>
          <cell r="B25" t="str">
            <v>003</v>
          </cell>
          <cell r="C25" t="str">
            <v>BROOKDALE HOSPITAL ALP</v>
          </cell>
          <cell r="D25" t="str">
            <v>560 ROCKAWAY PARKWAY, BOX 1</v>
          </cell>
          <cell r="E25" t="str">
            <v>BROOKLYN</v>
          </cell>
          <cell r="F25" t="str">
            <v>NY</v>
          </cell>
          <cell r="G25" t="str">
            <v>11212</v>
          </cell>
          <cell r="H25" t="str">
            <v>NYC</v>
          </cell>
          <cell r="I25" t="str">
            <v>KINGS</v>
          </cell>
          <cell r="J25">
            <v>43</v>
          </cell>
        </row>
        <row r="26">
          <cell r="A26" t="str">
            <v>01955357</v>
          </cell>
          <cell r="B26" t="str">
            <v>003</v>
          </cell>
          <cell r="C26" t="str">
            <v>MERMAID MANOR ALP</v>
          </cell>
          <cell r="D26" t="str">
            <v>3602 MERMAID AVENUE</v>
          </cell>
          <cell r="E26" t="str">
            <v>BROOKLYN</v>
          </cell>
          <cell r="F26" t="str">
            <v>NY</v>
          </cell>
          <cell r="G26" t="str">
            <v>11234</v>
          </cell>
          <cell r="H26" t="str">
            <v>NYC</v>
          </cell>
          <cell r="I26" t="str">
            <v>KINGS</v>
          </cell>
          <cell r="J26">
            <v>125</v>
          </cell>
        </row>
        <row r="27">
          <cell r="A27" t="str">
            <v>02473825</v>
          </cell>
          <cell r="B27" t="str">
            <v>003</v>
          </cell>
          <cell r="C27" t="str">
            <v>NORWEGIAN CHRISTIAN ALP</v>
          </cell>
          <cell r="D27" t="str">
            <v>1250-1270 67th STREET</v>
          </cell>
          <cell r="E27" t="str">
            <v>BROOKLYN</v>
          </cell>
          <cell r="F27" t="str">
            <v>NY</v>
          </cell>
          <cell r="G27">
            <v>11219</v>
          </cell>
          <cell r="H27" t="str">
            <v>NYC</v>
          </cell>
          <cell r="I27" t="str">
            <v>KINGS</v>
          </cell>
          <cell r="J27">
            <v>88</v>
          </cell>
        </row>
        <row r="28">
          <cell r="A28" t="str">
            <v>02253001</v>
          </cell>
          <cell r="B28" t="str">
            <v>005</v>
          </cell>
          <cell r="C28" t="str">
            <v>DEPAUL ADULT CARE COMMUNITY- WOODCREST ALP</v>
          </cell>
          <cell r="D28" t="str">
            <v>4455 WEST HENRIETTA ROAD</v>
          </cell>
          <cell r="E28" t="str">
            <v>HENRIETTA</v>
          </cell>
          <cell r="F28" t="str">
            <v>NY</v>
          </cell>
          <cell r="G28">
            <v>14467</v>
          </cell>
          <cell r="H28" t="str">
            <v>ROCHESTER</v>
          </cell>
          <cell r="I28" t="str">
            <v>MONROE</v>
          </cell>
          <cell r="J28">
            <v>24</v>
          </cell>
        </row>
        <row r="29">
          <cell r="A29" t="str">
            <v>01817936</v>
          </cell>
          <cell r="B29" t="str">
            <v>003</v>
          </cell>
          <cell r="C29" t="str">
            <v>FAMILY SERVICES OF ROCHESTER ALP</v>
          </cell>
          <cell r="D29" t="str">
            <v>399 COLVIN AVENUE</v>
          </cell>
          <cell r="E29" t="str">
            <v>ROCHESTER</v>
          </cell>
          <cell r="F29" t="str">
            <v>NY</v>
          </cell>
          <cell r="G29">
            <v>14611</v>
          </cell>
          <cell r="H29" t="str">
            <v>ROCHESTER</v>
          </cell>
          <cell r="I29" t="str">
            <v>MONROE</v>
          </cell>
          <cell r="J29">
            <v>15</v>
          </cell>
        </row>
        <row r="30">
          <cell r="A30" t="str">
            <v>01614539</v>
          </cell>
          <cell r="B30" t="str">
            <v>003</v>
          </cell>
          <cell r="C30" t="str">
            <v>HILTON EAST RESID HM ALP</v>
          </cell>
          <cell r="D30" t="str">
            <v>231 EAST AVENUE</v>
          </cell>
          <cell r="E30" t="str">
            <v>HILTON</v>
          </cell>
          <cell r="F30" t="str">
            <v>NY</v>
          </cell>
          <cell r="G30">
            <v>14468</v>
          </cell>
          <cell r="H30" t="str">
            <v>ROCHESTER</v>
          </cell>
          <cell r="I30" t="str">
            <v>MONROE</v>
          </cell>
          <cell r="J30">
            <v>35</v>
          </cell>
        </row>
        <row r="31">
          <cell r="A31" t="str">
            <v>04194749</v>
          </cell>
          <cell r="B31" t="str">
            <v>003</v>
          </cell>
          <cell r="C31" t="str">
            <v>SHIRE AT CULVERTON ALP</v>
          </cell>
          <cell r="D31" t="str">
            <v>2515 CULVER ROAD</v>
          </cell>
          <cell r="E31" t="str">
            <v>ROCHESTER</v>
          </cell>
          <cell r="F31" t="str">
            <v>NY</v>
          </cell>
          <cell r="G31" t="str">
            <v>14609</v>
          </cell>
          <cell r="H31" t="str">
            <v>ROCHESTER</v>
          </cell>
          <cell r="I31" t="str">
            <v>MONROE</v>
          </cell>
          <cell r="J31">
            <v>48</v>
          </cell>
        </row>
        <row r="32">
          <cell r="A32" t="str">
            <v>01434555</v>
          </cell>
          <cell r="B32" t="str">
            <v>003</v>
          </cell>
          <cell r="C32" t="str">
            <v>HILLCREST SPRING RESIDENCE AC ALP</v>
          </cell>
          <cell r="D32" t="str">
            <v>UPPER MARKET STREET</v>
          </cell>
          <cell r="E32" t="str">
            <v>AMSTERDAM</v>
          </cell>
          <cell r="F32" t="str">
            <v>NY</v>
          </cell>
          <cell r="G32" t="str">
            <v>12010</v>
          </cell>
          <cell r="H32" t="str">
            <v>ALBANY</v>
          </cell>
          <cell r="I32" t="str">
            <v>MONTGOMERY</v>
          </cell>
          <cell r="J32">
            <v>40</v>
          </cell>
        </row>
        <row r="33">
          <cell r="A33" t="str">
            <v>02228980</v>
          </cell>
          <cell r="B33" t="str">
            <v>003</v>
          </cell>
          <cell r="C33" t="str">
            <v>AMBER COURT</v>
          </cell>
          <cell r="D33" t="str">
            <v>3400 BRUSH HOLLOW ROAD</v>
          </cell>
          <cell r="E33" t="str">
            <v>WESTBURY</v>
          </cell>
          <cell r="F33" t="str">
            <v>NY</v>
          </cell>
          <cell r="G33" t="str">
            <v>11590</v>
          </cell>
          <cell r="H33" t="str">
            <v>LONG ISLAND</v>
          </cell>
          <cell r="I33" t="str">
            <v>NASSAU</v>
          </cell>
          <cell r="J33">
            <v>180</v>
          </cell>
        </row>
        <row r="34">
          <cell r="A34" t="str">
            <v>02073976</v>
          </cell>
          <cell r="B34" t="str">
            <v>003</v>
          </cell>
          <cell r="C34" t="str">
            <v>DE SALES ASSISTED LIVING OPR CORP/LOTT</v>
          </cell>
          <cell r="D34" t="str">
            <v>1261 FIFTH AVENUE</v>
          </cell>
          <cell r="E34" t="str">
            <v>NEW YORK</v>
          </cell>
          <cell r="F34" t="str">
            <v>NY</v>
          </cell>
          <cell r="G34" t="str">
            <v>10029</v>
          </cell>
          <cell r="H34" t="str">
            <v>NYC</v>
          </cell>
          <cell r="I34" t="str">
            <v>NEW YORK</v>
          </cell>
          <cell r="J34">
            <v>131</v>
          </cell>
        </row>
        <row r="35">
          <cell r="A35" t="str">
            <v>01441854</v>
          </cell>
          <cell r="B35" t="str">
            <v>003</v>
          </cell>
          <cell r="C35" t="str">
            <v>BRIARWOOD MANOR ALP</v>
          </cell>
          <cell r="D35" t="str">
            <v>1001 LINCOLN AVENUE</v>
          </cell>
          <cell r="E35" t="str">
            <v>LOCKPORT</v>
          </cell>
          <cell r="F35" t="str">
            <v>NY</v>
          </cell>
          <cell r="G35" t="str">
            <v>14094</v>
          </cell>
          <cell r="H35" t="str">
            <v>ERIE</v>
          </cell>
          <cell r="I35" t="str">
            <v>NIAGARA</v>
          </cell>
          <cell r="J35">
            <v>160</v>
          </cell>
        </row>
        <row r="36">
          <cell r="A36" t="str">
            <v>03065249</v>
          </cell>
          <cell r="B36" t="str">
            <v>003</v>
          </cell>
          <cell r="C36" t="str">
            <v>CEDARBROOK VILLAGE INC</v>
          </cell>
          <cell r="D36" t="str">
            <v>101 SITRIN LANE, PO BOX 1646</v>
          </cell>
          <cell r="E36" t="str">
            <v>NEW HARTFORD</v>
          </cell>
          <cell r="F36" t="str">
            <v>NY</v>
          </cell>
          <cell r="G36">
            <v>13413</v>
          </cell>
          <cell r="H36" t="str">
            <v>UTICA</v>
          </cell>
          <cell r="I36" t="str">
            <v>ONEIDA</v>
          </cell>
          <cell r="J36">
            <v>17</v>
          </cell>
        </row>
        <row r="37">
          <cell r="A37" t="str">
            <v>01589353</v>
          </cell>
          <cell r="B37" t="str">
            <v>003</v>
          </cell>
          <cell r="C37" t="str">
            <v>LORETTO UTICA</v>
          </cell>
          <cell r="D37" t="str">
            <v>1445 KEMBLE STREET</v>
          </cell>
          <cell r="E37" t="str">
            <v>UTICA</v>
          </cell>
          <cell r="F37" t="str">
            <v>NY</v>
          </cell>
          <cell r="G37">
            <v>13501</v>
          </cell>
          <cell r="H37" t="str">
            <v>UTICA</v>
          </cell>
          <cell r="I37" t="str">
            <v>ONEIDA</v>
          </cell>
          <cell r="J37">
            <v>87</v>
          </cell>
        </row>
        <row r="38">
          <cell r="A38" t="str">
            <v>01445312</v>
          </cell>
          <cell r="B38" t="str">
            <v>003</v>
          </cell>
          <cell r="C38" t="str">
            <v>PRESBYTERIAN RESID COMMUNITY ALP</v>
          </cell>
          <cell r="D38" t="str">
            <v>4300 MIDDLE SETTLEMENT ROAD</v>
          </cell>
          <cell r="E38" t="str">
            <v>NEW HARTFORD</v>
          </cell>
          <cell r="F38" t="str">
            <v>NY</v>
          </cell>
          <cell r="G38" t="str">
            <v>13413</v>
          </cell>
          <cell r="H38" t="str">
            <v>UTICA</v>
          </cell>
          <cell r="I38" t="str">
            <v>ONEIDA</v>
          </cell>
          <cell r="J38">
            <v>24</v>
          </cell>
        </row>
        <row r="39">
          <cell r="A39" t="str">
            <v>01445330</v>
          </cell>
          <cell r="B39" t="str">
            <v>003</v>
          </cell>
          <cell r="C39" t="str">
            <v>BUCKLEY LANDING ALP</v>
          </cell>
          <cell r="D39" t="str">
            <v>7430 BUCKLEY ROAD</v>
          </cell>
          <cell r="E39" t="str">
            <v>NORTH SYRACUSE</v>
          </cell>
          <cell r="F39" t="str">
            <v>NY</v>
          </cell>
          <cell r="G39" t="str">
            <v>13212</v>
          </cell>
          <cell r="H39" t="str">
            <v>SYRACUSE</v>
          </cell>
          <cell r="I39" t="str">
            <v>ONONDAGA</v>
          </cell>
          <cell r="J39">
            <v>66</v>
          </cell>
        </row>
        <row r="40">
          <cell r="A40" t="str">
            <v>01445192</v>
          </cell>
          <cell r="B40" t="str">
            <v>003</v>
          </cell>
          <cell r="C40" t="str">
            <v xml:space="preserve">LORETTO EHP#1 - THE BERNADINE APTS </v>
          </cell>
          <cell r="D40" t="str">
            <v>417 CHURCHILL AVENUE</v>
          </cell>
          <cell r="E40" t="str">
            <v>SYRACUSE</v>
          </cell>
          <cell r="F40" t="str">
            <v>NY</v>
          </cell>
          <cell r="G40" t="str">
            <v>13205</v>
          </cell>
          <cell r="H40" t="str">
            <v>SYRACUSE</v>
          </cell>
          <cell r="I40" t="str">
            <v>ONONDAGA</v>
          </cell>
          <cell r="J40">
            <v>16</v>
          </cell>
        </row>
        <row r="41">
          <cell r="A41" t="str">
            <v>01445252</v>
          </cell>
          <cell r="B41" t="str">
            <v>003</v>
          </cell>
          <cell r="C41" t="str">
            <v>LORETTO EHP#5 - LORETTO VILLAGE</v>
          </cell>
          <cell r="D41" t="str">
            <v>750 EAST BRIGHTON AVENUE</v>
          </cell>
          <cell r="E41" t="str">
            <v>SYRACUSE</v>
          </cell>
          <cell r="F41" t="str">
            <v>NY</v>
          </cell>
          <cell r="G41" t="str">
            <v>13205</v>
          </cell>
          <cell r="H41" t="str">
            <v>SYRACUSE</v>
          </cell>
          <cell r="I41" t="str">
            <v>ONONDAGA</v>
          </cell>
          <cell r="J41">
            <v>38</v>
          </cell>
        </row>
        <row r="42">
          <cell r="A42" t="str">
            <v>04634988</v>
          </cell>
          <cell r="B42" t="str">
            <v>003</v>
          </cell>
          <cell r="C42" t="str">
            <v>PARK TERRACE AT RADISSON</v>
          </cell>
          <cell r="D42" t="str">
            <v>2981 TOWN CENTER ROAD</v>
          </cell>
          <cell r="E42" t="str">
            <v>BALDWINVILLE</v>
          </cell>
          <cell r="F42" t="str">
            <v>NY</v>
          </cell>
          <cell r="G42">
            <v>13027</v>
          </cell>
          <cell r="H42" t="str">
            <v>SYRACUSE</v>
          </cell>
          <cell r="I42" t="str">
            <v>ONONDAGA</v>
          </cell>
          <cell r="J42">
            <v>17</v>
          </cell>
        </row>
        <row r="43">
          <cell r="A43" t="str">
            <v>01728550</v>
          </cell>
          <cell r="B43" t="str">
            <v>003</v>
          </cell>
          <cell r="C43" t="str">
            <v>SENECA HEIGHTS DBA SEDGEWICK ALP</v>
          </cell>
          <cell r="D43" t="str">
            <v>700 E BRIGHTON AVE</v>
          </cell>
          <cell r="E43" t="str">
            <v>SYRACUSE</v>
          </cell>
          <cell r="F43" t="str">
            <v>NY</v>
          </cell>
          <cell r="G43">
            <v>13205</v>
          </cell>
          <cell r="H43" t="str">
            <v>SYRACUSE</v>
          </cell>
          <cell r="I43" t="str">
            <v>ONONDAGA</v>
          </cell>
          <cell r="J43">
            <v>90</v>
          </cell>
        </row>
        <row r="44">
          <cell r="A44" t="str">
            <v>02253001</v>
          </cell>
          <cell r="B44" t="str">
            <v>006</v>
          </cell>
          <cell r="C44" t="str">
            <v>DEPAUL ADULT CARE COMMUNITY - HORIZONS ALP</v>
          </cell>
          <cell r="D44" t="str">
            <v>3132 STATE ROUTE 21 SOUTH</v>
          </cell>
          <cell r="E44" t="str">
            <v>CANANDIAGUA</v>
          </cell>
          <cell r="F44" t="str">
            <v>NY</v>
          </cell>
          <cell r="G44">
            <v>14424</v>
          </cell>
          <cell r="H44" t="str">
            <v>ROCHESTER</v>
          </cell>
          <cell r="I44" t="str">
            <v>ONTARIO</v>
          </cell>
          <cell r="J44">
            <v>16</v>
          </cell>
        </row>
        <row r="45">
          <cell r="A45" t="str">
            <v>01687269</v>
          </cell>
          <cell r="B45" t="str">
            <v>003</v>
          </cell>
          <cell r="C45" t="str">
            <v>MT ALVERNO ALP</v>
          </cell>
          <cell r="D45" t="str">
            <v>MT ALVERNO CENTER 20 GRAND ST</v>
          </cell>
          <cell r="E45" t="str">
            <v>WARWICK</v>
          </cell>
          <cell r="F45" t="str">
            <v>NY</v>
          </cell>
          <cell r="G45">
            <v>10990</v>
          </cell>
          <cell r="H45" t="str">
            <v>ORANGE</v>
          </cell>
          <cell r="I45" t="str">
            <v>ORANGE</v>
          </cell>
          <cell r="J45">
            <v>55</v>
          </cell>
        </row>
        <row r="46">
          <cell r="A46" t="str">
            <v>01439207</v>
          </cell>
          <cell r="B46" t="str">
            <v>003</v>
          </cell>
          <cell r="C46" t="str">
            <v>ROBYNWOOD ADULT HOME ALP</v>
          </cell>
          <cell r="D46" t="str">
            <v>43 WALNUT STREET</v>
          </cell>
          <cell r="E46" t="str">
            <v>ONEONTA</v>
          </cell>
          <cell r="F46" t="str">
            <v>NY</v>
          </cell>
          <cell r="G46" t="str">
            <v>13820</v>
          </cell>
          <cell r="H46" t="str">
            <v>ORANGE</v>
          </cell>
          <cell r="I46" t="str">
            <v>OTSEGO</v>
          </cell>
          <cell r="J46">
            <v>30</v>
          </cell>
        </row>
        <row r="47">
          <cell r="A47" t="str">
            <v>02632451</v>
          </cell>
          <cell r="B47" t="str">
            <v>003</v>
          </cell>
          <cell r="C47" t="str">
            <v>BOULEVARD ALP</v>
          </cell>
          <cell r="D47" t="str">
            <v>71-61 159TH STREET</v>
          </cell>
          <cell r="E47" t="str">
            <v>FLUSHING</v>
          </cell>
          <cell r="F47" t="str">
            <v>NY</v>
          </cell>
          <cell r="G47">
            <v>11365</v>
          </cell>
          <cell r="H47" t="str">
            <v>NYC</v>
          </cell>
          <cell r="I47" t="str">
            <v>QUEENS</v>
          </cell>
          <cell r="J47">
            <v>200</v>
          </cell>
        </row>
        <row r="48">
          <cell r="A48" t="str">
            <v>02671176</v>
          </cell>
          <cell r="B48" t="str">
            <v>003</v>
          </cell>
          <cell r="C48" t="str">
            <v>CASTLE SENIOR LIVING AT</v>
          </cell>
          <cell r="D48" t="str">
            <v>108-25 HORACE HARDING EXPRESSWAY</v>
          </cell>
          <cell r="E48" t="str">
            <v>FOREST HILLS</v>
          </cell>
          <cell r="F48" t="str">
            <v>NY</v>
          </cell>
          <cell r="G48">
            <v>11368</v>
          </cell>
          <cell r="H48" t="str">
            <v>NYC</v>
          </cell>
          <cell r="I48" t="str">
            <v>QUEENS</v>
          </cell>
          <cell r="J48">
            <v>120</v>
          </cell>
        </row>
        <row r="49">
          <cell r="A49" t="str">
            <v>01447396</v>
          </cell>
          <cell r="B49" t="str">
            <v>003</v>
          </cell>
          <cell r="C49" t="str">
            <v>CENTRAL ASSISTED LIVING, LLC  (prev:  NEW CENTRAL MANOR ALP)</v>
          </cell>
          <cell r="D49" t="str">
            <v>1509 CENTRAL AVENUE</v>
          </cell>
          <cell r="E49" t="str">
            <v>FAR ROCKAWAY</v>
          </cell>
          <cell r="F49" t="str">
            <v>NY</v>
          </cell>
          <cell r="G49" t="str">
            <v>11691</v>
          </cell>
          <cell r="H49" t="str">
            <v>NYC</v>
          </cell>
          <cell r="I49" t="str">
            <v>QUEENS</v>
          </cell>
          <cell r="J49">
            <v>77</v>
          </cell>
        </row>
        <row r="50">
          <cell r="A50" t="str">
            <v>01448273</v>
          </cell>
          <cell r="B50" t="str">
            <v>003</v>
          </cell>
          <cell r="C50" t="str">
            <v xml:space="preserve">ELM YORK LLC </v>
          </cell>
          <cell r="D50" t="str">
            <v>100-30 DITMARS BOULEVARD</v>
          </cell>
          <cell r="E50" t="str">
            <v>EAST ELMHURST</v>
          </cell>
          <cell r="F50" t="str">
            <v>NY</v>
          </cell>
          <cell r="G50" t="str">
            <v>11369</v>
          </cell>
          <cell r="H50" t="str">
            <v>NYC</v>
          </cell>
          <cell r="I50" t="str">
            <v>QUEENS</v>
          </cell>
          <cell r="J50">
            <v>200</v>
          </cell>
        </row>
        <row r="51">
          <cell r="A51" t="str">
            <v>01452359</v>
          </cell>
          <cell r="B51" t="str">
            <v>003</v>
          </cell>
          <cell r="C51" t="str">
            <v>LONG ISLAND HEBREW LIVING CENTER ALP</v>
          </cell>
          <cell r="D51" t="str">
            <v>431 BEACH 20TH STREET</v>
          </cell>
          <cell r="E51" t="str">
            <v>FAR ROCKAWAY</v>
          </cell>
          <cell r="F51" t="str">
            <v>NY</v>
          </cell>
          <cell r="G51" t="str">
            <v>11691</v>
          </cell>
          <cell r="H51" t="str">
            <v>NYC</v>
          </cell>
          <cell r="I51" t="str">
            <v>QUEENS</v>
          </cell>
          <cell r="J51">
            <v>106</v>
          </cell>
        </row>
        <row r="52">
          <cell r="A52" t="str">
            <v>02780610</v>
          </cell>
          <cell r="B52" t="str">
            <v>003</v>
          </cell>
          <cell r="C52" t="str">
            <v>MADISON YORK ALP</v>
          </cell>
          <cell r="D52" t="str">
            <v>112-14 CORONA AVENUE</v>
          </cell>
          <cell r="E52" t="str">
            <v>FLUSHING</v>
          </cell>
          <cell r="F52" t="str">
            <v>NY</v>
          </cell>
          <cell r="G52">
            <v>11368</v>
          </cell>
          <cell r="H52" t="str">
            <v>NYC</v>
          </cell>
          <cell r="I52" t="str">
            <v>QUEENS</v>
          </cell>
          <cell r="J52">
            <v>120</v>
          </cell>
        </row>
        <row r="53">
          <cell r="A53" t="str">
            <v>01448264</v>
          </cell>
          <cell r="B53" t="str">
            <v>003</v>
          </cell>
          <cell r="C53" t="str">
            <v>MADISON YORK REGO PARK, LLC</v>
          </cell>
          <cell r="D53" t="str">
            <v>61-80 WOODHAVEN BOULEVARD</v>
          </cell>
          <cell r="E53" t="str">
            <v>REGO PARK</v>
          </cell>
          <cell r="F53" t="str">
            <v>NY</v>
          </cell>
          <cell r="G53" t="str">
            <v>11374</v>
          </cell>
          <cell r="H53" t="str">
            <v>NYC</v>
          </cell>
          <cell r="I53" t="str">
            <v>QUEENS</v>
          </cell>
          <cell r="J53">
            <v>182</v>
          </cell>
        </row>
        <row r="54">
          <cell r="A54" t="str">
            <v>01437278</v>
          </cell>
          <cell r="B54" t="str">
            <v>003</v>
          </cell>
          <cell r="C54" t="str">
            <v>DANFORTH ADULT CARE CENTER ALP</v>
          </cell>
          <cell r="D54" t="str">
            <v>19 DANFORTH STREET</v>
          </cell>
          <cell r="E54" t="str">
            <v>HOOSICK FALLS</v>
          </cell>
          <cell r="F54" t="str">
            <v>NY</v>
          </cell>
          <cell r="G54" t="str">
            <v>12090</v>
          </cell>
          <cell r="H54" t="str">
            <v>ALBANY</v>
          </cell>
          <cell r="I54" t="str">
            <v>RENSSELAER</v>
          </cell>
          <cell r="J54">
            <v>24</v>
          </cell>
        </row>
        <row r="55">
          <cell r="A55" t="str">
            <v>02066571</v>
          </cell>
          <cell r="B55" t="str">
            <v>003</v>
          </cell>
          <cell r="C55" t="str">
            <v>HEARTWOOD TERRACE ALP</v>
          </cell>
          <cell r="D55" t="str">
            <v>2405 FIFTEENTH STREET</v>
          </cell>
          <cell r="E55" t="str">
            <v>TROY</v>
          </cell>
          <cell r="F55" t="str">
            <v>NY</v>
          </cell>
          <cell r="G55" t="str">
            <v>12180</v>
          </cell>
          <cell r="H55" t="str">
            <v>ALBANY</v>
          </cell>
          <cell r="I55" t="str">
            <v>RENSSELAER</v>
          </cell>
          <cell r="J55">
            <v>86</v>
          </cell>
        </row>
        <row r="56">
          <cell r="A56" t="str">
            <v>01443489</v>
          </cell>
          <cell r="B56" t="str">
            <v>003</v>
          </cell>
          <cell r="C56" t="str">
            <v>HARBOR TERRACE ADULT HOME AND ASSISTED LIVI</v>
          </cell>
          <cell r="D56" t="str">
            <v>110 HENDERSON AVENUE</v>
          </cell>
          <cell r="E56" t="str">
            <v>STATEN ISLAND</v>
          </cell>
          <cell r="F56" t="str">
            <v>NY</v>
          </cell>
          <cell r="G56" t="str">
            <v>10101</v>
          </cell>
          <cell r="H56" t="str">
            <v>NYC</v>
          </cell>
          <cell r="I56" t="str">
            <v>RICHMOND</v>
          </cell>
          <cell r="J56">
            <v>200</v>
          </cell>
        </row>
        <row r="57">
          <cell r="A57" t="str">
            <v>02582025</v>
          </cell>
          <cell r="B57" t="str">
            <v>003</v>
          </cell>
          <cell r="C57" t="str">
            <v>EGER HARBOR HOUSE ALP</v>
          </cell>
          <cell r="D57" t="str">
            <v>110 MEISNER AVENUE</v>
          </cell>
          <cell r="E57" t="str">
            <v>STATEN ISLAND</v>
          </cell>
          <cell r="F57" t="str">
            <v>NY</v>
          </cell>
          <cell r="G57">
            <v>10306</v>
          </cell>
          <cell r="H57" t="str">
            <v>NYC</v>
          </cell>
          <cell r="I57" t="str">
            <v>RICHMOND</v>
          </cell>
          <cell r="J57">
            <v>75</v>
          </cell>
        </row>
        <row r="58">
          <cell r="A58" t="str">
            <v>02375253</v>
          </cell>
          <cell r="B58" t="str">
            <v>003</v>
          </cell>
          <cell r="C58" t="str">
            <v>NEW BROADVIEW MANOR</v>
          </cell>
          <cell r="D58" t="str">
            <v>70 FATHER CAPODANNO BOULEVARD</v>
          </cell>
          <cell r="E58" t="str">
            <v>STATEN ISLAND</v>
          </cell>
          <cell r="F58" t="str">
            <v>NY</v>
          </cell>
          <cell r="G58">
            <v>10305</v>
          </cell>
          <cell r="H58" t="str">
            <v>NYC</v>
          </cell>
          <cell r="I58" t="str">
            <v>RICHMOND</v>
          </cell>
          <cell r="J58">
            <v>116</v>
          </cell>
        </row>
        <row r="59">
          <cell r="A59" t="str">
            <v>01946698</v>
          </cell>
          <cell r="B59" t="str">
            <v>003</v>
          </cell>
          <cell r="C59" t="str">
            <v>ASSISTED LIVING AT NORTHERN RIVERVIEW</v>
          </cell>
          <cell r="D59" t="str">
            <v>87 SOUTH ROUTE 9W</v>
          </cell>
          <cell r="E59" t="str">
            <v>HAVERSTRAW</v>
          </cell>
          <cell r="F59" t="str">
            <v>NY</v>
          </cell>
          <cell r="G59" t="str">
            <v>10927</v>
          </cell>
          <cell r="H59" t="str">
            <v>WESTCHESTER</v>
          </cell>
          <cell r="I59" t="str">
            <v>ROCKLAND</v>
          </cell>
          <cell r="J59">
            <v>100</v>
          </cell>
        </row>
        <row r="60">
          <cell r="A60" t="str">
            <v>02071061</v>
          </cell>
          <cell r="B60" t="str">
            <v>003</v>
          </cell>
          <cell r="C60" t="str">
            <v>MARCHAND MANOR ALP</v>
          </cell>
          <cell r="D60" t="str">
            <v>MAIN STREET, ROUTE 10</v>
          </cell>
          <cell r="E60" t="str">
            <v>SHARON SPRINGS</v>
          </cell>
          <cell r="F60" t="str">
            <v>NY</v>
          </cell>
          <cell r="G60" t="str">
            <v>13459</v>
          </cell>
          <cell r="H60" t="str">
            <v>ALBANY</v>
          </cell>
          <cell r="I60" t="str">
            <v>SCHOHARIE</v>
          </cell>
          <cell r="J60">
            <v>36</v>
          </cell>
        </row>
        <row r="61">
          <cell r="A61" t="str">
            <v>01432402</v>
          </cell>
          <cell r="B61" t="str">
            <v>003</v>
          </cell>
          <cell r="C61" t="str">
            <v>THE FALLS ALP/THE NEW FALLS</v>
          </cell>
          <cell r="D61" t="str">
            <v>117 SCHUYLER STREET</v>
          </cell>
          <cell r="E61" t="str">
            <v>MONTOUR FALLS</v>
          </cell>
          <cell r="F61" t="str">
            <v>NY</v>
          </cell>
          <cell r="G61" t="str">
            <v>14865</v>
          </cell>
          <cell r="H61" t="str">
            <v>ELMIRA</v>
          </cell>
          <cell r="I61" t="str">
            <v>SCHUYLER</v>
          </cell>
          <cell r="J61">
            <v>40</v>
          </cell>
        </row>
        <row r="62">
          <cell r="A62" t="str">
            <v>02933324</v>
          </cell>
          <cell r="B62" t="str">
            <v>003</v>
          </cell>
          <cell r="C62" t="str">
            <v>MEDFORD HAMLET ASSISTED LIVING</v>
          </cell>
          <cell r="D62" t="str">
            <v>1529 N OCEAN AVENUE</v>
          </cell>
          <cell r="E62" t="str">
            <v>MEDFORD</v>
          </cell>
          <cell r="F62" t="str">
            <v>NY</v>
          </cell>
          <cell r="G62">
            <v>11763</v>
          </cell>
          <cell r="H62" t="str">
            <v>LONG ISLAND</v>
          </cell>
          <cell r="I62" t="str">
            <v>SUFFOLK</v>
          </cell>
          <cell r="J62">
            <v>200</v>
          </cell>
        </row>
        <row r="63">
          <cell r="A63" t="str">
            <v>02362614</v>
          </cell>
          <cell r="B63" t="str">
            <v>003</v>
          </cell>
          <cell r="C63" t="str">
            <v>WOODHAVEN HOME ADULT HOME LLC</v>
          </cell>
          <cell r="D63" t="str">
            <v>1350 RTE 112</v>
          </cell>
          <cell r="E63" t="str">
            <v>PORT JEFFERSON STATION</v>
          </cell>
          <cell r="F63" t="str">
            <v>NY</v>
          </cell>
          <cell r="G63">
            <v>11776</v>
          </cell>
          <cell r="H63" t="str">
            <v>LONG ISLAND</v>
          </cell>
          <cell r="I63" t="str">
            <v>SUFFOLK</v>
          </cell>
          <cell r="J63">
            <v>175</v>
          </cell>
        </row>
        <row r="64">
          <cell r="A64" t="str">
            <v>01439225</v>
          </cell>
          <cell r="B64" t="str">
            <v>003</v>
          </cell>
          <cell r="C64" t="str">
            <v xml:space="preserve">ELDERWOOD/TIOGA HEALTH CARE FACILITY </v>
          </cell>
          <cell r="D64" t="str">
            <v>37 NORTH CHEMUNG STREET</v>
          </cell>
          <cell r="E64" t="str">
            <v>WAVERLY</v>
          </cell>
          <cell r="F64" t="str">
            <v>NY</v>
          </cell>
          <cell r="G64" t="str">
            <v>14892</v>
          </cell>
          <cell r="H64" t="str">
            <v>BINGHAMTON</v>
          </cell>
          <cell r="I64" t="str">
            <v>TIOGA</v>
          </cell>
          <cell r="J64">
            <v>25</v>
          </cell>
        </row>
        <row r="65">
          <cell r="A65" t="str">
            <v>01453016</v>
          </cell>
          <cell r="B65" t="str">
            <v>003</v>
          </cell>
          <cell r="C65" t="str">
            <v>VALLEY VISTA ALP</v>
          </cell>
          <cell r="D65" t="str">
            <v>141 NORTH ROAD</v>
          </cell>
          <cell r="E65" t="str">
            <v>HIGHLAND</v>
          </cell>
          <cell r="F65" t="str">
            <v>NY</v>
          </cell>
          <cell r="G65" t="str">
            <v>12528</v>
          </cell>
          <cell r="H65" t="str">
            <v>ORANGE</v>
          </cell>
          <cell r="I65" t="str">
            <v>ULSTER</v>
          </cell>
          <cell r="J65">
            <v>56</v>
          </cell>
        </row>
        <row r="66">
          <cell r="A66" t="str">
            <v>02369744</v>
          </cell>
          <cell r="B66" t="str">
            <v>003</v>
          </cell>
          <cell r="C66" t="str">
            <v xml:space="preserve">CATHERINE FIELD HOME DBA SEABURY </v>
          </cell>
          <cell r="D66" t="str">
            <v>2276 CATHERINE STREET</v>
          </cell>
          <cell r="E66" t="str">
            <v>CORTLANDT MANOR</v>
          </cell>
          <cell r="F66" t="str">
            <v>NY</v>
          </cell>
          <cell r="G66">
            <v>10567</v>
          </cell>
          <cell r="H66" t="str">
            <v>WESTCHESTER</v>
          </cell>
          <cell r="I66" t="str">
            <v>WESTCHESTER</v>
          </cell>
          <cell r="J66">
            <v>40</v>
          </cell>
        </row>
        <row r="67">
          <cell r="A67" t="str">
            <v>03101493</v>
          </cell>
          <cell r="B67" t="str">
            <v>003</v>
          </cell>
          <cell r="C67" t="str">
            <v>MANILUS HOME FOR ADULTS</v>
          </cell>
          <cell r="D67" t="str">
            <v>215 EAST PLEASANT STREET</v>
          </cell>
          <cell r="E67" t="str">
            <v>MANLIUS</v>
          </cell>
          <cell r="F67" t="str">
            <v>NY</v>
          </cell>
          <cell r="G67">
            <v>13104</v>
          </cell>
          <cell r="H67" t="str">
            <v>SYRACUSE</v>
          </cell>
          <cell r="I67" t="str">
            <v>ONONDAGA</v>
          </cell>
          <cell r="J67">
            <v>32</v>
          </cell>
        </row>
        <row r="68">
          <cell r="A68" t="str">
            <v>03110863</v>
          </cell>
          <cell r="B68" t="str">
            <v>003</v>
          </cell>
          <cell r="C68" t="str">
            <v>THE VILLAGE AT 46TH AND TEN</v>
          </cell>
          <cell r="D68" t="str">
            <v>510 WEST 46TH STREET</v>
          </cell>
          <cell r="E68" t="str">
            <v xml:space="preserve">NEW YORK </v>
          </cell>
          <cell r="F68" t="str">
            <v>NY</v>
          </cell>
          <cell r="G68">
            <v>10036</v>
          </cell>
          <cell r="H68" t="str">
            <v>NYC</v>
          </cell>
          <cell r="I68" t="str">
            <v>NEW YORK</v>
          </cell>
          <cell r="J68">
            <v>80</v>
          </cell>
        </row>
        <row r="69">
          <cell r="A69" t="str">
            <v>03114312</v>
          </cell>
          <cell r="B69" t="str">
            <v>003</v>
          </cell>
          <cell r="C69" t="str">
            <v>THE TERRACE AT WOODLAND</v>
          </cell>
          <cell r="D69" t="str">
            <v>NORTH TURIN ROAD</v>
          </cell>
          <cell r="E69" t="str">
            <v>ROME</v>
          </cell>
          <cell r="F69" t="str">
            <v>NY</v>
          </cell>
          <cell r="G69">
            <v>13440</v>
          </cell>
          <cell r="H69" t="str">
            <v>UTICA</v>
          </cell>
          <cell r="I69" t="str">
            <v>ONEIDA</v>
          </cell>
          <cell r="J69">
            <v>58</v>
          </cell>
        </row>
        <row r="70">
          <cell r="A70" t="str">
            <v>03139035</v>
          </cell>
          <cell r="B70" t="str">
            <v>003</v>
          </cell>
          <cell r="C70" t="str">
            <v>SACHEM ADULT HOME ALP</v>
          </cell>
          <cell r="D70" t="str">
            <v>1298 COATES AVENUE</v>
          </cell>
          <cell r="E70" t="str">
            <v>HOLBROOK</v>
          </cell>
          <cell r="F70" t="str">
            <v>NY</v>
          </cell>
          <cell r="G70">
            <v>11741</v>
          </cell>
          <cell r="H70" t="str">
            <v>LONG ISLAND</v>
          </cell>
          <cell r="I70" t="str">
            <v>SUFFOLK</v>
          </cell>
          <cell r="J70">
            <v>6</v>
          </cell>
        </row>
        <row r="71">
          <cell r="A71" t="str">
            <v>03139026</v>
          </cell>
          <cell r="B71" t="str">
            <v>003</v>
          </cell>
          <cell r="C71" t="str">
            <v>SOUTH BAY ADULT HOME</v>
          </cell>
          <cell r="D71" t="str">
            <v>COTTONTAIL RUN BOX 601</v>
          </cell>
          <cell r="E71" t="str">
            <v>CENTER MORICHES</v>
          </cell>
          <cell r="F71" t="str">
            <v>NY</v>
          </cell>
          <cell r="G71">
            <v>11934</v>
          </cell>
          <cell r="H71" t="str">
            <v>LONG ISLAND</v>
          </cell>
          <cell r="I71" t="str">
            <v>SUFFOLK</v>
          </cell>
          <cell r="J71">
            <v>24</v>
          </cell>
        </row>
        <row r="72">
          <cell r="A72" t="str">
            <v>03143097</v>
          </cell>
          <cell r="B72" t="str">
            <v>003</v>
          </cell>
          <cell r="C72" t="str">
            <v>SCOTIA MANSION HOME FOR ADULTS</v>
          </cell>
          <cell r="D72" t="str">
            <v>39 WALLACE STREET</v>
          </cell>
          <cell r="E72" t="str">
            <v>SCHENECTADY</v>
          </cell>
          <cell r="F72" t="str">
            <v>NY</v>
          </cell>
          <cell r="G72">
            <v>12302</v>
          </cell>
          <cell r="H72" t="str">
            <v>ALBANY</v>
          </cell>
          <cell r="I72" t="str">
            <v>SCHENECTADY</v>
          </cell>
          <cell r="J72">
            <v>25</v>
          </cell>
        </row>
        <row r="73">
          <cell r="A73" t="str">
            <v>03143088</v>
          </cell>
          <cell r="B73" t="str">
            <v>003</v>
          </cell>
          <cell r="C73" t="str">
            <v>WILLOW PARK HOME FOR ADULTS</v>
          </cell>
          <cell r="D73" t="str">
            <v>1550 HERKIMER ROAD</v>
          </cell>
          <cell r="E73" t="str">
            <v>UTICA</v>
          </cell>
          <cell r="F73" t="str">
            <v>NY</v>
          </cell>
          <cell r="G73">
            <v>13502</v>
          </cell>
          <cell r="H73" t="str">
            <v>UTICA</v>
          </cell>
          <cell r="I73" t="str">
            <v>ONEIDA</v>
          </cell>
          <cell r="J73">
            <v>30</v>
          </cell>
        </row>
        <row r="74">
          <cell r="A74" t="str">
            <v>03163040</v>
          </cell>
          <cell r="B74" t="str">
            <v>003</v>
          </cell>
          <cell r="C74" t="str">
            <v xml:space="preserve">THE TERRACE AT NEWARK </v>
          </cell>
          <cell r="D74" t="str">
            <v>208 ROUTE 88 SOUTH</v>
          </cell>
          <cell r="E74" t="str">
            <v>NEWARK</v>
          </cell>
          <cell r="F74" t="str">
            <v>NY</v>
          </cell>
          <cell r="G74">
            <v>14513</v>
          </cell>
          <cell r="H74" t="str">
            <v>ROCHESTER</v>
          </cell>
          <cell r="I74" t="str">
            <v>WAYNE</v>
          </cell>
          <cell r="J74">
            <v>58</v>
          </cell>
        </row>
        <row r="75">
          <cell r="A75" t="str">
            <v>03170165</v>
          </cell>
          <cell r="B75" t="str">
            <v>003</v>
          </cell>
          <cell r="C75" t="str">
            <v xml:space="preserve">HOME SWEET HOME ON THE HUDSON </v>
          </cell>
          <cell r="D75" t="str">
            <v>38 PROSPECT AVENUE</v>
          </cell>
          <cell r="E75" t="str">
            <v>CATSKILL</v>
          </cell>
          <cell r="F75" t="str">
            <v>NY</v>
          </cell>
          <cell r="G75">
            <v>12414</v>
          </cell>
          <cell r="H75" t="str">
            <v>ALBANY</v>
          </cell>
          <cell r="I75" t="str">
            <v>GREENE</v>
          </cell>
          <cell r="J75">
            <v>30</v>
          </cell>
        </row>
        <row r="76">
          <cell r="A76" t="str">
            <v>03170174</v>
          </cell>
          <cell r="B76" t="str">
            <v>003</v>
          </cell>
          <cell r="C76" t="str">
            <v>TONAWANDA MANOR ASSISTED LIVING PROGRAM</v>
          </cell>
          <cell r="D76" t="str">
            <v>111 ENSMINGER ROAD</v>
          </cell>
          <cell r="E76" t="str">
            <v>TONAWANDA</v>
          </cell>
          <cell r="F76" t="str">
            <v>NY</v>
          </cell>
          <cell r="G76">
            <v>14150</v>
          </cell>
          <cell r="H76" t="str">
            <v>ERIE</v>
          </cell>
          <cell r="I76" t="str">
            <v>ERIE</v>
          </cell>
          <cell r="J76">
            <v>40</v>
          </cell>
        </row>
        <row r="77">
          <cell r="A77" t="str">
            <v>03196710</v>
          </cell>
          <cell r="B77" t="str">
            <v>003</v>
          </cell>
          <cell r="C77" t="str">
            <v>FAIRPORT BAPTIST HOMES ADULT CARE FACILITY</v>
          </cell>
          <cell r="D77" t="str">
            <v>4646 NINE MILE POINT ROAD</v>
          </cell>
          <cell r="E77" t="str">
            <v>FAIRPORT</v>
          </cell>
          <cell r="F77" t="str">
            <v>NY</v>
          </cell>
          <cell r="G77">
            <v>14450</v>
          </cell>
          <cell r="H77" t="str">
            <v>ROCHESTER</v>
          </cell>
          <cell r="I77" t="str">
            <v>MONROE</v>
          </cell>
          <cell r="J77">
            <v>11</v>
          </cell>
        </row>
        <row r="78">
          <cell r="A78" t="str">
            <v>03186110</v>
          </cell>
          <cell r="B78" t="str">
            <v>003</v>
          </cell>
          <cell r="C78" t="str">
            <v>HEDGEWOOD HOME FOR ADULTS</v>
          </cell>
          <cell r="D78" t="str">
            <v>355 FISHKILL AVENUE</v>
          </cell>
          <cell r="E78" t="str">
            <v>BEACON</v>
          </cell>
          <cell r="F78" t="str">
            <v>NY</v>
          </cell>
          <cell r="G78">
            <v>12508</v>
          </cell>
          <cell r="H78" t="str">
            <v>POUGHKEEPSIE</v>
          </cell>
          <cell r="I78" t="str">
            <v>DUTCHESS</v>
          </cell>
          <cell r="J78">
            <v>53</v>
          </cell>
        </row>
        <row r="79">
          <cell r="A79" t="str">
            <v>03259029</v>
          </cell>
          <cell r="B79" t="str">
            <v>003</v>
          </cell>
          <cell r="C79" t="str">
            <v>ASSISTED LIVING AT JENNINGS HALL</v>
          </cell>
          <cell r="D79" t="str">
            <v>260 POWERS STREET</v>
          </cell>
          <cell r="E79" t="str">
            <v>BROOKLYN</v>
          </cell>
          <cell r="F79" t="str">
            <v>NY</v>
          </cell>
          <cell r="G79">
            <v>11211</v>
          </cell>
          <cell r="H79" t="str">
            <v>NYC</v>
          </cell>
          <cell r="I79" t="str">
            <v>KINGS</v>
          </cell>
          <cell r="J79">
            <v>40</v>
          </cell>
        </row>
        <row r="80">
          <cell r="A80" t="str">
            <v>03182914</v>
          </cell>
          <cell r="B80" t="str">
            <v>003</v>
          </cell>
          <cell r="C80" t="str">
            <v>MAPLEWOOD ASSISTED LIVING</v>
          </cell>
          <cell r="D80" t="str">
            <v>205 STATE STREET ROAD</v>
          </cell>
          <cell r="E80" t="str">
            <v>CANTON</v>
          </cell>
          <cell r="F80" t="str">
            <v>NY</v>
          </cell>
          <cell r="G80">
            <v>13617</v>
          </cell>
          <cell r="H80" t="str">
            <v>NORTHERN RURAL</v>
          </cell>
          <cell r="I80" t="str">
            <v>ST LAWRENCE</v>
          </cell>
          <cell r="J80">
            <v>48</v>
          </cell>
        </row>
        <row r="81">
          <cell r="A81" t="str">
            <v>03225587</v>
          </cell>
          <cell r="B81" t="str">
            <v>003</v>
          </cell>
          <cell r="C81" t="str">
            <v>ELDERWOOD ASSISTED LIVING AT PENFIELD</v>
          </cell>
          <cell r="D81" t="str">
            <v>2018 FAIRPORT NINE MILE POINT ROAD</v>
          </cell>
          <cell r="E81" t="str">
            <v>PENFIELD</v>
          </cell>
          <cell r="F81" t="str">
            <v>NY</v>
          </cell>
          <cell r="G81">
            <v>14526</v>
          </cell>
          <cell r="H81" t="str">
            <v>ROCHESTER</v>
          </cell>
          <cell r="I81" t="str">
            <v>MONROE</v>
          </cell>
          <cell r="J81">
            <v>50</v>
          </cell>
        </row>
        <row r="82">
          <cell r="A82" t="str">
            <v>03247610</v>
          </cell>
          <cell r="B82" t="str">
            <v>004</v>
          </cell>
          <cell r="C82" t="str">
            <v xml:space="preserve">THE GLEN AT MAPLE POINTE </v>
          </cell>
          <cell r="D82" t="str">
            <v>260 MAPLE AVENUE</v>
          </cell>
          <cell r="E82" t="str">
            <v>ROCKVILLE CENTER</v>
          </cell>
          <cell r="F82" t="str">
            <v>NY</v>
          </cell>
          <cell r="G82">
            <v>11570</v>
          </cell>
          <cell r="H82" t="str">
            <v>LONG ISLAND</v>
          </cell>
          <cell r="I82" t="str">
            <v>NASSAU</v>
          </cell>
          <cell r="J82">
            <v>36</v>
          </cell>
        </row>
        <row r="83">
          <cell r="A83" t="str">
            <v>03248400</v>
          </cell>
          <cell r="B83" t="str">
            <v>003</v>
          </cell>
          <cell r="C83" t="str">
            <v>LAKESIDE MANOR ALP</v>
          </cell>
          <cell r="D83" t="str">
            <v>797 BRIGHTON AVENUE</v>
          </cell>
          <cell r="E83" t="str">
            <v>STATEN ISLAND</v>
          </cell>
          <cell r="F83" t="str">
            <v>NY</v>
          </cell>
          <cell r="G83">
            <v>10301</v>
          </cell>
          <cell r="H83" t="str">
            <v>NYC</v>
          </cell>
          <cell r="I83" t="str">
            <v>RICHMOND</v>
          </cell>
          <cell r="J83">
            <v>50</v>
          </cell>
        </row>
        <row r="84">
          <cell r="A84" t="str">
            <v>03247610</v>
          </cell>
          <cell r="B84" t="str">
            <v>003</v>
          </cell>
          <cell r="C84" t="str">
            <v xml:space="preserve">THE GLEN AT MAPLE POINTE </v>
          </cell>
          <cell r="D84" t="str">
            <v>260 MAPLE AVENUE</v>
          </cell>
          <cell r="E84" t="str">
            <v>ROCKVILLE CENTER</v>
          </cell>
          <cell r="F84" t="str">
            <v>NY</v>
          </cell>
          <cell r="G84">
            <v>11570</v>
          </cell>
          <cell r="H84" t="str">
            <v>LONG ISLAND</v>
          </cell>
          <cell r="I84" t="str">
            <v>NASSAU</v>
          </cell>
          <cell r="J84">
            <v>4</v>
          </cell>
        </row>
        <row r="85">
          <cell r="A85" t="str">
            <v>03281849</v>
          </cell>
          <cell r="B85" t="str">
            <v>003</v>
          </cell>
          <cell r="C85" t="str">
            <v>CRESTVIEW MANOR ALP</v>
          </cell>
          <cell r="D85" t="str">
            <v>150 OLD SAW MILL RIVER ROAD</v>
          </cell>
          <cell r="E85" t="str">
            <v>HAWTHORNE</v>
          </cell>
          <cell r="F85" t="str">
            <v>NY</v>
          </cell>
          <cell r="G85">
            <v>10532</v>
          </cell>
          <cell r="H85" t="str">
            <v>WESTCHESTER</v>
          </cell>
          <cell r="I85" t="str">
            <v>WESTCHESTER</v>
          </cell>
          <cell r="J85">
            <v>40</v>
          </cell>
        </row>
        <row r="86">
          <cell r="A86" t="str">
            <v>03264808</v>
          </cell>
          <cell r="B86" t="str">
            <v>003</v>
          </cell>
          <cell r="C86" t="str">
            <v>ADIRONDACK MANOR HFA DBA MONTCALM MANOR</v>
          </cell>
          <cell r="D86" t="str">
            <v>45 MONTCALM STREET</v>
          </cell>
          <cell r="E86" t="str">
            <v>TICONDEROGA</v>
          </cell>
          <cell r="F86" t="str">
            <v>NY</v>
          </cell>
          <cell r="G86">
            <v>12883</v>
          </cell>
          <cell r="H86" t="str">
            <v>NORTHERN RURAL</v>
          </cell>
          <cell r="I86" t="str">
            <v>ESSEX</v>
          </cell>
          <cell r="J86">
            <v>20</v>
          </cell>
        </row>
        <row r="87">
          <cell r="A87" t="str">
            <v>03267925</v>
          </cell>
          <cell r="B87" t="str">
            <v>003</v>
          </cell>
          <cell r="C87" t="str">
            <v>QUEENS ADULT CARE CENTER</v>
          </cell>
          <cell r="D87" t="str">
            <v xml:space="preserve">80-08 45TH AVENUE </v>
          </cell>
          <cell r="E87" t="str">
            <v>ELMHURST</v>
          </cell>
          <cell r="F87" t="str">
            <v>NY</v>
          </cell>
          <cell r="G87">
            <v>11373</v>
          </cell>
          <cell r="H87" t="str">
            <v>NYC</v>
          </cell>
          <cell r="I87" t="str">
            <v>QUEENS</v>
          </cell>
          <cell r="J87">
            <v>200</v>
          </cell>
        </row>
        <row r="88">
          <cell r="A88" t="str">
            <v>03272699</v>
          </cell>
          <cell r="B88" t="str">
            <v>003</v>
          </cell>
          <cell r="C88" t="str">
            <v>ADIRONDACK MANOR HFA DBA VALEHAVEN HFA</v>
          </cell>
          <cell r="D88" t="str">
            <v>2989 NORTH MAIN STREET</v>
          </cell>
          <cell r="E88" t="str">
            <v>PERU</v>
          </cell>
          <cell r="F88" t="str">
            <v>NY</v>
          </cell>
          <cell r="G88">
            <v>12972</v>
          </cell>
          <cell r="H88" t="str">
            <v>NORTHERN RURAL</v>
          </cell>
          <cell r="I88" t="str">
            <v>CLINTON</v>
          </cell>
          <cell r="J88">
            <v>20</v>
          </cell>
        </row>
        <row r="89">
          <cell r="A89" t="str">
            <v>03334521</v>
          </cell>
          <cell r="B89" t="str">
            <v>003</v>
          </cell>
          <cell r="C89" t="str">
            <v>THE ELIOT AT ERIE STATION</v>
          </cell>
          <cell r="D89" t="str">
            <v>10-18 JOHN STREET</v>
          </cell>
          <cell r="E89" t="str">
            <v>MIDDLETOWN</v>
          </cell>
          <cell r="F89" t="str">
            <v>NY</v>
          </cell>
          <cell r="G89">
            <v>10940</v>
          </cell>
          <cell r="H89" t="str">
            <v>ORANGE</v>
          </cell>
          <cell r="I89" t="str">
            <v>ORANGE</v>
          </cell>
          <cell r="J89">
            <v>40</v>
          </cell>
        </row>
        <row r="90">
          <cell r="A90" t="str">
            <v>03352536</v>
          </cell>
          <cell r="B90" t="str">
            <v>003</v>
          </cell>
          <cell r="C90" t="str">
            <v>UNDERWOOD MANOR ALP</v>
          </cell>
          <cell r="D90" t="str">
            <v>4460 UNION HILL ROAD</v>
          </cell>
          <cell r="E90" t="str">
            <v>HINSDALE</v>
          </cell>
          <cell r="F90" t="str">
            <v>NY</v>
          </cell>
          <cell r="G90">
            <v>14743</v>
          </cell>
          <cell r="H90" t="str">
            <v>ERIE</v>
          </cell>
          <cell r="I90" t="str">
            <v>CATTARAUGUS</v>
          </cell>
          <cell r="J90">
            <v>32</v>
          </cell>
        </row>
        <row r="91">
          <cell r="A91" t="str">
            <v>03350630</v>
          </cell>
          <cell r="B91" t="str">
            <v>003</v>
          </cell>
          <cell r="C91" t="str">
            <v>ELDERWOOD ASSISTED LIVING AT HEATHWOOD</v>
          </cell>
          <cell r="D91" t="str">
            <v>815 HOPKINS ROAD</v>
          </cell>
          <cell r="E91" t="str">
            <v>WILLIAMSVILLE</v>
          </cell>
          <cell r="F91" t="str">
            <v>NY</v>
          </cell>
          <cell r="G91">
            <v>14221</v>
          </cell>
          <cell r="H91" t="str">
            <v>ERIE</v>
          </cell>
          <cell r="I91" t="str">
            <v>CATTARAUGUS</v>
          </cell>
          <cell r="J91">
            <v>112</v>
          </cell>
        </row>
        <row r="92">
          <cell r="A92" t="str">
            <v>03356645</v>
          </cell>
          <cell r="B92" t="str">
            <v>003</v>
          </cell>
          <cell r="C92" t="str">
            <v>MOFFAT GARDENS</v>
          </cell>
          <cell r="D92" t="str">
            <v>22 MOFFATT STREET</v>
          </cell>
          <cell r="E92" t="str">
            <v>BROOKLYN</v>
          </cell>
          <cell r="F92" t="str">
            <v>NY</v>
          </cell>
          <cell r="G92">
            <v>11207</v>
          </cell>
          <cell r="H92" t="str">
            <v>NYC</v>
          </cell>
          <cell r="I92" t="str">
            <v>KINGS</v>
          </cell>
          <cell r="J92">
            <v>30</v>
          </cell>
        </row>
        <row r="93">
          <cell r="A93" t="str">
            <v>03356636</v>
          </cell>
          <cell r="B93" t="str">
            <v>003</v>
          </cell>
          <cell r="C93" t="str">
            <v>MARY AGNES MANOR</v>
          </cell>
          <cell r="D93" t="str">
            <v>307 PORTER AVENUE</v>
          </cell>
          <cell r="E93" t="str">
            <v>BUFFALO</v>
          </cell>
          <cell r="F93" t="str">
            <v>NY</v>
          </cell>
          <cell r="G93">
            <v>14201</v>
          </cell>
          <cell r="H93" t="str">
            <v>ERIE</v>
          </cell>
          <cell r="I93" t="str">
            <v>ERIE</v>
          </cell>
          <cell r="J93">
            <v>52</v>
          </cell>
        </row>
        <row r="94">
          <cell r="A94" t="str">
            <v>03369835</v>
          </cell>
          <cell r="B94" t="str">
            <v>003</v>
          </cell>
          <cell r="C94" t="str">
            <v>MEMORY GARDEN</v>
          </cell>
          <cell r="D94" t="str">
            <v>560 FAIRMONT AVENUE</v>
          </cell>
          <cell r="E94" t="str">
            <v>WEST ELLICOTT</v>
          </cell>
          <cell r="F94" t="str">
            <v>NY</v>
          </cell>
          <cell r="G94">
            <v>14701</v>
          </cell>
          <cell r="H94" t="str">
            <v>ERIE</v>
          </cell>
          <cell r="I94" t="str">
            <v>CHAUTAUQUA</v>
          </cell>
          <cell r="J94">
            <v>20</v>
          </cell>
        </row>
        <row r="95">
          <cell r="A95" t="str">
            <v>03370505</v>
          </cell>
          <cell r="B95" t="str">
            <v>003</v>
          </cell>
          <cell r="C95" t="str">
            <v>ADIRONDACK MANOR ALP</v>
          </cell>
          <cell r="D95" t="str">
            <v>653 BAY ROAD</v>
          </cell>
          <cell r="E95" t="str">
            <v>QUEENSBURY</v>
          </cell>
          <cell r="F95" t="str">
            <v>NY</v>
          </cell>
          <cell r="G95">
            <v>12804</v>
          </cell>
          <cell r="H95" t="str">
            <v>GLENS FALLS</v>
          </cell>
          <cell r="I95" t="str">
            <v>WARREN</v>
          </cell>
          <cell r="J95">
            <v>30</v>
          </cell>
        </row>
        <row r="96">
          <cell r="A96" t="str">
            <v>03382152</v>
          </cell>
          <cell r="B96" t="str">
            <v>003</v>
          </cell>
          <cell r="C96" t="str">
            <v>ELDERWOOD ASSISTED LIVING AT CRESTWOOD</v>
          </cell>
          <cell r="D96" t="str">
            <v>2600 NIAGARA FALLS BLVD</v>
          </cell>
          <cell r="E96" t="str">
            <v>NIAGARA FALLS</v>
          </cell>
          <cell r="F96" t="str">
            <v>NY</v>
          </cell>
          <cell r="G96">
            <v>14304</v>
          </cell>
          <cell r="H96" t="str">
            <v>ERIE</v>
          </cell>
          <cell r="I96" t="str">
            <v>NIAGARA</v>
          </cell>
          <cell r="J96">
            <v>37</v>
          </cell>
        </row>
        <row r="97">
          <cell r="A97" t="str">
            <v>03397459</v>
          </cell>
          <cell r="B97" t="str">
            <v>003</v>
          </cell>
          <cell r="C97" t="str">
            <v>WESTCHESTER CENTER FOR INDEPENDENT AND ASSIS</v>
          </cell>
          <cell r="D97" t="str">
            <v>75 STRATTON STREET SOUTH</v>
          </cell>
          <cell r="E97" t="str">
            <v>YONKERS</v>
          </cell>
          <cell r="F97" t="str">
            <v>NY</v>
          </cell>
          <cell r="G97">
            <v>10701</v>
          </cell>
          <cell r="H97" t="str">
            <v>WESTCHESTER</v>
          </cell>
          <cell r="I97" t="str">
            <v>WESTCHESTER</v>
          </cell>
          <cell r="J97">
            <v>195</v>
          </cell>
        </row>
        <row r="98">
          <cell r="A98" t="str">
            <v>03411992</v>
          </cell>
          <cell r="B98" t="str">
            <v>003</v>
          </cell>
          <cell r="C98" t="str">
            <v>CAMPHILL GHENT, INC</v>
          </cell>
          <cell r="D98" t="str">
            <v>2542 ROUTE 66</v>
          </cell>
          <cell r="E98" t="str">
            <v>CHATHAM</v>
          </cell>
          <cell r="F98" t="str">
            <v>NY</v>
          </cell>
          <cell r="G98">
            <v>12037</v>
          </cell>
          <cell r="H98" t="str">
            <v>ALBANY</v>
          </cell>
          <cell r="I98" t="str">
            <v>COLUMBIA</v>
          </cell>
          <cell r="J98">
            <v>18</v>
          </cell>
        </row>
        <row r="99">
          <cell r="A99" t="str">
            <v>03412695</v>
          </cell>
          <cell r="B99" t="str">
            <v>003</v>
          </cell>
          <cell r="C99" t="str">
            <v>SURFSIDE MANOR HOME FOR ADULTS</v>
          </cell>
          <cell r="D99" t="str">
            <v>95-02 ROCKAWAY BEACH BOULEVARD</v>
          </cell>
          <cell r="E99" t="str">
            <v>ROCKAWAY BEACH</v>
          </cell>
          <cell r="F99" t="str">
            <v>NY</v>
          </cell>
          <cell r="G99">
            <v>11693</v>
          </cell>
          <cell r="H99" t="str">
            <v>NYC</v>
          </cell>
          <cell r="I99" t="str">
            <v>QUEENS</v>
          </cell>
          <cell r="J99">
            <v>60</v>
          </cell>
        </row>
        <row r="100">
          <cell r="A100" t="str">
            <v>03421478</v>
          </cell>
          <cell r="B100" t="str">
            <v>003</v>
          </cell>
          <cell r="C100" t="str">
            <v>WOMENS CHRISTIAN ASSOCIATION HOME</v>
          </cell>
          <cell r="D100" t="str">
            <v>134 TEMPLE STREET</v>
          </cell>
          <cell r="E100" t="str">
            <v>FREDONIA</v>
          </cell>
          <cell r="F100" t="str">
            <v>NY</v>
          </cell>
          <cell r="G100">
            <v>14063</v>
          </cell>
          <cell r="H100" t="str">
            <v>ERIE</v>
          </cell>
          <cell r="I100" t="str">
            <v>CHAUTAUQUA</v>
          </cell>
          <cell r="J100">
            <v>23</v>
          </cell>
        </row>
        <row r="101">
          <cell r="A101" t="str">
            <v>03424788</v>
          </cell>
          <cell r="B101" t="str">
            <v>003</v>
          </cell>
          <cell r="C101" t="str">
            <v>HUDSON VALLEY ASSISTED LIVING PROGRAM</v>
          </cell>
          <cell r="D101" t="str">
            <v>168 RED SCHOOLHOUSE ROAD</v>
          </cell>
          <cell r="E101" t="str">
            <v>CHESTNUT RIDGE</v>
          </cell>
          <cell r="F101" t="str">
            <v>NY</v>
          </cell>
          <cell r="G101">
            <v>10977</v>
          </cell>
          <cell r="H101" t="str">
            <v>WESTCHESTER</v>
          </cell>
          <cell r="I101" t="str">
            <v>ROCKLAND</v>
          </cell>
          <cell r="J101">
            <v>64</v>
          </cell>
        </row>
        <row r="102">
          <cell r="A102" t="str">
            <v>03432964</v>
          </cell>
          <cell r="B102" t="str">
            <v>003</v>
          </cell>
          <cell r="C102" t="str">
            <v>AMBER COURT OF PELHAM GARDENS</v>
          </cell>
          <cell r="D102" t="str">
            <v>1800 WARING AVENUE</v>
          </cell>
          <cell r="E102" t="str">
            <v>BRONX</v>
          </cell>
          <cell r="F102" t="str">
            <v>NY</v>
          </cell>
          <cell r="G102">
            <v>10469</v>
          </cell>
          <cell r="H102" t="str">
            <v>NYC</v>
          </cell>
          <cell r="I102" t="str">
            <v>BRONX</v>
          </cell>
          <cell r="J102">
            <v>160</v>
          </cell>
        </row>
        <row r="103">
          <cell r="A103" t="str">
            <v>03435458</v>
          </cell>
          <cell r="B103" t="str">
            <v>003</v>
          </cell>
          <cell r="C103" t="str">
            <v>ROBINSON TERRACE SENIOR LIVING</v>
          </cell>
          <cell r="D103" t="str">
            <v>ONE BUNTLINE DRIVE</v>
          </cell>
          <cell r="E103" t="str">
            <v>STAMFORD</v>
          </cell>
          <cell r="F103" t="str">
            <v>NY</v>
          </cell>
          <cell r="G103">
            <v>12167</v>
          </cell>
          <cell r="H103" t="str">
            <v>ORANGE</v>
          </cell>
          <cell r="I103" t="str">
            <v>DELAWARE</v>
          </cell>
          <cell r="J103">
            <v>30</v>
          </cell>
        </row>
        <row r="104">
          <cell r="A104" t="str">
            <v>03547651</v>
          </cell>
          <cell r="B104" t="str">
            <v>003</v>
          </cell>
          <cell r="C104" t="str">
            <v>ST. VINCENT DE PAUL RESIDENCE ASSISSTED LIVING PRO</v>
          </cell>
          <cell r="D104" t="str">
            <v>900 INTERVALE AVENUE</v>
          </cell>
          <cell r="E104" t="str">
            <v>BRONX</v>
          </cell>
          <cell r="F104" t="str">
            <v>NY</v>
          </cell>
          <cell r="G104">
            <v>10459</v>
          </cell>
          <cell r="H104" t="str">
            <v>NYC</v>
          </cell>
          <cell r="I104" t="str">
            <v>BRONX</v>
          </cell>
          <cell r="J104">
            <v>59</v>
          </cell>
        </row>
        <row r="105">
          <cell r="A105" t="str">
            <v>03547748</v>
          </cell>
          <cell r="B105" t="str">
            <v>003</v>
          </cell>
          <cell r="C105" t="str">
            <v>THE PLAZA AT CLOVER LAKE</v>
          </cell>
          <cell r="D105" t="str">
            <v>838 FAIR STREET</v>
          </cell>
          <cell r="E105" t="str">
            <v>CARMEL</v>
          </cell>
          <cell r="F105" t="str">
            <v>NY</v>
          </cell>
          <cell r="G105">
            <v>10512</v>
          </cell>
          <cell r="H105" t="str">
            <v>WESTCHESTER</v>
          </cell>
          <cell r="I105" t="str">
            <v>PUTNAM</v>
          </cell>
          <cell r="J105">
            <v>135</v>
          </cell>
        </row>
        <row r="106">
          <cell r="A106" t="str">
            <v>03527126</v>
          </cell>
          <cell r="B106" t="str">
            <v>003</v>
          </cell>
          <cell r="C106" t="str">
            <v>ORCHARD GROVE RESIDENCES</v>
          </cell>
          <cell r="D106" t="str">
            <v>20000 SOUTHWESTERN DRIVE W.E.</v>
          </cell>
          <cell r="E106" t="str">
            <v>JAMESTOWN</v>
          </cell>
          <cell r="F106" t="str">
            <v>NY</v>
          </cell>
          <cell r="G106">
            <v>14701</v>
          </cell>
          <cell r="H106" t="str">
            <v>ERIE</v>
          </cell>
          <cell r="I106" t="str">
            <v>CHAUTAUQUA</v>
          </cell>
          <cell r="J106">
            <v>30</v>
          </cell>
        </row>
        <row r="107">
          <cell r="A107" t="str">
            <v>03563040</v>
          </cell>
          <cell r="B107" t="str">
            <v>003</v>
          </cell>
          <cell r="C107" t="str">
            <v>MEADOWBROOK TERRACE ASSISTED LIVING FACILITY</v>
          </cell>
          <cell r="D107" t="str">
            <v>21957 COLE ROAD</v>
          </cell>
          <cell r="E107" t="str">
            <v>CARTHAGE</v>
          </cell>
          <cell r="F107" t="str">
            <v>NY</v>
          </cell>
          <cell r="G107">
            <v>13619</v>
          </cell>
          <cell r="H107" t="str">
            <v>NORTHERN RURAL</v>
          </cell>
          <cell r="I107" t="str">
            <v>JEFFERSON</v>
          </cell>
          <cell r="J107">
            <v>48</v>
          </cell>
        </row>
        <row r="108">
          <cell r="A108" t="str">
            <v>03572552</v>
          </cell>
          <cell r="B108" t="str">
            <v>003</v>
          </cell>
          <cell r="C108" t="str">
            <v>HERITAGE MANOR OF RANSOMVILLE</v>
          </cell>
          <cell r="D108" t="str">
            <v>3509 RANSOMVILLE ROAD</v>
          </cell>
          <cell r="E108" t="str">
            <v>RANSOMVILLE</v>
          </cell>
          <cell r="F108" t="str">
            <v>NY</v>
          </cell>
          <cell r="G108">
            <v>14131</v>
          </cell>
          <cell r="H108" t="str">
            <v>ERIE</v>
          </cell>
          <cell r="I108" t="str">
            <v>NIAGARA</v>
          </cell>
          <cell r="J108">
            <v>42</v>
          </cell>
        </row>
        <row r="109">
          <cell r="A109" t="str">
            <v>03572832</v>
          </cell>
          <cell r="B109" t="str">
            <v>003</v>
          </cell>
          <cell r="C109" t="str">
            <v>SAMARITAN SUMMIT VILLAGE</v>
          </cell>
          <cell r="D109" t="str">
            <v>22691 CAMPUS DRIVE</v>
          </cell>
          <cell r="E109" t="str">
            <v>WATERTOWN</v>
          </cell>
          <cell r="F109" t="str">
            <v>NY</v>
          </cell>
          <cell r="G109">
            <v>13605</v>
          </cell>
          <cell r="H109" t="str">
            <v>UTICA</v>
          </cell>
          <cell r="I109" t="str">
            <v>JEFFERSON</v>
          </cell>
          <cell r="J109">
            <v>80</v>
          </cell>
        </row>
        <row r="110">
          <cell r="A110" t="str">
            <v>03586858</v>
          </cell>
          <cell r="B110" t="str">
            <v>003</v>
          </cell>
          <cell r="C110" t="str">
            <v>THE TERRACE AT RIVERDALE</v>
          </cell>
          <cell r="D110" t="str">
            <v>5901 PALISADES AVENUE</v>
          </cell>
          <cell r="E110" t="str">
            <v>BRONX</v>
          </cell>
          <cell r="F110" t="str">
            <v>NY</v>
          </cell>
          <cell r="G110">
            <v>10471</v>
          </cell>
          <cell r="H110" t="str">
            <v>NYC</v>
          </cell>
          <cell r="I110" t="str">
            <v>BRONX</v>
          </cell>
          <cell r="J110">
            <v>35</v>
          </cell>
        </row>
        <row r="111">
          <cell r="A111" t="str">
            <v>03747000</v>
          </cell>
          <cell r="B111" t="str">
            <v>003</v>
          </cell>
          <cell r="C111" t="str">
            <v>PROMENADE AT MIDDLETOWN</v>
          </cell>
          <cell r="D111" t="str">
            <v>70 FULTON STREET</v>
          </cell>
          <cell r="E111" t="str">
            <v>MIDDLETOWN</v>
          </cell>
          <cell r="F111" t="str">
            <v>NY</v>
          </cell>
          <cell r="G111">
            <v>10940</v>
          </cell>
          <cell r="H111" t="str">
            <v>ORANGE</v>
          </cell>
          <cell r="I111" t="str">
            <v>ORANGE</v>
          </cell>
          <cell r="J111">
            <v>113</v>
          </cell>
        </row>
        <row r="112">
          <cell r="A112" t="str">
            <v>03817094</v>
          </cell>
          <cell r="B112" t="str">
            <v>003</v>
          </cell>
          <cell r="C112" t="str">
            <v>LONG BEACH ASSISTED LIVING</v>
          </cell>
          <cell r="D112" t="str">
            <v>274 WEST BROADWAY</v>
          </cell>
          <cell r="E112" t="str">
            <v>LONG BEACH</v>
          </cell>
          <cell r="F112" t="str">
            <v>NY</v>
          </cell>
          <cell r="G112">
            <v>11561</v>
          </cell>
          <cell r="H112" t="str">
            <v>LONG ISLAND</v>
          </cell>
          <cell r="I112" t="str">
            <v>NASSAU</v>
          </cell>
          <cell r="J112">
            <v>200</v>
          </cell>
        </row>
        <row r="113">
          <cell r="A113" t="str">
            <v>03826473</v>
          </cell>
          <cell r="B113" t="str">
            <v>003</v>
          </cell>
          <cell r="C113" t="str">
            <v>ST FRANCIS COMMONS</v>
          </cell>
          <cell r="D113" t="str">
            <v>12 BURKLE STREET</v>
          </cell>
          <cell r="E113" t="str">
            <v>OSWEGO</v>
          </cell>
          <cell r="F113" t="str">
            <v>NY</v>
          </cell>
          <cell r="G113">
            <v>13126</v>
          </cell>
          <cell r="H113" t="str">
            <v>UTICA</v>
          </cell>
          <cell r="I113" t="str">
            <v>OSWEGO</v>
          </cell>
          <cell r="J113">
            <v>60</v>
          </cell>
        </row>
        <row r="114">
          <cell r="A114" t="str">
            <v>03757384</v>
          </cell>
          <cell r="B114" t="str">
            <v>003</v>
          </cell>
          <cell r="C114" t="str">
            <v>ISLAND ASSISTED LIVING</v>
          </cell>
          <cell r="D114" t="str">
            <v>820 FRONT STREET</v>
          </cell>
          <cell r="E114" t="str">
            <v>HEMPSTEAD</v>
          </cell>
          <cell r="F114" t="str">
            <v>NY</v>
          </cell>
          <cell r="G114">
            <v>11550</v>
          </cell>
          <cell r="H114" t="str">
            <v>LONG ISLAND</v>
          </cell>
          <cell r="I114" t="str">
            <v>NASSAU</v>
          </cell>
          <cell r="J114">
            <v>200</v>
          </cell>
        </row>
        <row r="115">
          <cell r="A115" t="str">
            <v>03832208</v>
          </cell>
          <cell r="B115" t="str">
            <v>003</v>
          </cell>
          <cell r="C115" t="str">
            <v>OCEANVIEW MANOR HOME FOR ADULTS</v>
          </cell>
          <cell r="D115" t="str">
            <v>3010 WEST 33rd STREET</v>
          </cell>
          <cell r="E115" t="str">
            <v>BROOKLYN</v>
          </cell>
          <cell r="F115" t="str">
            <v>NY</v>
          </cell>
          <cell r="G115">
            <v>11224</v>
          </cell>
          <cell r="H115" t="str">
            <v>NYC</v>
          </cell>
          <cell r="I115" t="str">
            <v>KINGS</v>
          </cell>
          <cell r="J115">
            <v>160</v>
          </cell>
        </row>
        <row r="116">
          <cell r="A116" t="str">
            <v>03831849</v>
          </cell>
          <cell r="B116" t="str">
            <v>003</v>
          </cell>
          <cell r="C116" t="str">
            <v>JEWISH HOME LIFECARE</v>
          </cell>
          <cell r="D116" t="str">
            <v>2553 UNIVERSITY AVENUE</v>
          </cell>
          <cell r="E116" t="str">
            <v>BRONX</v>
          </cell>
          <cell r="F116" t="str">
            <v>NY</v>
          </cell>
          <cell r="G116">
            <v>10468</v>
          </cell>
          <cell r="H116" t="str">
            <v>NYC</v>
          </cell>
          <cell r="I116" t="str">
            <v>BRONX</v>
          </cell>
          <cell r="J116">
            <v>72</v>
          </cell>
        </row>
        <row r="117">
          <cell r="A117" t="str">
            <v>03884420</v>
          </cell>
          <cell r="B117" t="str">
            <v>003</v>
          </cell>
          <cell r="C117" t="str">
            <v>JUDSON MEADOWS</v>
          </cell>
          <cell r="D117" t="str">
            <v>39 SWAGGERTOWN ROAD</v>
          </cell>
          <cell r="E117" t="str">
            <v xml:space="preserve">GLENVILLE </v>
          </cell>
          <cell r="F117" t="str">
            <v>NY</v>
          </cell>
          <cell r="G117">
            <v>12302</v>
          </cell>
          <cell r="H117" t="str">
            <v>ALBANY</v>
          </cell>
          <cell r="I117" t="str">
            <v>SCHENECTADY</v>
          </cell>
          <cell r="J117">
            <v>10</v>
          </cell>
        </row>
        <row r="118">
          <cell r="A118" t="str">
            <v>03879792</v>
          </cell>
          <cell r="B118" t="str">
            <v>003</v>
          </cell>
          <cell r="C118" t="str">
            <v>MORNINGSIDE AT HOME INC</v>
          </cell>
          <cell r="D118" t="str">
            <v>1000 PELHAM PARKWAY SOUTH</v>
          </cell>
          <cell r="E118" t="str">
            <v>BRONX</v>
          </cell>
          <cell r="F118" t="str">
            <v>NY</v>
          </cell>
          <cell r="G118">
            <v>10461</v>
          </cell>
          <cell r="H118" t="str">
            <v>NYC</v>
          </cell>
          <cell r="I118" t="str">
            <v>BRONX</v>
          </cell>
          <cell r="J118">
            <v>40</v>
          </cell>
        </row>
        <row r="119">
          <cell r="A119" t="str">
            <v>04117277</v>
          </cell>
          <cell r="B119" t="str">
            <v>003</v>
          </cell>
          <cell r="C119" t="str">
            <v>DAUGHTERS OF JACOB NURSING HOME COMPANY INC</v>
          </cell>
          <cell r="D119" t="str">
            <v>1160 TELLER AVENUE</v>
          </cell>
          <cell r="E119" t="str">
            <v>BRONX</v>
          </cell>
          <cell r="F119" t="str">
            <v>NY</v>
          </cell>
          <cell r="G119">
            <v>10456</v>
          </cell>
          <cell r="H119" t="str">
            <v>NYC</v>
          </cell>
          <cell r="I119" t="str">
            <v>BRONX</v>
          </cell>
          <cell r="J119">
            <v>70</v>
          </cell>
        </row>
        <row r="120">
          <cell r="A120" t="str">
            <v>04173020</v>
          </cell>
          <cell r="B120" t="str">
            <v>003</v>
          </cell>
          <cell r="C120" t="str">
            <v>THE WATERFORD ON THE BAY</v>
          </cell>
          <cell r="D120" t="str">
            <v>2900 BRAGG STREET</v>
          </cell>
          <cell r="E120" t="str">
            <v>BROOKLYN</v>
          </cell>
          <cell r="F120" t="str">
            <v>NY</v>
          </cell>
          <cell r="G120">
            <v>11235</v>
          </cell>
          <cell r="H120" t="str">
            <v>NYC</v>
          </cell>
          <cell r="I120" t="str">
            <v>KINGS</v>
          </cell>
          <cell r="J120">
            <v>35</v>
          </cell>
        </row>
        <row r="121">
          <cell r="A121" t="str">
            <v>04197224</v>
          </cell>
          <cell r="B121" t="str">
            <v>003</v>
          </cell>
          <cell r="C121" t="str">
            <v>BRAEMAR LIVING AT WALLKILL, LLC</v>
          </cell>
          <cell r="D121" t="str">
            <v>21 RIVERSIDE DRIVE</v>
          </cell>
          <cell r="E121" t="str">
            <v>MIDDLETOWN</v>
          </cell>
          <cell r="F121" t="str">
            <v>NY</v>
          </cell>
          <cell r="G121">
            <v>10940</v>
          </cell>
          <cell r="H121" t="str">
            <v>ORANGE</v>
          </cell>
          <cell r="I121" t="str">
            <v>ORANGE</v>
          </cell>
          <cell r="J121">
            <v>80</v>
          </cell>
        </row>
        <row r="122">
          <cell r="A122" t="str">
            <v>04196383</v>
          </cell>
          <cell r="B122" t="str">
            <v>003</v>
          </cell>
          <cell r="C122" t="str">
            <v>VALLEY RESIDENTIAL SERVICES, INC</v>
          </cell>
          <cell r="D122" t="str">
            <v>161 VALLEY DRIVE</v>
          </cell>
          <cell r="E122" t="str">
            <v>HERKIMER</v>
          </cell>
          <cell r="F122" t="str">
            <v>NY</v>
          </cell>
          <cell r="G122">
            <v>13350</v>
          </cell>
          <cell r="H122" t="str">
            <v>UTICA</v>
          </cell>
          <cell r="I122" t="str">
            <v>HERKIMER</v>
          </cell>
          <cell r="J122">
            <v>36</v>
          </cell>
        </row>
        <row r="123">
          <cell r="A123" t="str">
            <v>04223901</v>
          </cell>
          <cell r="B123" t="str">
            <v>003</v>
          </cell>
          <cell r="C123" t="str">
            <v>ALICE HYDE ASSISTED LIVING PROGRAM</v>
          </cell>
          <cell r="D123" t="str">
            <v>45 SIXTH STREET</v>
          </cell>
          <cell r="E123" t="str">
            <v>MALONE</v>
          </cell>
          <cell r="F123" t="str">
            <v>NY</v>
          </cell>
          <cell r="G123">
            <v>12953</v>
          </cell>
          <cell r="H123" t="str">
            <v>NORTHERN RURAL</v>
          </cell>
          <cell r="I123" t="str">
            <v>FRANKLIN</v>
          </cell>
          <cell r="J123">
            <v>30</v>
          </cell>
        </row>
        <row r="124">
          <cell r="A124" t="str">
            <v>04245841</v>
          </cell>
          <cell r="B124" t="str">
            <v>003</v>
          </cell>
          <cell r="C124" t="str">
            <v>MOUNT VIEW ASSISTED LIVING</v>
          </cell>
          <cell r="D124" t="str">
            <v>5465 UPPER MOUNTAIN ROAD</v>
          </cell>
          <cell r="E124" t="str">
            <v>LOCKPORT</v>
          </cell>
          <cell r="F124" t="str">
            <v>NY</v>
          </cell>
          <cell r="G124">
            <v>14094</v>
          </cell>
          <cell r="H124" t="str">
            <v>ERIE</v>
          </cell>
          <cell r="I124" t="str">
            <v>NIAGARA</v>
          </cell>
          <cell r="J124">
            <v>150</v>
          </cell>
        </row>
        <row r="125">
          <cell r="A125" t="str">
            <v>04338125</v>
          </cell>
          <cell r="B125" t="str">
            <v>003</v>
          </cell>
          <cell r="C125" t="str">
            <v>THE NEW GOLDEN ACRES SP LLC</v>
          </cell>
          <cell r="D125" t="str">
            <v>35 PROSPECT STREET</v>
          </cell>
          <cell r="E125" t="str">
            <v>SPRING VALLEY</v>
          </cell>
          <cell r="F125" t="str">
            <v>NY</v>
          </cell>
          <cell r="G125">
            <v>10977</v>
          </cell>
          <cell r="H125" t="str">
            <v>WESTCHESTER</v>
          </cell>
          <cell r="I125" t="str">
            <v>ROCKLAND</v>
          </cell>
          <cell r="J125">
            <v>79</v>
          </cell>
        </row>
        <row r="126">
          <cell r="A126" t="str">
            <v>04338198</v>
          </cell>
          <cell r="B126" t="str">
            <v>003</v>
          </cell>
          <cell r="C126" t="str">
            <v>THE NEW VILLAGE VIEW SP LLC</v>
          </cell>
          <cell r="D126" t="str">
            <v>1 GROVE STREET</v>
          </cell>
          <cell r="E126" t="str">
            <v>HIGHLAND</v>
          </cell>
          <cell r="F126" t="str">
            <v>NY</v>
          </cell>
          <cell r="G126">
            <v>12528</v>
          </cell>
          <cell r="H126" t="str">
            <v>ORANGE</v>
          </cell>
          <cell r="I126" t="str">
            <v>ULSTER</v>
          </cell>
          <cell r="J126">
            <v>80</v>
          </cell>
        </row>
        <row r="127">
          <cell r="A127" t="str">
            <v>04337913</v>
          </cell>
          <cell r="B127" t="str">
            <v>003</v>
          </cell>
          <cell r="C127" t="str">
            <v>THE ELLIOT AT CATSKILL LLC</v>
          </cell>
          <cell r="D127" t="str">
            <v>122 JEFFERSON HEIGHTS</v>
          </cell>
          <cell r="E127" t="str">
            <v>CATSKILL</v>
          </cell>
          <cell r="F127" t="str">
            <v>NY</v>
          </cell>
          <cell r="G127">
            <v>12414</v>
          </cell>
          <cell r="H127" t="str">
            <v>ALBANY</v>
          </cell>
          <cell r="I127" t="str">
            <v>GREENE</v>
          </cell>
          <cell r="J127">
            <v>99</v>
          </cell>
        </row>
        <row r="128">
          <cell r="A128" t="str">
            <v>04338327</v>
          </cell>
          <cell r="B128" t="str">
            <v>003</v>
          </cell>
          <cell r="C128" t="str">
            <v>THE MANSION AT SOUTH UNION</v>
          </cell>
          <cell r="D128" t="str">
            <v>11 SOUTH UNION STREET</v>
          </cell>
          <cell r="E128" t="str">
            <v>CAMBRIDGE</v>
          </cell>
          <cell r="F128" t="str">
            <v>NY</v>
          </cell>
          <cell r="G128">
            <v>12816</v>
          </cell>
          <cell r="H128" t="str">
            <v>GLENS FALLS</v>
          </cell>
          <cell r="I128" t="str">
            <v>WASHINGTON</v>
          </cell>
          <cell r="J128">
            <v>34</v>
          </cell>
        </row>
        <row r="129">
          <cell r="A129" t="str">
            <v>04338107</v>
          </cell>
          <cell r="B129" t="str">
            <v>003</v>
          </cell>
          <cell r="C129" t="str">
            <v>THE GARDENS BY MORNINGSTAR</v>
          </cell>
          <cell r="D129" t="str">
            <v>132 ELLEN STREET</v>
          </cell>
          <cell r="E129" t="str">
            <v>OSWEGO</v>
          </cell>
          <cell r="F129" t="str">
            <v>NY</v>
          </cell>
          <cell r="G129">
            <v>13126</v>
          </cell>
          <cell r="H129" t="str">
            <v>UTICA</v>
          </cell>
          <cell r="I129" t="str">
            <v>OSWEGO</v>
          </cell>
          <cell r="J129">
            <v>77</v>
          </cell>
        </row>
        <row r="130">
          <cell r="A130" t="str">
            <v>04338354</v>
          </cell>
          <cell r="B130" t="str">
            <v>003</v>
          </cell>
          <cell r="C130" t="str">
            <v>EVERGREEN COURT HOME FOR ADULTS SP, LLC</v>
          </cell>
          <cell r="D130" t="str">
            <v>65 LAFAYETTE STREET</v>
          </cell>
          <cell r="E130" t="str">
            <v xml:space="preserve">SPRING VALLEY </v>
          </cell>
          <cell r="F130" t="str">
            <v>NY</v>
          </cell>
          <cell r="G130">
            <v>10977</v>
          </cell>
          <cell r="H130" t="str">
            <v>WESTCHESTER</v>
          </cell>
          <cell r="I130" t="str">
            <v>ROCKLAND</v>
          </cell>
          <cell r="J130">
            <v>200</v>
          </cell>
        </row>
        <row r="131">
          <cell r="A131" t="str">
            <v>04344712</v>
          </cell>
          <cell r="B131" t="str">
            <v>003</v>
          </cell>
          <cell r="C131" t="str">
            <v>FAWN RIDGE SENIOR LIVING</v>
          </cell>
          <cell r="D131" t="str">
            <v>2902 UPPER TIBBITS AVENUE</v>
          </cell>
          <cell r="E131" t="str">
            <v>TROY</v>
          </cell>
          <cell r="F131" t="str">
            <v>NY</v>
          </cell>
          <cell r="G131">
            <v>12180</v>
          </cell>
          <cell r="H131" t="str">
            <v>ALBANY</v>
          </cell>
          <cell r="I131" t="str">
            <v>RENSSELAER</v>
          </cell>
          <cell r="J131">
            <v>86</v>
          </cell>
        </row>
        <row r="132">
          <cell r="A132" t="str">
            <v>04345800</v>
          </cell>
          <cell r="B132" t="str">
            <v>003</v>
          </cell>
          <cell r="C132" t="str">
            <v>THE PAVILLION AT VESTAL LLC</v>
          </cell>
          <cell r="D132" t="str">
            <v>105 WEST SHEEDY ROAD</v>
          </cell>
          <cell r="E132" t="str">
            <v>VESTAL</v>
          </cell>
          <cell r="F132" t="str">
            <v>NY</v>
          </cell>
          <cell r="G132">
            <v>13850</v>
          </cell>
          <cell r="H132" t="str">
            <v>BINGHAMTON</v>
          </cell>
          <cell r="I132" t="str">
            <v>BROOME</v>
          </cell>
          <cell r="J132">
            <v>40</v>
          </cell>
        </row>
        <row r="133">
          <cell r="A133" t="str">
            <v>04393477</v>
          </cell>
          <cell r="B133" t="str">
            <v>003</v>
          </cell>
          <cell r="C133" t="str">
            <v>BROOKLYN ADULT CARE CENTER</v>
          </cell>
          <cell r="D133" t="str">
            <v>2830 PITKIN AVENUE</v>
          </cell>
          <cell r="E133" t="str">
            <v>BROOKLYN</v>
          </cell>
          <cell r="F133" t="str">
            <v>NY</v>
          </cell>
          <cell r="G133">
            <v>11208</v>
          </cell>
          <cell r="H133" t="str">
            <v>NYC</v>
          </cell>
          <cell r="I133" t="str">
            <v>KINGS</v>
          </cell>
          <cell r="J133">
            <v>200</v>
          </cell>
        </row>
        <row r="134">
          <cell r="A134" t="str">
            <v>04407618</v>
          </cell>
          <cell r="B134" t="str">
            <v>003</v>
          </cell>
          <cell r="C134" t="str">
            <v>OAKWOOD SENIOR LIVING</v>
          </cell>
          <cell r="D134" t="str">
            <v>3456 DELEWARE AVENUE</v>
          </cell>
          <cell r="E134" t="str">
            <v>KENMORE</v>
          </cell>
          <cell r="F134" t="str">
            <v>NY</v>
          </cell>
          <cell r="G134">
            <v>14217</v>
          </cell>
          <cell r="H134" t="str">
            <v>ERIE</v>
          </cell>
          <cell r="I134" t="str">
            <v>ERIE</v>
          </cell>
          <cell r="J134">
            <v>16</v>
          </cell>
        </row>
        <row r="135">
          <cell r="A135" t="str">
            <v>04480686</v>
          </cell>
          <cell r="B135" t="str">
            <v>003</v>
          </cell>
          <cell r="C135" t="str">
            <v>SEAVIEW MANOR, LLC</v>
          </cell>
          <cell r="D135" t="str">
            <v>210 BEACH 47TH STREET</v>
          </cell>
          <cell r="E135" t="str">
            <v>FAR ROCKAWAY</v>
          </cell>
          <cell r="F135" t="str">
            <v>NY</v>
          </cell>
          <cell r="G135">
            <v>11691</v>
          </cell>
          <cell r="H135" t="str">
            <v>NYC</v>
          </cell>
          <cell r="I135" t="str">
            <v>QUEENS</v>
          </cell>
          <cell r="J135">
            <v>114</v>
          </cell>
        </row>
        <row r="136">
          <cell r="A136" t="str">
            <v>04472060</v>
          </cell>
          <cell r="B136" t="str">
            <v>003</v>
          </cell>
          <cell r="C136" t="str">
            <v>LEROY MANOR</v>
          </cell>
          <cell r="D136" t="str">
            <v>8678 LAKE STREET ROAD</v>
          </cell>
          <cell r="E136" t="str">
            <v>LEROY</v>
          </cell>
          <cell r="F136" t="str">
            <v>NY</v>
          </cell>
          <cell r="G136">
            <v>14482</v>
          </cell>
          <cell r="H136" t="str">
            <v>WESTERN RURAL</v>
          </cell>
          <cell r="I136" t="str">
            <v>GENESEE</v>
          </cell>
          <cell r="J136">
            <v>79</v>
          </cell>
        </row>
        <row r="137">
          <cell r="A137" t="str">
            <v>04535920</v>
          </cell>
          <cell r="B137" t="str">
            <v>003</v>
          </cell>
          <cell r="C137" t="str">
            <v>SENECA LAKE TERRACE</v>
          </cell>
          <cell r="D137" t="str">
            <v>3670 COUNTY ROAD 6</v>
          </cell>
          <cell r="E137" t="str">
            <v>GENEVA</v>
          </cell>
          <cell r="F137" t="str">
            <v>NY</v>
          </cell>
          <cell r="G137">
            <v>14456</v>
          </cell>
          <cell r="H137" t="str">
            <v>ROCHESTER</v>
          </cell>
          <cell r="I137" t="str">
            <v>ONTARIO</v>
          </cell>
          <cell r="J137">
            <v>15</v>
          </cell>
        </row>
        <row r="138">
          <cell r="A138" t="str">
            <v>04570738</v>
          </cell>
          <cell r="B138" t="str">
            <v>003</v>
          </cell>
          <cell r="C138" t="str">
            <v>THE PAVILLION AT PINE VALLEY</v>
          </cell>
          <cell r="D138" t="str">
            <v>661 NORTH MAIN STREET</v>
          </cell>
          <cell r="E138" t="str">
            <v>SPRING VALLEY</v>
          </cell>
          <cell r="F138" t="str">
            <v>NY</v>
          </cell>
          <cell r="G138">
            <v>10977</v>
          </cell>
          <cell r="H138" t="str">
            <v>WESTCHESTER</v>
          </cell>
          <cell r="I138" t="str">
            <v>ROCKLAND</v>
          </cell>
          <cell r="J138">
            <v>56</v>
          </cell>
        </row>
        <row r="139">
          <cell r="A139" t="str">
            <v>04650437</v>
          </cell>
          <cell r="B139" t="str">
            <v>003</v>
          </cell>
          <cell r="C139" t="str">
            <v>FREWSBURG REST HOME</v>
          </cell>
          <cell r="D139" t="str">
            <v>106 WEST MAIN STREET</v>
          </cell>
          <cell r="E139" t="str">
            <v>FREWSBURG</v>
          </cell>
          <cell r="F139" t="str">
            <v>NY</v>
          </cell>
          <cell r="G139">
            <v>14738</v>
          </cell>
          <cell r="H139" t="str">
            <v>ERIE</v>
          </cell>
          <cell r="I139" t="str">
            <v>CHAUTAUQUA</v>
          </cell>
          <cell r="J139">
            <v>81</v>
          </cell>
        </row>
        <row r="140">
          <cell r="A140" t="str">
            <v>04675756</v>
          </cell>
          <cell r="B140" t="str">
            <v>003</v>
          </cell>
          <cell r="C140" t="str">
            <v>HYDE PARK ASSISTED LIVING FACILITY, INC</v>
          </cell>
          <cell r="D140" t="str">
            <v>394 VIOLET AVENUE</v>
          </cell>
          <cell r="E140" t="str">
            <v>POUGHKEEPSIE</v>
          </cell>
          <cell r="F140" t="str">
            <v>NY</v>
          </cell>
          <cell r="G140">
            <v>12601</v>
          </cell>
          <cell r="H140" t="str">
            <v>POUGHKEEPSIE</v>
          </cell>
          <cell r="I140" t="str">
            <v>DUTCHESS</v>
          </cell>
          <cell r="J140">
            <v>48</v>
          </cell>
        </row>
        <row r="141">
          <cell r="A141" t="str">
            <v>04750607</v>
          </cell>
          <cell r="B141" t="str">
            <v>003</v>
          </cell>
          <cell r="C141" t="str">
            <v>BROOKLYN BOULEVARD ALP</v>
          </cell>
          <cell r="D141" t="str">
            <v>636 LOUISIANA AVENUE</v>
          </cell>
          <cell r="E141" t="str">
            <v>BROOKLYN</v>
          </cell>
          <cell r="F141" t="str">
            <v>NY</v>
          </cell>
          <cell r="G141">
            <v>11239</v>
          </cell>
          <cell r="H141" t="str">
            <v>NYC</v>
          </cell>
          <cell r="I141" t="str">
            <v>KINGS</v>
          </cell>
          <cell r="J141">
            <v>176</v>
          </cell>
        </row>
        <row r="142">
          <cell r="A142" t="str">
            <v>04770687</v>
          </cell>
          <cell r="B142" t="str">
            <v>003</v>
          </cell>
          <cell r="C142" t="str">
            <v>GARDEN OF EDEN ALP</v>
          </cell>
          <cell r="D142" t="str">
            <v>1608-1620 STILLWELL AVENUE</v>
          </cell>
          <cell r="E142" t="str">
            <v>BROOKLYN</v>
          </cell>
          <cell r="F142" t="str">
            <v>NY</v>
          </cell>
          <cell r="G142">
            <v>11223</v>
          </cell>
          <cell r="H142" t="str">
            <v>NYC</v>
          </cell>
          <cell r="I142" t="str">
            <v>KINGS</v>
          </cell>
          <cell r="J142">
            <v>192</v>
          </cell>
        </row>
        <row r="143">
          <cell r="A143" t="str">
            <v>04798972</v>
          </cell>
          <cell r="B143" t="str">
            <v>003</v>
          </cell>
          <cell r="C143" t="str">
            <v>COBBS HILL MANOR INC</v>
          </cell>
          <cell r="D143" t="str">
            <v>1175 MONROE AVENUE</v>
          </cell>
          <cell r="E143" t="str">
            <v>ROCHESTER</v>
          </cell>
          <cell r="F143" t="str">
            <v>NY</v>
          </cell>
          <cell r="G143">
            <v>14620</v>
          </cell>
          <cell r="H143" t="str">
            <v>ROCHESTER</v>
          </cell>
          <cell r="I143" t="str">
            <v>MONROE</v>
          </cell>
          <cell r="J143">
            <v>75</v>
          </cell>
        </row>
        <row r="144">
          <cell r="A144" t="str">
            <v>04880920</v>
          </cell>
          <cell r="B144" t="str">
            <v>003</v>
          </cell>
          <cell r="C144" t="str">
            <v>THE SENTINEL AT AMSTERDAM, LLC</v>
          </cell>
          <cell r="D144" t="str">
            <v>10 MARKET STREET</v>
          </cell>
          <cell r="E144" t="str">
            <v>AMSTERDAM</v>
          </cell>
          <cell r="F144" t="str">
            <v>NY</v>
          </cell>
          <cell r="G144">
            <v>12010</v>
          </cell>
          <cell r="H144" t="str">
            <v>ALBANY</v>
          </cell>
          <cell r="I144" t="str">
            <v>MONTGOMERY</v>
          </cell>
          <cell r="J144">
            <v>120</v>
          </cell>
        </row>
        <row r="145">
          <cell r="A145" t="str">
            <v>04912552</v>
          </cell>
          <cell r="B145" t="str">
            <v>003</v>
          </cell>
          <cell r="C145" t="str">
            <v>BETHANY VILLAGE</v>
          </cell>
          <cell r="D145" t="str">
            <v>3005 WATKINS ROAD</v>
          </cell>
          <cell r="E145" t="str">
            <v>HORSEHEADS</v>
          </cell>
          <cell r="F145" t="str">
            <v>NY</v>
          </cell>
          <cell r="G145">
            <v>14845</v>
          </cell>
          <cell r="H145" t="str">
            <v>ELMIRA</v>
          </cell>
          <cell r="I145" t="str">
            <v>CHEMUNG</v>
          </cell>
          <cell r="J145">
            <v>60</v>
          </cell>
        </row>
        <row r="146">
          <cell r="A146" t="str">
            <v>04967066</v>
          </cell>
          <cell r="B146" t="str">
            <v>003</v>
          </cell>
          <cell r="C146" t="str">
            <v>PROMENADE AT TUXEDO PLACE</v>
          </cell>
          <cell r="D146" t="str">
            <v>40 HOSPITAL ROAD</v>
          </cell>
          <cell r="E146" t="str">
            <v>TUXEDO</v>
          </cell>
          <cell r="F146" t="str">
            <v>NY</v>
          </cell>
          <cell r="G146">
            <v>10987</v>
          </cell>
          <cell r="H146" t="str">
            <v>ORANGE</v>
          </cell>
          <cell r="I146" t="str">
            <v>ORANGE</v>
          </cell>
          <cell r="J146">
            <v>40</v>
          </cell>
        </row>
        <row r="147">
          <cell r="A147" t="str">
            <v>04985815</v>
          </cell>
          <cell r="B147" t="str">
            <v>003</v>
          </cell>
          <cell r="C147" t="str">
            <v>KINGS ADULT CARE CENTER</v>
          </cell>
          <cell r="D147" t="str">
            <v>2255 CROPSEY AVENUE</v>
          </cell>
          <cell r="E147" t="str">
            <v>BROOKLYN</v>
          </cell>
          <cell r="F147" t="str">
            <v>NY</v>
          </cell>
          <cell r="G147">
            <v>11214</v>
          </cell>
          <cell r="H147" t="str">
            <v>NYC</v>
          </cell>
          <cell r="I147" t="str">
            <v>KINGS</v>
          </cell>
          <cell r="J147">
            <v>200</v>
          </cell>
        </row>
        <row r="148">
          <cell r="A148" t="str">
            <v>05015307</v>
          </cell>
          <cell r="B148" t="str">
            <v>003</v>
          </cell>
          <cell r="C148" t="str">
            <v>AMBER COURT OF SMITHTOWN</v>
          </cell>
          <cell r="D148" t="str">
            <v>130-132 LAKE AVENUE</v>
          </cell>
          <cell r="E148" t="str">
            <v>NESCONSET</v>
          </cell>
          <cell r="F148" t="str">
            <v>NY</v>
          </cell>
          <cell r="G148">
            <v>11767</v>
          </cell>
          <cell r="H148" t="str">
            <v>LONG ISLAND</v>
          </cell>
          <cell r="I148" t="str">
            <v>SUFFOLK</v>
          </cell>
          <cell r="J148">
            <v>150</v>
          </cell>
        </row>
        <row r="149">
          <cell r="A149" t="str">
            <v>04961648</v>
          </cell>
          <cell r="B149" t="str">
            <v>003</v>
          </cell>
          <cell r="C149" t="str">
            <v>RIVERDALE MANOR HOME FOR ADULTS</v>
          </cell>
          <cell r="D149" t="str">
            <v>6355 BROADWAY</v>
          </cell>
          <cell r="E149" t="str">
            <v>BRONX</v>
          </cell>
          <cell r="F149" t="str">
            <v>NY</v>
          </cell>
          <cell r="G149">
            <v>10471</v>
          </cell>
          <cell r="H149" t="str">
            <v>NYC</v>
          </cell>
          <cell r="I149" t="str">
            <v>BRONX</v>
          </cell>
          <cell r="J149">
            <v>200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4 rates by region"/>
      <sheetName val="2004 rates by provider"/>
    </sheetNames>
    <sheetDataSet>
      <sheetData sheetId="0">
        <row r="21">
          <cell r="D21" t="str">
            <v>ALBANY3309</v>
          </cell>
          <cell r="E21">
            <v>54.67</v>
          </cell>
          <cell r="F21">
            <v>5467</v>
          </cell>
        </row>
        <row r="22">
          <cell r="D22" t="str">
            <v>ALBANY3317</v>
          </cell>
          <cell r="E22">
            <v>54.26</v>
          </cell>
          <cell r="F22">
            <v>5426</v>
          </cell>
        </row>
        <row r="23">
          <cell r="D23" t="str">
            <v>ALBANY3323</v>
          </cell>
          <cell r="E23">
            <v>46.25</v>
          </cell>
          <cell r="F23">
            <v>4625</v>
          </cell>
        </row>
        <row r="24">
          <cell r="D24" t="str">
            <v>ALBANY3325</v>
          </cell>
          <cell r="E24">
            <v>58.72</v>
          </cell>
          <cell r="F24">
            <v>5872</v>
          </cell>
        </row>
        <row r="25">
          <cell r="D25" t="str">
            <v>ALBANY3301</v>
          </cell>
          <cell r="E25">
            <v>82.72</v>
          </cell>
          <cell r="F25">
            <v>8272</v>
          </cell>
        </row>
        <row r="26">
          <cell r="D26" t="str">
            <v>ALBANY3303</v>
          </cell>
          <cell r="E26">
            <v>89.79</v>
          </cell>
          <cell r="F26">
            <v>8979</v>
          </cell>
        </row>
        <row r="27">
          <cell r="D27" t="str">
            <v>ALBANY3305</v>
          </cell>
          <cell r="E27">
            <v>80.83</v>
          </cell>
          <cell r="F27">
            <v>8083</v>
          </cell>
        </row>
        <row r="28">
          <cell r="D28" t="str">
            <v>ALBANY3307</v>
          </cell>
          <cell r="E28">
            <v>88.6</v>
          </cell>
          <cell r="F28">
            <v>8860</v>
          </cell>
        </row>
        <row r="29">
          <cell r="D29" t="str">
            <v>ALBANY3311</v>
          </cell>
          <cell r="E29">
            <v>70.02</v>
          </cell>
          <cell r="F29">
            <v>7002</v>
          </cell>
        </row>
        <row r="30">
          <cell r="D30" t="str">
            <v>ALBANY3313</v>
          </cell>
          <cell r="E30">
            <v>74.510000000000005</v>
          </cell>
          <cell r="F30">
            <v>7451.0000000000009</v>
          </cell>
        </row>
        <row r="31">
          <cell r="D31" t="str">
            <v>ALBANY3315</v>
          </cell>
          <cell r="E31">
            <v>84.95</v>
          </cell>
          <cell r="F31">
            <v>8495</v>
          </cell>
        </row>
        <row r="32">
          <cell r="D32" t="str">
            <v>ALBANY3319</v>
          </cell>
          <cell r="E32">
            <v>65.09</v>
          </cell>
          <cell r="F32">
            <v>6509</v>
          </cell>
        </row>
        <row r="33">
          <cell r="D33" t="str">
            <v>ALBANY3321</v>
          </cell>
          <cell r="E33">
            <v>72.2</v>
          </cell>
          <cell r="F33">
            <v>7220</v>
          </cell>
        </row>
        <row r="34">
          <cell r="D34" t="str">
            <v>ALBANY3327</v>
          </cell>
          <cell r="E34">
            <v>65.09</v>
          </cell>
          <cell r="F34">
            <v>6509</v>
          </cell>
        </row>
        <row r="35">
          <cell r="D35" t="str">
            <v>ALBANY3329</v>
          </cell>
          <cell r="E35">
            <v>69.61</v>
          </cell>
          <cell r="F35">
            <v>6961</v>
          </cell>
        </row>
        <row r="36">
          <cell r="D36" t="str">
            <v>ALBANY3331</v>
          </cell>
          <cell r="E36">
            <v>77.3</v>
          </cell>
          <cell r="F36">
            <v>7730</v>
          </cell>
        </row>
        <row r="37">
          <cell r="D37" t="str">
            <v>NYC3309</v>
          </cell>
          <cell r="E37">
            <v>78.209999999999994</v>
          </cell>
          <cell r="F37">
            <v>7820.9999999999991</v>
          </cell>
        </row>
        <row r="38">
          <cell r="D38" t="str">
            <v>NYC3317</v>
          </cell>
          <cell r="E38">
            <v>77.72</v>
          </cell>
          <cell r="F38">
            <v>7772</v>
          </cell>
        </row>
        <row r="39">
          <cell r="D39" t="str">
            <v>NYC3323</v>
          </cell>
          <cell r="E39">
            <v>65.17</v>
          </cell>
          <cell r="F39">
            <v>6517</v>
          </cell>
        </row>
        <row r="40">
          <cell r="D40" t="str">
            <v>NYC3325</v>
          </cell>
          <cell r="E40">
            <v>84.97</v>
          </cell>
          <cell r="F40">
            <v>8497</v>
          </cell>
        </row>
        <row r="41">
          <cell r="D41" t="str">
            <v>NYC3301</v>
          </cell>
          <cell r="E41">
            <v>122.55</v>
          </cell>
          <cell r="F41">
            <v>12255</v>
          </cell>
        </row>
        <row r="42">
          <cell r="D42" t="str">
            <v>NYC3303</v>
          </cell>
          <cell r="E42">
            <v>133.91999999999999</v>
          </cell>
          <cell r="F42">
            <v>13391.999999999998</v>
          </cell>
        </row>
        <row r="43">
          <cell r="D43" t="str">
            <v>NYC3305</v>
          </cell>
          <cell r="E43">
            <v>119.6</v>
          </cell>
          <cell r="F43">
            <v>11960</v>
          </cell>
        </row>
        <row r="44">
          <cell r="D44" t="str">
            <v>NYC3307</v>
          </cell>
          <cell r="E44">
            <v>130.97</v>
          </cell>
          <cell r="F44">
            <v>13097</v>
          </cell>
        </row>
        <row r="45">
          <cell r="D45" t="str">
            <v>NYC3311</v>
          </cell>
          <cell r="E45">
            <v>102.87</v>
          </cell>
          <cell r="F45">
            <v>10287</v>
          </cell>
        </row>
        <row r="46">
          <cell r="D46" t="str">
            <v>NYC3313</v>
          </cell>
          <cell r="E46">
            <v>109.98</v>
          </cell>
          <cell r="F46">
            <v>10998</v>
          </cell>
        </row>
        <row r="47">
          <cell r="D47" t="str">
            <v>NYC3315</v>
          </cell>
          <cell r="E47">
            <v>126.28</v>
          </cell>
          <cell r="F47">
            <v>12628</v>
          </cell>
        </row>
        <row r="48">
          <cell r="D48" t="str">
            <v>NYC3319</v>
          </cell>
          <cell r="E48">
            <v>95.23</v>
          </cell>
          <cell r="F48">
            <v>9523</v>
          </cell>
        </row>
        <row r="49">
          <cell r="D49" t="str">
            <v>NYC3321</v>
          </cell>
          <cell r="E49">
            <v>106.55</v>
          </cell>
          <cell r="F49">
            <v>10655</v>
          </cell>
        </row>
        <row r="50">
          <cell r="D50" t="str">
            <v>NYC3327</v>
          </cell>
          <cell r="E50">
            <v>95.23</v>
          </cell>
          <cell r="F50">
            <v>9523</v>
          </cell>
        </row>
        <row r="51">
          <cell r="D51" t="str">
            <v>NYC3329</v>
          </cell>
          <cell r="E51">
            <v>102.41</v>
          </cell>
          <cell r="F51">
            <v>10241</v>
          </cell>
        </row>
        <row r="52">
          <cell r="D52" t="str">
            <v>NYC3331</v>
          </cell>
          <cell r="E52">
            <v>114.86</v>
          </cell>
          <cell r="F52">
            <v>11486</v>
          </cell>
        </row>
        <row r="53">
          <cell r="D53" t="str">
            <v>SYRACUSE3309</v>
          </cell>
          <cell r="E53">
            <v>58.56</v>
          </cell>
          <cell r="F53">
            <v>5856</v>
          </cell>
        </row>
        <row r="54">
          <cell r="D54" t="str">
            <v>SYRACUSE3317</v>
          </cell>
          <cell r="E54">
            <v>58.15</v>
          </cell>
          <cell r="F54">
            <v>5815</v>
          </cell>
        </row>
        <row r="55">
          <cell r="D55" t="str">
            <v>SYRACUSE3323</v>
          </cell>
          <cell r="E55">
            <v>49.84</v>
          </cell>
          <cell r="F55">
            <v>4984</v>
          </cell>
        </row>
        <row r="56">
          <cell r="D56" t="str">
            <v>SYRACUSE3325</v>
          </cell>
          <cell r="E56">
            <v>62.89</v>
          </cell>
          <cell r="F56">
            <v>6289</v>
          </cell>
        </row>
        <row r="57">
          <cell r="D57" t="str">
            <v>SYRACUSE3301</v>
          </cell>
          <cell r="E57">
            <v>87.95</v>
          </cell>
          <cell r="F57">
            <v>8795</v>
          </cell>
        </row>
        <row r="58">
          <cell r="D58" t="str">
            <v>SYRACUSE3303</v>
          </cell>
          <cell r="E58">
            <v>95.45</v>
          </cell>
          <cell r="F58">
            <v>9545</v>
          </cell>
        </row>
        <row r="59">
          <cell r="D59" t="str">
            <v>SYRACUSE3305</v>
          </cell>
          <cell r="E59">
            <v>86.01</v>
          </cell>
          <cell r="F59">
            <v>8601</v>
          </cell>
        </row>
        <row r="60">
          <cell r="D60" t="str">
            <v>SYRACUSE3307</v>
          </cell>
          <cell r="E60">
            <v>93.95</v>
          </cell>
          <cell r="F60">
            <v>9395</v>
          </cell>
        </row>
        <row r="61">
          <cell r="D61" t="str">
            <v>SYRACUSE3311</v>
          </cell>
          <cell r="E61">
            <v>74.78</v>
          </cell>
          <cell r="F61">
            <v>7478</v>
          </cell>
        </row>
        <row r="62">
          <cell r="D62" t="str">
            <v>SYRACUSE3313</v>
          </cell>
          <cell r="E62">
            <v>79.459999999999994</v>
          </cell>
          <cell r="F62">
            <v>7945.9999999999991</v>
          </cell>
        </row>
        <row r="63">
          <cell r="D63" t="str">
            <v>SYRACUSE3315</v>
          </cell>
          <cell r="E63">
            <v>90.38</v>
          </cell>
          <cell r="F63">
            <v>9038</v>
          </cell>
        </row>
        <row r="64">
          <cell r="D64" t="str">
            <v>SYRACUSE3319</v>
          </cell>
          <cell r="E64">
            <v>69.62</v>
          </cell>
          <cell r="F64">
            <v>6962</v>
          </cell>
        </row>
        <row r="65">
          <cell r="D65" t="str">
            <v>SYRACUSE3321</v>
          </cell>
          <cell r="E65">
            <v>77.11</v>
          </cell>
          <cell r="F65">
            <v>7711</v>
          </cell>
        </row>
        <row r="66">
          <cell r="D66" t="str">
            <v>SYRACUSE3327</v>
          </cell>
          <cell r="E66">
            <v>69.62</v>
          </cell>
          <cell r="F66">
            <v>6962</v>
          </cell>
        </row>
        <row r="67">
          <cell r="D67" t="str">
            <v>SYRACUSE3329</v>
          </cell>
          <cell r="E67">
            <v>74.38</v>
          </cell>
          <cell r="F67">
            <v>7438</v>
          </cell>
        </row>
        <row r="68">
          <cell r="D68" t="str">
            <v>SYRACUSE3331</v>
          </cell>
          <cell r="E68">
            <v>82.56</v>
          </cell>
          <cell r="F68">
            <v>8256</v>
          </cell>
        </row>
        <row r="69">
          <cell r="D69" t="str">
            <v>ROCHESTER3309</v>
          </cell>
          <cell r="E69">
            <v>55.23</v>
          </cell>
          <cell r="F69">
            <v>5523</v>
          </cell>
        </row>
        <row r="70">
          <cell r="D70" t="str">
            <v>ROCHESTER3317</v>
          </cell>
          <cell r="E70">
            <v>54.74</v>
          </cell>
          <cell r="F70">
            <v>5474</v>
          </cell>
        </row>
        <row r="71">
          <cell r="D71" t="str">
            <v>ROCHESTER3323</v>
          </cell>
          <cell r="E71">
            <v>46.92</v>
          </cell>
          <cell r="F71">
            <v>4692</v>
          </cell>
        </row>
        <row r="72">
          <cell r="D72" t="str">
            <v>ROCHESTER3325</v>
          </cell>
          <cell r="E72">
            <v>59.06</v>
          </cell>
          <cell r="F72">
            <v>5906</v>
          </cell>
        </row>
        <row r="73">
          <cell r="D73" t="str">
            <v>ROCHESTER3301</v>
          </cell>
          <cell r="E73">
            <v>82.71</v>
          </cell>
          <cell r="F73">
            <v>8271</v>
          </cell>
        </row>
        <row r="74">
          <cell r="D74" t="str">
            <v>ROCHESTER3303</v>
          </cell>
          <cell r="E74">
            <v>89.64</v>
          </cell>
          <cell r="F74">
            <v>8964</v>
          </cell>
        </row>
        <row r="75">
          <cell r="D75" t="str">
            <v>ROCHESTER3305</v>
          </cell>
          <cell r="E75">
            <v>80.900000000000006</v>
          </cell>
          <cell r="F75">
            <v>8090.0000000000009</v>
          </cell>
        </row>
        <row r="76">
          <cell r="D76" t="str">
            <v>ROCHESTER3307</v>
          </cell>
          <cell r="E76">
            <v>88.82</v>
          </cell>
          <cell r="F76">
            <v>8882</v>
          </cell>
        </row>
        <row r="77">
          <cell r="D77" t="str">
            <v>ROCHESTER3311</v>
          </cell>
          <cell r="E77">
            <v>70.17</v>
          </cell>
          <cell r="F77">
            <v>7017</v>
          </cell>
        </row>
        <row r="78">
          <cell r="D78" t="str">
            <v>ROCHESTER3313</v>
          </cell>
          <cell r="E78">
            <v>74.540000000000006</v>
          </cell>
          <cell r="F78">
            <v>7454.0000000000009</v>
          </cell>
        </row>
        <row r="79">
          <cell r="D79" t="str">
            <v>ROCHESTER3315</v>
          </cell>
          <cell r="E79">
            <v>84.88</v>
          </cell>
          <cell r="F79">
            <v>8488</v>
          </cell>
        </row>
        <row r="80">
          <cell r="D80" t="str">
            <v>ROCHESTER3319</v>
          </cell>
          <cell r="E80">
            <v>65.25</v>
          </cell>
          <cell r="F80">
            <v>6525</v>
          </cell>
        </row>
        <row r="81">
          <cell r="D81" t="str">
            <v>ROCHESTER3321</v>
          </cell>
          <cell r="E81">
            <v>72.25</v>
          </cell>
          <cell r="F81">
            <v>7225</v>
          </cell>
        </row>
        <row r="82">
          <cell r="D82" t="str">
            <v>ROCHESTER3327</v>
          </cell>
          <cell r="E82">
            <v>65.25</v>
          </cell>
          <cell r="F82">
            <v>6525</v>
          </cell>
        </row>
        <row r="83">
          <cell r="D83" t="str">
            <v>ROCHESTER3329</v>
          </cell>
          <cell r="E83">
            <v>69.7</v>
          </cell>
          <cell r="F83">
            <v>6970</v>
          </cell>
        </row>
        <row r="84">
          <cell r="D84" t="str">
            <v>ROCHESTER3331</v>
          </cell>
          <cell r="E84">
            <v>77.23</v>
          </cell>
          <cell r="F84">
            <v>7723</v>
          </cell>
        </row>
        <row r="85">
          <cell r="D85" t="str">
            <v>ORANGE3309</v>
          </cell>
          <cell r="E85">
            <v>59.55</v>
          </cell>
          <cell r="F85">
            <v>5955</v>
          </cell>
        </row>
        <row r="86">
          <cell r="D86" t="str">
            <v>ORANGE3317</v>
          </cell>
          <cell r="E86">
            <v>59.1</v>
          </cell>
          <cell r="F86">
            <v>5910</v>
          </cell>
        </row>
        <row r="87">
          <cell r="D87" t="str">
            <v>ORANGE3323</v>
          </cell>
          <cell r="E87">
            <v>50.14</v>
          </cell>
          <cell r="F87">
            <v>5014</v>
          </cell>
        </row>
        <row r="88">
          <cell r="D88" t="str">
            <v>ORANGE3325</v>
          </cell>
          <cell r="E88">
            <v>64.03</v>
          </cell>
          <cell r="F88">
            <v>6403</v>
          </cell>
        </row>
        <row r="89">
          <cell r="D89" t="str">
            <v>ORANGE3301</v>
          </cell>
          <cell r="E89">
            <v>90.74</v>
          </cell>
          <cell r="F89">
            <v>9074</v>
          </cell>
        </row>
        <row r="90">
          <cell r="D90" t="str">
            <v>ORANGE3303</v>
          </cell>
          <cell r="E90">
            <v>98.53</v>
          </cell>
          <cell r="F90">
            <v>9853</v>
          </cell>
        </row>
        <row r="91">
          <cell r="D91" t="str">
            <v>ORANGE3305</v>
          </cell>
          <cell r="E91">
            <v>88.59</v>
          </cell>
          <cell r="F91">
            <v>8859</v>
          </cell>
        </row>
        <row r="92">
          <cell r="D92" t="str">
            <v>ORANGE3307</v>
          </cell>
          <cell r="E92">
            <v>97.29</v>
          </cell>
          <cell r="F92">
            <v>9729</v>
          </cell>
        </row>
        <row r="93">
          <cell r="D93" t="str">
            <v>ORANGE3311</v>
          </cell>
          <cell r="E93">
            <v>76.56</v>
          </cell>
          <cell r="F93">
            <v>7656</v>
          </cell>
        </row>
        <row r="94">
          <cell r="D94" t="str">
            <v>ORANGE3313</v>
          </cell>
          <cell r="E94">
            <v>81.56</v>
          </cell>
          <cell r="F94">
            <v>8156</v>
          </cell>
        </row>
        <row r="95">
          <cell r="D95" t="str">
            <v>ORANGE3315</v>
          </cell>
          <cell r="E95">
            <v>93.15</v>
          </cell>
          <cell r="F95">
            <v>9315</v>
          </cell>
        </row>
        <row r="96">
          <cell r="D96" t="str">
            <v>ORANGE3319</v>
          </cell>
          <cell r="E96">
            <v>71.09</v>
          </cell>
          <cell r="F96">
            <v>7109</v>
          </cell>
        </row>
        <row r="97">
          <cell r="D97" t="str">
            <v>ORANGE3321</v>
          </cell>
          <cell r="E97">
            <v>78.959999999999994</v>
          </cell>
          <cell r="F97">
            <v>7895.9999999999991</v>
          </cell>
        </row>
        <row r="98">
          <cell r="D98" t="str">
            <v>ORANGE3327</v>
          </cell>
          <cell r="E98">
            <v>71.09</v>
          </cell>
          <cell r="F98">
            <v>7109</v>
          </cell>
        </row>
        <row r="99">
          <cell r="D99" t="str">
            <v>ORANGE3329</v>
          </cell>
          <cell r="E99">
            <v>76.11</v>
          </cell>
          <cell r="F99">
            <v>7611</v>
          </cell>
        </row>
        <row r="100">
          <cell r="D100" t="str">
            <v>ORANGE3331</v>
          </cell>
          <cell r="E100">
            <v>84.58</v>
          </cell>
          <cell r="F100">
            <v>8458</v>
          </cell>
        </row>
        <row r="101">
          <cell r="D101" t="str">
            <v>LONG ISLAND3309</v>
          </cell>
          <cell r="E101">
            <v>72.569999999999993</v>
          </cell>
          <cell r="F101">
            <v>7256.9999999999991</v>
          </cell>
        </row>
        <row r="102">
          <cell r="D102" t="str">
            <v>LONG ISLAND3317</v>
          </cell>
          <cell r="E102">
            <v>72.11</v>
          </cell>
          <cell r="F102">
            <v>7211</v>
          </cell>
        </row>
        <row r="103">
          <cell r="D103" t="str">
            <v>LONG ISLAND3323</v>
          </cell>
          <cell r="E103">
            <v>60.35</v>
          </cell>
          <cell r="F103">
            <v>6035</v>
          </cell>
        </row>
        <row r="104">
          <cell r="D104" t="str">
            <v>LONG ISLAND3325</v>
          </cell>
          <cell r="E104">
            <v>78.91</v>
          </cell>
          <cell r="F104">
            <v>7891</v>
          </cell>
        </row>
        <row r="105">
          <cell r="D105" t="str">
            <v>LONG ISLAND3301</v>
          </cell>
          <cell r="E105">
            <v>114.13</v>
          </cell>
          <cell r="F105">
            <v>11413</v>
          </cell>
        </row>
        <row r="106">
          <cell r="D106" t="str">
            <v>LONG ISLAND3303</v>
          </cell>
          <cell r="E106">
            <v>124.8</v>
          </cell>
          <cell r="F106">
            <v>12480</v>
          </cell>
        </row>
        <row r="107">
          <cell r="D107" t="str">
            <v>LONG ISLAND3305</v>
          </cell>
          <cell r="E107">
            <v>111.36</v>
          </cell>
          <cell r="F107">
            <v>11136</v>
          </cell>
        </row>
        <row r="108">
          <cell r="D108" t="str">
            <v>LONG ISLAND3307</v>
          </cell>
          <cell r="E108">
            <v>122.02</v>
          </cell>
          <cell r="F108">
            <v>12202</v>
          </cell>
        </row>
        <row r="109">
          <cell r="D109" t="str">
            <v>LONG ISLAND3311</v>
          </cell>
          <cell r="E109">
            <v>95.7</v>
          </cell>
          <cell r="F109">
            <v>9570</v>
          </cell>
        </row>
        <row r="110">
          <cell r="D110" t="str">
            <v>LONG ISLAND3313</v>
          </cell>
          <cell r="E110">
            <v>102.36</v>
          </cell>
          <cell r="F110">
            <v>10236</v>
          </cell>
        </row>
        <row r="111">
          <cell r="D111" t="str">
            <v>LONG ISLAND3315</v>
          </cell>
          <cell r="E111">
            <v>117.63</v>
          </cell>
          <cell r="F111">
            <v>11763</v>
          </cell>
        </row>
        <row r="112">
          <cell r="D112" t="str">
            <v>LONG ISLAND3319</v>
          </cell>
          <cell r="E112">
            <v>88.53</v>
          </cell>
          <cell r="F112">
            <v>8853</v>
          </cell>
        </row>
        <row r="113">
          <cell r="D113" t="str">
            <v>LONG ISLAND3321</v>
          </cell>
          <cell r="E113">
            <v>99.14</v>
          </cell>
          <cell r="F113">
            <v>9914</v>
          </cell>
        </row>
        <row r="114">
          <cell r="D114" t="str">
            <v>LONG ISLAND3327</v>
          </cell>
          <cell r="E114">
            <v>88.53</v>
          </cell>
          <cell r="F114">
            <v>8853</v>
          </cell>
        </row>
        <row r="115">
          <cell r="D115" t="str">
            <v>LONG ISLAND3329</v>
          </cell>
          <cell r="E115">
            <v>95.26</v>
          </cell>
          <cell r="F115">
            <v>9526</v>
          </cell>
        </row>
        <row r="116">
          <cell r="D116" t="str">
            <v>LONG ISLAND3331</v>
          </cell>
          <cell r="E116">
            <v>106.94</v>
          </cell>
          <cell r="F116">
            <v>10694</v>
          </cell>
        </row>
        <row r="117">
          <cell r="D117" t="str">
            <v>ERIE3309</v>
          </cell>
          <cell r="E117">
            <v>51.04</v>
          </cell>
          <cell r="F117">
            <v>5104</v>
          </cell>
        </row>
        <row r="118">
          <cell r="D118" t="str">
            <v>ERIE3317</v>
          </cell>
          <cell r="E118">
            <v>50.66</v>
          </cell>
          <cell r="F118">
            <v>5066</v>
          </cell>
        </row>
        <row r="119">
          <cell r="D119" t="str">
            <v>ERIE3323</v>
          </cell>
          <cell r="E119">
            <v>43.32</v>
          </cell>
          <cell r="F119">
            <v>4332</v>
          </cell>
        </row>
        <row r="120">
          <cell r="D120" t="str">
            <v>ERIE3325</v>
          </cell>
          <cell r="E120">
            <v>54.69</v>
          </cell>
          <cell r="F120">
            <v>5469</v>
          </cell>
        </row>
        <row r="121">
          <cell r="D121" t="str">
            <v>ERIE3301</v>
          </cell>
          <cell r="E121">
            <v>76.599999999999994</v>
          </cell>
          <cell r="F121">
            <v>7659.9999999999991</v>
          </cell>
        </row>
        <row r="122">
          <cell r="D122" t="str">
            <v>ERIE3303</v>
          </cell>
          <cell r="E122">
            <v>83</v>
          </cell>
          <cell r="F122">
            <v>8300</v>
          </cell>
        </row>
        <row r="123">
          <cell r="D123" t="str">
            <v>ERIE3305</v>
          </cell>
          <cell r="E123">
            <v>74.849999999999994</v>
          </cell>
          <cell r="F123">
            <v>7484.9999999999991</v>
          </cell>
        </row>
        <row r="124">
          <cell r="D124" t="str">
            <v>ERIE3307</v>
          </cell>
          <cell r="E124">
            <v>82.03</v>
          </cell>
          <cell r="F124">
            <v>8203</v>
          </cell>
        </row>
        <row r="125">
          <cell r="D125" t="str">
            <v>ERIE3311</v>
          </cell>
          <cell r="E125">
            <v>64.97</v>
          </cell>
          <cell r="F125">
            <v>6497</v>
          </cell>
        </row>
        <row r="126">
          <cell r="D126" t="str">
            <v>ERIE3313</v>
          </cell>
          <cell r="E126">
            <v>69.08</v>
          </cell>
          <cell r="F126">
            <v>6908</v>
          </cell>
        </row>
        <row r="127">
          <cell r="D127" t="str">
            <v>ERIE3315</v>
          </cell>
          <cell r="E127">
            <v>78.58</v>
          </cell>
          <cell r="F127">
            <v>7858</v>
          </cell>
        </row>
        <row r="128">
          <cell r="D128" t="str">
            <v>ERIE3319</v>
          </cell>
          <cell r="E128">
            <v>60.48</v>
          </cell>
          <cell r="F128">
            <v>6048</v>
          </cell>
        </row>
        <row r="129">
          <cell r="D129" t="str">
            <v>ERIE3321</v>
          </cell>
          <cell r="E129">
            <v>66.92</v>
          </cell>
          <cell r="F129">
            <v>6692</v>
          </cell>
        </row>
        <row r="130">
          <cell r="D130" t="str">
            <v>ERIE3327</v>
          </cell>
          <cell r="E130">
            <v>60.48</v>
          </cell>
          <cell r="F130">
            <v>6048</v>
          </cell>
        </row>
        <row r="131">
          <cell r="D131" t="str">
            <v>ERIE3329</v>
          </cell>
          <cell r="E131">
            <v>64.59</v>
          </cell>
          <cell r="F131">
            <v>6459</v>
          </cell>
        </row>
        <row r="132">
          <cell r="D132" t="str">
            <v>ERIE3331</v>
          </cell>
          <cell r="E132">
            <v>71.540000000000006</v>
          </cell>
          <cell r="F132">
            <v>7154.0000000000009</v>
          </cell>
        </row>
        <row r="133">
          <cell r="D133" t="str">
            <v>WESTCHESTER3309</v>
          </cell>
          <cell r="E133">
            <v>68.33</v>
          </cell>
          <cell r="F133">
            <v>6833</v>
          </cell>
        </row>
        <row r="134">
          <cell r="D134" t="str">
            <v>WESTCHESTER3317</v>
          </cell>
          <cell r="E134">
            <v>67.8</v>
          </cell>
          <cell r="F134">
            <v>6780</v>
          </cell>
        </row>
        <row r="135">
          <cell r="D135" t="str">
            <v>WESTCHESTER3323</v>
          </cell>
          <cell r="E135">
            <v>57.42</v>
          </cell>
          <cell r="F135">
            <v>5742</v>
          </cell>
        </row>
        <row r="136">
          <cell r="D136" t="str">
            <v>WESTCHESTER3325</v>
          </cell>
          <cell r="E136">
            <v>73.72</v>
          </cell>
          <cell r="F136">
            <v>7372</v>
          </cell>
        </row>
        <row r="137">
          <cell r="D137" t="str">
            <v>WESTCHESTER3301</v>
          </cell>
          <cell r="E137">
            <v>105.05</v>
          </cell>
          <cell r="F137">
            <v>10505</v>
          </cell>
        </row>
        <row r="138">
          <cell r="D138" t="str">
            <v>WESTCHESTER3303</v>
          </cell>
          <cell r="E138">
            <v>114.42</v>
          </cell>
          <cell r="F138">
            <v>11442</v>
          </cell>
        </row>
        <row r="139">
          <cell r="D139" t="str">
            <v>WESTCHESTER3305</v>
          </cell>
          <cell r="E139">
            <v>102.67</v>
          </cell>
          <cell r="F139">
            <v>10267</v>
          </cell>
        </row>
        <row r="140">
          <cell r="D140" t="str">
            <v>WESTCHESTER3307</v>
          </cell>
          <cell r="E140">
            <v>112.63</v>
          </cell>
          <cell r="F140">
            <v>11263</v>
          </cell>
        </row>
        <row r="141">
          <cell r="D141" t="str">
            <v>WESTCHESTER3311</v>
          </cell>
          <cell r="E141">
            <v>88.58</v>
          </cell>
          <cell r="F141">
            <v>8858</v>
          </cell>
        </row>
        <row r="142">
          <cell r="D142" t="str">
            <v>WESTCHESTER3313</v>
          </cell>
          <cell r="E142">
            <v>94.42</v>
          </cell>
          <cell r="F142">
            <v>9442</v>
          </cell>
        </row>
        <row r="143">
          <cell r="D143" t="str">
            <v>WESTCHESTER3315</v>
          </cell>
          <cell r="E143">
            <v>108.1</v>
          </cell>
          <cell r="F143">
            <v>10810</v>
          </cell>
        </row>
        <row r="144">
          <cell r="D144" t="str">
            <v>WESTCHESTER3319</v>
          </cell>
          <cell r="E144">
            <v>82.1</v>
          </cell>
          <cell r="F144">
            <v>8210</v>
          </cell>
        </row>
        <row r="145">
          <cell r="D145" t="str">
            <v>WESTCHESTER3321</v>
          </cell>
          <cell r="E145">
            <v>91.49</v>
          </cell>
          <cell r="F145">
            <v>9149</v>
          </cell>
        </row>
        <row r="146">
          <cell r="D146" t="str">
            <v>WESTCHESTER3327</v>
          </cell>
          <cell r="E146">
            <v>82.1</v>
          </cell>
          <cell r="F146">
            <v>8210</v>
          </cell>
        </row>
        <row r="147">
          <cell r="D147" t="str">
            <v>WESTCHESTER3329</v>
          </cell>
          <cell r="E147">
            <v>88.05</v>
          </cell>
          <cell r="F147">
            <v>8805</v>
          </cell>
        </row>
        <row r="148">
          <cell r="D148" t="str">
            <v>WESTCHESTER3331</v>
          </cell>
          <cell r="E148">
            <v>98.28</v>
          </cell>
          <cell r="F148">
            <v>9828</v>
          </cell>
        </row>
        <row r="149">
          <cell r="D149" t="str">
            <v>UTICA3309</v>
          </cell>
          <cell r="E149">
            <v>51.03</v>
          </cell>
          <cell r="F149">
            <v>5103</v>
          </cell>
        </row>
        <row r="150">
          <cell r="D150" t="str">
            <v>UTICA3317</v>
          </cell>
          <cell r="E150">
            <v>50.71</v>
          </cell>
          <cell r="F150">
            <v>5071</v>
          </cell>
        </row>
        <row r="151">
          <cell r="D151" t="str">
            <v>UTICA3323</v>
          </cell>
          <cell r="E151">
            <v>43.45</v>
          </cell>
          <cell r="F151">
            <v>4345</v>
          </cell>
        </row>
        <row r="152">
          <cell r="D152" t="str">
            <v>UTICA3325</v>
          </cell>
          <cell r="E152">
            <v>54.68</v>
          </cell>
          <cell r="F152">
            <v>5468</v>
          </cell>
        </row>
        <row r="153">
          <cell r="D153" t="str">
            <v>UTICA3301</v>
          </cell>
          <cell r="E153">
            <v>76.22</v>
          </cell>
          <cell r="F153">
            <v>7622</v>
          </cell>
        </row>
        <row r="154">
          <cell r="D154" t="str">
            <v>UTICA3303</v>
          </cell>
          <cell r="E154">
            <v>82.52</v>
          </cell>
          <cell r="F154">
            <v>8252</v>
          </cell>
        </row>
        <row r="155">
          <cell r="D155" t="str">
            <v>UTICA3305</v>
          </cell>
          <cell r="E155">
            <v>74.459999999999994</v>
          </cell>
          <cell r="F155">
            <v>7445.9999999999991</v>
          </cell>
        </row>
        <row r="156">
          <cell r="D156" t="str">
            <v>UTICA3307</v>
          </cell>
          <cell r="E156">
            <v>81.400000000000006</v>
          </cell>
          <cell r="F156">
            <v>8140.0000000000009</v>
          </cell>
        </row>
        <row r="157">
          <cell r="D157" t="str">
            <v>UTICA3311</v>
          </cell>
          <cell r="E157">
            <v>64.8</v>
          </cell>
          <cell r="F157">
            <v>6480</v>
          </cell>
        </row>
        <row r="158">
          <cell r="D158" t="str">
            <v>UTICA3313</v>
          </cell>
          <cell r="E158">
            <v>68.86</v>
          </cell>
          <cell r="F158">
            <v>6886</v>
          </cell>
        </row>
        <row r="159">
          <cell r="D159" t="str">
            <v>UTICA3315</v>
          </cell>
          <cell r="E159">
            <v>78.180000000000007</v>
          </cell>
          <cell r="F159">
            <v>7818.0000000000009</v>
          </cell>
        </row>
        <row r="160">
          <cell r="D160" t="str">
            <v>UTICA3319</v>
          </cell>
          <cell r="E160">
            <v>60.42</v>
          </cell>
          <cell r="F160">
            <v>6042</v>
          </cell>
        </row>
        <row r="161">
          <cell r="D161" t="str">
            <v>UTICA3321</v>
          </cell>
          <cell r="E161">
            <v>66.760000000000005</v>
          </cell>
          <cell r="F161">
            <v>6676.0000000000009</v>
          </cell>
        </row>
        <row r="162">
          <cell r="D162" t="str">
            <v>UTICA3327</v>
          </cell>
          <cell r="E162">
            <v>60.42</v>
          </cell>
          <cell r="F162">
            <v>6042</v>
          </cell>
        </row>
        <row r="163">
          <cell r="D163" t="str">
            <v>UTICA3329</v>
          </cell>
          <cell r="E163">
            <v>64.459999999999994</v>
          </cell>
          <cell r="F163">
            <v>6445.9999999999991</v>
          </cell>
        </row>
        <row r="164">
          <cell r="D164" t="str">
            <v>UTICA3331</v>
          </cell>
          <cell r="E164">
            <v>71.31</v>
          </cell>
          <cell r="F164">
            <v>7131</v>
          </cell>
        </row>
        <row r="165">
          <cell r="D165" t="str">
            <v>POUGHKEEPSIE3309</v>
          </cell>
          <cell r="E165">
            <v>55.65</v>
          </cell>
          <cell r="F165">
            <v>5565</v>
          </cell>
        </row>
        <row r="166">
          <cell r="D166" t="str">
            <v>POUGHKEEPSIE3317</v>
          </cell>
          <cell r="E166">
            <v>55.2</v>
          </cell>
          <cell r="F166">
            <v>5520</v>
          </cell>
        </row>
        <row r="167">
          <cell r="D167" t="str">
            <v>POUGHKEEPSIE3323</v>
          </cell>
          <cell r="E167">
            <v>47.2</v>
          </cell>
          <cell r="F167">
            <v>4720</v>
          </cell>
        </row>
        <row r="168">
          <cell r="D168" t="str">
            <v>POUGHKEEPSIE3325</v>
          </cell>
          <cell r="E168">
            <v>59.75</v>
          </cell>
          <cell r="F168">
            <v>5975</v>
          </cell>
        </row>
        <row r="169">
          <cell r="D169" t="str">
            <v>POUGHKEEPSIE3301</v>
          </cell>
          <cell r="E169">
            <v>83.98</v>
          </cell>
          <cell r="F169">
            <v>8398</v>
          </cell>
        </row>
        <row r="170">
          <cell r="D170" t="str">
            <v>POUGHKEEPSIE3303</v>
          </cell>
          <cell r="E170">
            <v>91.22</v>
          </cell>
          <cell r="F170">
            <v>9122</v>
          </cell>
        </row>
        <row r="171">
          <cell r="D171" t="str">
            <v>POUGHKEEPSIE3305</v>
          </cell>
          <cell r="E171">
            <v>82.17</v>
          </cell>
          <cell r="F171">
            <v>8217</v>
          </cell>
        </row>
        <row r="172">
          <cell r="D172" t="str">
            <v>POUGHKEEPSIE3307</v>
          </cell>
          <cell r="E172">
            <v>90.03</v>
          </cell>
          <cell r="F172">
            <v>9003</v>
          </cell>
        </row>
        <row r="173">
          <cell r="D173" t="str">
            <v>POUGHKEEPSIE3311</v>
          </cell>
          <cell r="E173">
            <v>71.209999999999994</v>
          </cell>
          <cell r="F173">
            <v>7120.9999999999991</v>
          </cell>
        </row>
        <row r="174">
          <cell r="D174" t="str">
            <v>POUGHKEEPSIE3313</v>
          </cell>
          <cell r="E174">
            <v>75.709999999999994</v>
          </cell>
          <cell r="F174">
            <v>7570.9999999999991</v>
          </cell>
        </row>
        <row r="175">
          <cell r="D175" t="str">
            <v>POUGHKEEPSIE3315</v>
          </cell>
          <cell r="E175">
            <v>86.32</v>
          </cell>
          <cell r="F175">
            <v>8632</v>
          </cell>
        </row>
        <row r="176">
          <cell r="D176" t="str">
            <v>POUGHKEEPSIE3319</v>
          </cell>
          <cell r="E176">
            <v>66.17</v>
          </cell>
          <cell r="F176">
            <v>6617</v>
          </cell>
        </row>
        <row r="177">
          <cell r="D177" t="str">
            <v>POUGHKEEPSIE3321</v>
          </cell>
          <cell r="E177">
            <v>73.42</v>
          </cell>
          <cell r="F177">
            <v>7342</v>
          </cell>
        </row>
        <row r="178">
          <cell r="D178" t="str">
            <v>POUGHKEEPSIE3327</v>
          </cell>
          <cell r="E178">
            <v>66.17</v>
          </cell>
          <cell r="F178">
            <v>6617</v>
          </cell>
        </row>
        <row r="179">
          <cell r="D179" t="str">
            <v>POUGHKEEPSIE3329</v>
          </cell>
          <cell r="E179">
            <v>70.77</v>
          </cell>
          <cell r="F179">
            <v>7077</v>
          </cell>
        </row>
        <row r="180">
          <cell r="D180" t="str">
            <v>POUGHKEEPSIE3331</v>
          </cell>
          <cell r="E180">
            <v>78.650000000000006</v>
          </cell>
          <cell r="F180">
            <v>7865.0000000000009</v>
          </cell>
        </row>
        <row r="181">
          <cell r="D181" t="str">
            <v>BINGHAMTON3309</v>
          </cell>
          <cell r="E181">
            <v>51.98</v>
          </cell>
          <cell r="F181">
            <v>5198</v>
          </cell>
        </row>
        <row r="182">
          <cell r="D182" t="str">
            <v>BINGHAMTON3317</v>
          </cell>
          <cell r="E182">
            <v>51.6</v>
          </cell>
          <cell r="F182">
            <v>5160</v>
          </cell>
        </row>
        <row r="183">
          <cell r="D183" t="str">
            <v>BINGHAMTON3323</v>
          </cell>
          <cell r="E183">
            <v>44.33</v>
          </cell>
          <cell r="F183">
            <v>4433</v>
          </cell>
        </row>
        <row r="184">
          <cell r="D184" t="str">
            <v>BINGHAMTON3325</v>
          </cell>
          <cell r="E184">
            <v>55.72</v>
          </cell>
          <cell r="F184">
            <v>5572</v>
          </cell>
        </row>
        <row r="185">
          <cell r="D185" t="str">
            <v>BINGHAMTON3301</v>
          </cell>
          <cell r="E185">
            <v>77.64</v>
          </cell>
          <cell r="F185">
            <v>7764</v>
          </cell>
        </row>
        <row r="186">
          <cell r="D186" t="str">
            <v>BINGHAMTON3303</v>
          </cell>
          <cell r="E186">
            <v>84.16</v>
          </cell>
          <cell r="F186">
            <v>8416</v>
          </cell>
        </row>
        <row r="187">
          <cell r="D187" t="str">
            <v>BINGHAMTON3305</v>
          </cell>
          <cell r="E187">
            <v>75.94</v>
          </cell>
          <cell r="F187">
            <v>7594</v>
          </cell>
        </row>
        <row r="188">
          <cell r="D188" t="str">
            <v>BINGHAMTON3307</v>
          </cell>
          <cell r="E188">
            <v>82.96</v>
          </cell>
          <cell r="F188">
            <v>8296</v>
          </cell>
        </row>
        <row r="189">
          <cell r="D189" t="str">
            <v>BINGHAMTON3311</v>
          </cell>
          <cell r="E189">
            <v>66.09</v>
          </cell>
          <cell r="F189">
            <v>6609</v>
          </cell>
        </row>
        <row r="190">
          <cell r="D190" t="str">
            <v>BINGHAMTON3313</v>
          </cell>
          <cell r="E190">
            <v>70.17</v>
          </cell>
          <cell r="F190">
            <v>7017</v>
          </cell>
        </row>
        <row r="191">
          <cell r="D191" t="str">
            <v>BINGHAMTON3315</v>
          </cell>
          <cell r="E191">
            <v>79.73</v>
          </cell>
          <cell r="F191">
            <v>7973</v>
          </cell>
        </row>
        <row r="192">
          <cell r="D192" t="str">
            <v>BINGHAMTON3319</v>
          </cell>
          <cell r="E192">
            <v>61.57</v>
          </cell>
          <cell r="F192">
            <v>6157</v>
          </cell>
        </row>
        <row r="193">
          <cell r="D193" t="str">
            <v>BINGHAMTON3321</v>
          </cell>
          <cell r="E193">
            <v>68.11</v>
          </cell>
          <cell r="F193">
            <v>6811</v>
          </cell>
        </row>
        <row r="194">
          <cell r="D194" t="str">
            <v>BINGHAMTON3327</v>
          </cell>
          <cell r="E194">
            <v>61.57</v>
          </cell>
          <cell r="F194">
            <v>6157</v>
          </cell>
        </row>
        <row r="195">
          <cell r="D195" t="str">
            <v>BINGHAMTON3329</v>
          </cell>
          <cell r="E195">
            <v>65.72</v>
          </cell>
          <cell r="F195">
            <v>6572</v>
          </cell>
        </row>
        <row r="196">
          <cell r="D196" t="str">
            <v>BINGHAMTON3331</v>
          </cell>
          <cell r="E196">
            <v>72.83</v>
          </cell>
          <cell r="F196">
            <v>7283</v>
          </cell>
        </row>
        <row r="197">
          <cell r="D197" t="str">
            <v>ELMIRA3309</v>
          </cell>
          <cell r="E197">
            <v>54.64</v>
          </cell>
          <cell r="F197">
            <v>5464</v>
          </cell>
        </row>
        <row r="198">
          <cell r="D198" t="str">
            <v>ELMIRA3317</v>
          </cell>
          <cell r="E198">
            <v>54.34</v>
          </cell>
          <cell r="F198">
            <v>5434</v>
          </cell>
        </row>
        <row r="199">
          <cell r="D199" t="str">
            <v>ELMIRA3323</v>
          </cell>
          <cell r="E199">
            <v>46.31</v>
          </cell>
          <cell r="F199">
            <v>4631</v>
          </cell>
        </row>
        <row r="200">
          <cell r="D200" t="str">
            <v>ELMIRA3325</v>
          </cell>
          <cell r="E200">
            <v>58.69</v>
          </cell>
          <cell r="F200">
            <v>5869</v>
          </cell>
        </row>
        <row r="201">
          <cell r="D201" t="str">
            <v>ELMIRA3301</v>
          </cell>
          <cell r="E201">
            <v>82.3</v>
          </cell>
          <cell r="F201">
            <v>8230</v>
          </cell>
        </row>
        <row r="202">
          <cell r="D202" t="str">
            <v>ELMIRA3303</v>
          </cell>
          <cell r="E202">
            <v>89.15</v>
          </cell>
          <cell r="F202">
            <v>8915</v>
          </cell>
        </row>
        <row r="203">
          <cell r="D203" t="str">
            <v>ELMIRA3305</v>
          </cell>
          <cell r="E203">
            <v>80.290000000000006</v>
          </cell>
          <cell r="F203">
            <v>8029.0000000000009</v>
          </cell>
        </row>
        <row r="204">
          <cell r="D204" t="str">
            <v>ELMIRA3307</v>
          </cell>
          <cell r="E204">
            <v>87.78</v>
          </cell>
          <cell r="F204">
            <v>8778</v>
          </cell>
        </row>
        <row r="205">
          <cell r="D205" t="str">
            <v>ELMIRA3311</v>
          </cell>
          <cell r="E205">
            <v>69.760000000000005</v>
          </cell>
          <cell r="F205">
            <v>6976.0000000000009</v>
          </cell>
        </row>
        <row r="206">
          <cell r="D206" t="str">
            <v>ELMIRA3313</v>
          </cell>
          <cell r="E206">
            <v>74.25</v>
          </cell>
          <cell r="F206">
            <v>7425</v>
          </cell>
        </row>
        <row r="207">
          <cell r="D207" t="str">
            <v>ELMIRA3315</v>
          </cell>
          <cell r="E207">
            <v>84.39</v>
          </cell>
          <cell r="F207">
            <v>8439</v>
          </cell>
        </row>
        <row r="208">
          <cell r="D208" t="str">
            <v>ELMIRA3319</v>
          </cell>
          <cell r="E208">
            <v>65.02</v>
          </cell>
          <cell r="F208">
            <v>6502</v>
          </cell>
        </row>
        <row r="209">
          <cell r="D209" t="str">
            <v>ELMIRA3321</v>
          </cell>
          <cell r="E209">
            <v>71.91</v>
          </cell>
          <cell r="F209">
            <v>7191</v>
          </cell>
        </row>
        <row r="210">
          <cell r="D210" t="str">
            <v>ELMIRA3327</v>
          </cell>
          <cell r="E210">
            <v>65.02</v>
          </cell>
          <cell r="F210">
            <v>6502</v>
          </cell>
        </row>
        <row r="211">
          <cell r="D211" t="str">
            <v>ELMIRA3329</v>
          </cell>
          <cell r="E211">
            <v>69.430000000000007</v>
          </cell>
          <cell r="F211">
            <v>6943.0000000000009</v>
          </cell>
        </row>
        <row r="212">
          <cell r="D212" t="str">
            <v>ELMIRA3331</v>
          </cell>
          <cell r="E212">
            <v>76.88</v>
          </cell>
          <cell r="F212">
            <v>7688</v>
          </cell>
        </row>
        <row r="213">
          <cell r="D213" t="str">
            <v>CENTRAL RURAL3309</v>
          </cell>
          <cell r="E213">
            <v>50.7</v>
          </cell>
          <cell r="F213">
            <v>5070</v>
          </cell>
        </row>
        <row r="214">
          <cell r="D214" t="str">
            <v>CENTRAL RURAL3317</v>
          </cell>
          <cell r="E214">
            <v>50.32</v>
          </cell>
          <cell r="F214">
            <v>5032</v>
          </cell>
        </row>
        <row r="215">
          <cell r="D215" t="str">
            <v>CENTRAL RURAL3323</v>
          </cell>
          <cell r="E215">
            <v>43.52</v>
          </cell>
          <cell r="F215">
            <v>4352</v>
          </cell>
        </row>
        <row r="216">
          <cell r="D216" t="str">
            <v>CENTRAL RURAL3325</v>
          </cell>
          <cell r="E216">
            <v>54.19</v>
          </cell>
          <cell r="F216">
            <v>5419</v>
          </cell>
        </row>
        <row r="217">
          <cell r="D217" t="str">
            <v>CENTRAL RURAL3301</v>
          </cell>
          <cell r="E217">
            <v>74.77</v>
          </cell>
          <cell r="F217">
            <v>7477</v>
          </cell>
        </row>
        <row r="218">
          <cell r="D218" t="str">
            <v>CENTRAL RURAL3303</v>
          </cell>
          <cell r="E218">
            <v>80.92</v>
          </cell>
          <cell r="F218">
            <v>8092</v>
          </cell>
        </row>
        <row r="219">
          <cell r="D219" t="str">
            <v>CENTRAL RURAL3305</v>
          </cell>
          <cell r="E219">
            <v>73.23</v>
          </cell>
          <cell r="F219">
            <v>7323</v>
          </cell>
        </row>
        <row r="220">
          <cell r="D220" t="str">
            <v>CENTRAL RURAL3307</v>
          </cell>
          <cell r="E220">
            <v>79.86</v>
          </cell>
          <cell r="F220">
            <v>7986</v>
          </cell>
        </row>
        <row r="221">
          <cell r="D221" t="str">
            <v>CENTRAL RURAL3311</v>
          </cell>
          <cell r="E221">
            <v>63.94</v>
          </cell>
          <cell r="F221">
            <v>6394</v>
          </cell>
        </row>
        <row r="222">
          <cell r="D222" t="str">
            <v>CENTRAL RURAL3313</v>
          </cell>
          <cell r="E222">
            <v>67.75</v>
          </cell>
          <cell r="F222">
            <v>6775</v>
          </cell>
        </row>
        <row r="223">
          <cell r="D223" t="str">
            <v>CENTRAL RURAL3315</v>
          </cell>
          <cell r="E223">
            <v>76.75</v>
          </cell>
          <cell r="F223">
            <v>7675</v>
          </cell>
        </row>
        <row r="224">
          <cell r="D224" t="str">
            <v>CENTRAL RURAL3319</v>
          </cell>
          <cell r="E224">
            <v>59.66</v>
          </cell>
          <cell r="F224">
            <v>5966</v>
          </cell>
        </row>
        <row r="225">
          <cell r="D225" t="str">
            <v>CENTRAL RURAL3321</v>
          </cell>
          <cell r="E225">
            <v>65.819999999999993</v>
          </cell>
          <cell r="F225">
            <v>6581.9999999999991</v>
          </cell>
        </row>
        <row r="226">
          <cell r="D226" t="str">
            <v>CENTRAL RURAL3327</v>
          </cell>
          <cell r="E226">
            <v>59.66</v>
          </cell>
          <cell r="F226">
            <v>5966</v>
          </cell>
        </row>
        <row r="227">
          <cell r="D227" t="str">
            <v>CENTRAL RURAL3329</v>
          </cell>
          <cell r="E227">
            <v>63.57</v>
          </cell>
          <cell r="F227">
            <v>6357</v>
          </cell>
        </row>
        <row r="228">
          <cell r="D228" t="str">
            <v>CENTRAL RURAL3331</v>
          </cell>
          <cell r="E228">
            <v>70.260000000000005</v>
          </cell>
          <cell r="F228">
            <v>7026.0000000000009</v>
          </cell>
        </row>
        <row r="229">
          <cell r="D229" t="str">
            <v>WESTERN RURAL3309</v>
          </cell>
          <cell r="E229">
            <v>47.45</v>
          </cell>
          <cell r="F229">
            <v>4745</v>
          </cell>
        </row>
        <row r="230">
          <cell r="D230" t="str">
            <v>WESTERN RURAL3317</v>
          </cell>
          <cell r="E230">
            <v>47.1</v>
          </cell>
          <cell r="F230">
            <v>4710</v>
          </cell>
        </row>
        <row r="231">
          <cell r="D231" t="str">
            <v>WESTERN RURAL3323</v>
          </cell>
          <cell r="E231">
            <v>40.43</v>
          </cell>
          <cell r="F231">
            <v>4043</v>
          </cell>
        </row>
        <row r="232">
          <cell r="D232" t="str">
            <v>WESTERN RURAL3325</v>
          </cell>
          <cell r="E232">
            <v>50.72</v>
          </cell>
          <cell r="F232">
            <v>5072</v>
          </cell>
        </row>
        <row r="233">
          <cell r="D233" t="str">
            <v>WESTERN RURAL3301</v>
          </cell>
          <cell r="E233">
            <v>70.58</v>
          </cell>
          <cell r="F233">
            <v>7058</v>
          </cell>
        </row>
        <row r="234">
          <cell r="D234" t="str">
            <v>WESTERN RURAL3303</v>
          </cell>
          <cell r="E234">
            <v>76.34</v>
          </cell>
          <cell r="F234">
            <v>7634</v>
          </cell>
        </row>
        <row r="235">
          <cell r="D235" t="str">
            <v>WESTERN RURAL3305</v>
          </cell>
          <cell r="E235">
            <v>68.98</v>
          </cell>
          <cell r="F235">
            <v>6898</v>
          </cell>
        </row>
        <row r="236">
          <cell r="D236" t="str">
            <v>WESTERN RURAL3307</v>
          </cell>
          <cell r="E236">
            <v>75.58</v>
          </cell>
          <cell r="F236">
            <v>7558</v>
          </cell>
        </row>
        <row r="237">
          <cell r="D237" t="str">
            <v>WESTERN RURAL3311</v>
          </cell>
          <cell r="E237">
            <v>60.01</v>
          </cell>
          <cell r="F237">
            <v>6001</v>
          </cell>
        </row>
        <row r="238">
          <cell r="D238" t="str">
            <v>WESTERN RURAL3313</v>
          </cell>
          <cell r="E238">
            <v>63.72</v>
          </cell>
          <cell r="F238">
            <v>6372</v>
          </cell>
        </row>
        <row r="239">
          <cell r="D239" t="str">
            <v>WESTERN RURAL3315</v>
          </cell>
          <cell r="E239">
            <v>72.349999999999994</v>
          </cell>
          <cell r="F239">
            <v>7234.9999999999991</v>
          </cell>
        </row>
        <row r="240">
          <cell r="D240" t="str">
            <v>WESTERN RURAL3319</v>
          </cell>
          <cell r="E240">
            <v>55.94</v>
          </cell>
          <cell r="F240">
            <v>5594</v>
          </cell>
        </row>
        <row r="241">
          <cell r="D241" t="str">
            <v>WESTERN RURAL3321</v>
          </cell>
          <cell r="E241">
            <v>61.74</v>
          </cell>
          <cell r="F241">
            <v>6174</v>
          </cell>
        </row>
        <row r="242">
          <cell r="D242" t="str">
            <v>WESTERN RURAL3327</v>
          </cell>
          <cell r="E242">
            <v>55.94</v>
          </cell>
          <cell r="F242">
            <v>5594</v>
          </cell>
        </row>
        <row r="243">
          <cell r="D243" t="str">
            <v>WESTERN RURAL3329</v>
          </cell>
          <cell r="E243">
            <v>59.64</v>
          </cell>
          <cell r="F243">
            <v>5964</v>
          </cell>
        </row>
        <row r="244">
          <cell r="D244" t="str">
            <v>WESTERN RURAL3331</v>
          </cell>
          <cell r="E244">
            <v>65.87</v>
          </cell>
          <cell r="F244">
            <v>6587</v>
          </cell>
        </row>
        <row r="245">
          <cell r="D245" t="str">
            <v>GLENS FALLS3309</v>
          </cell>
          <cell r="E245">
            <v>51.52</v>
          </cell>
          <cell r="F245">
            <v>5152</v>
          </cell>
        </row>
        <row r="246">
          <cell r="D246" t="str">
            <v>GLENS FALLS3317</v>
          </cell>
          <cell r="E246">
            <v>51.18</v>
          </cell>
          <cell r="F246">
            <v>5118</v>
          </cell>
        </row>
        <row r="247">
          <cell r="D247" t="str">
            <v>GLENS FALLS3323</v>
          </cell>
          <cell r="E247">
            <v>43.73</v>
          </cell>
          <cell r="F247">
            <v>4373</v>
          </cell>
        </row>
        <row r="248">
          <cell r="D248" t="str">
            <v>GLENS FALLS3325</v>
          </cell>
          <cell r="E248">
            <v>55.4</v>
          </cell>
          <cell r="F248">
            <v>5540</v>
          </cell>
        </row>
        <row r="249">
          <cell r="D249" t="str">
            <v>GLENS FALLS3301</v>
          </cell>
          <cell r="E249">
            <v>77.739999999999995</v>
          </cell>
          <cell r="F249">
            <v>7773.9999999999991</v>
          </cell>
        </row>
        <row r="250">
          <cell r="D250" t="str">
            <v>GLENS FALLS3303</v>
          </cell>
          <cell r="E250">
            <v>84.4</v>
          </cell>
          <cell r="F250">
            <v>8440</v>
          </cell>
        </row>
        <row r="251">
          <cell r="D251" t="str">
            <v>GLENS FALLS3305</v>
          </cell>
          <cell r="E251">
            <v>75.98</v>
          </cell>
          <cell r="F251">
            <v>7598</v>
          </cell>
        </row>
        <row r="252">
          <cell r="D252" t="str">
            <v>GLENS FALLS3307</v>
          </cell>
          <cell r="E252">
            <v>83.01</v>
          </cell>
          <cell r="F252">
            <v>8301</v>
          </cell>
        </row>
        <row r="253">
          <cell r="D253" t="str">
            <v>GLENS FALLS3311</v>
          </cell>
          <cell r="E253">
            <v>65.97</v>
          </cell>
          <cell r="F253">
            <v>6597</v>
          </cell>
        </row>
        <row r="254">
          <cell r="D254" t="str">
            <v>GLENS FALLS3313</v>
          </cell>
          <cell r="E254">
            <v>70.180000000000007</v>
          </cell>
          <cell r="F254">
            <v>7018.0000000000009</v>
          </cell>
        </row>
        <row r="255">
          <cell r="D255" t="str">
            <v>GLENS FALLS3315</v>
          </cell>
          <cell r="E255">
            <v>79.87</v>
          </cell>
          <cell r="F255">
            <v>7987</v>
          </cell>
        </row>
        <row r="256">
          <cell r="D256" t="str">
            <v>GLENS FALLS3319</v>
          </cell>
          <cell r="E256">
            <v>61.4</v>
          </cell>
          <cell r="F256">
            <v>6140</v>
          </cell>
        </row>
        <row r="257">
          <cell r="D257" t="str">
            <v>GLENS FALLS3321</v>
          </cell>
          <cell r="E257">
            <v>68.06</v>
          </cell>
          <cell r="F257">
            <v>6806</v>
          </cell>
        </row>
        <row r="258">
          <cell r="D258" t="str">
            <v>GLENS FALLS3327</v>
          </cell>
          <cell r="E258">
            <v>61.4</v>
          </cell>
          <cell r="F258">
            <v>6140</v>
          </cell>
        </row>
        <row r="259">
          <cell r="D259" t="str">
            <v>GLENS FALLS3329</v>
          </cell>
          <cell r="E259">
            <v>65.650000000000006</v>
          </cell>
          <cell r="F259">
            <v>6565.0000000000009</v>
          </cell>
        </row>
        <row r="260">
          <cell r="D260" t="str">
            <v>GLENS FALLS3331</v>
          </cell>
          <cell r="E260">
            <v>72.89</v>
          </cell>
          <cell r="F260">
            <v>7289</v>
          </cell>
        </row>
        <row r="261">
          <cell r="D261" t="str">
            <v>NORTHERN RURAL3309</v>
          </cell>
          <cell r="E261">
            <v>47.02</v>
          </cell>
          <cell r="F261">
            <v>4702</v>
          </cell>
        </row>
        <row r="262">
          <cell r="D262" t="str">
            <v>NORTHERN RURAL3317</v>
          </cell>
          <cell r="E262">
            <v>46.75</v>
          </cell>
          <cell r="F262">
            <v>4675</v>
          </cell>
        </row>
        <row r="263">
          <cell r="D263" t="str">
            <v>NORTHERN RURAL3323</v>
          </cell>
          <cell r="E263">
            <v>39.76</v>
          </cell>
          <cell r="F263">
            <v>3976</v>
          </cell>
        </row>
        <row r="264">
          <cell r="D264" t="str">
            <v>NORTHERN RURAL3325</v>
          </cell>
          <cell r="E264">
            <v>50.57</v>
          </cell>
          <cell r="F264">
            <v>5057</v>
          </cell>
        </row>
        <row r="265">
          <cell r="D265" t="str">
            <v>NORTHERN RURAL3301</v>
          </cell>
          <cell r="E265">
            <v>71.19</v>
          </cell>
          <cell r="F265">
            <v>7119</v>
          </cell>
        </row>
        <row r="266">
          <cell r="D266" t="str">
            <v>NORTHERN RURAL3303</v>
          </cell>
          <cell r="E266">
            <v>77.22</v>
          </cell>
          <cell r="F266">
            <v>7722</v>
          </cell>
        </row>
        <row r="267">
          <cell r="D267" t="str">
            <v>NORTHERN RURAL3305</v>
          </cell>
          <cell r="E267">
            <v>69.459999999999994</v>
          </cell>
          <cell r="F267">
            <v>6945.9999999999991</v>
          </cell>
        </row>
        <row r="268">
          <cell r="D268" t="str">
            <v>NORTHERN RURAL3307</v>
          </cell>
          <cell r="E268">
            <v>76</v>
          </cell>
          <cell r="F268">
            <v>7600</v>
          </cell>
        </row>
        <row r="269">
          <cell r="D269" t="str">
            <v>NORTHERN RURAL3311</v>
          </cell>
          <cell r="E269">
            <v>60.25</v>
          </cell>
          <cell r="F269">
            <v>6025</v>
          </cell>
        </row>
        <row r="270">
          <cell r="D270" t="str">
            <v>NORTHERN RURAL3313</v>
          </cell>
          <cell r="E270">
            <v>64.17</v>
          </cell>
          <cell r="F270">
            <v>6417</v>
          </cell>
        </row>
        <row r="271">
          <cell r="D271" t="str">
            <v>NORTHERN RURAL3315</v>
          </cell>
          <cell r="E271">
            <v>73.05</v>
          </cell>
          <cell r="F271">
            <v>7305</v>
          </cell>
        </row>
        <row r="272">
          <cell r="D272" t="str">
            <v>NORTHERN RURAL3319</v>
          </cell>
          <cell r="E272">
            <v>56.1</v>
          </cell>
          <cell r="F272">
            <v>5610</v>
          </cell>
        </row>
        <row r="273">
          <cell r="D273" t="str">
            <v>NORTHERN RURAL3321</v>
          </cell>
          <cell r="E273">
            <v>62.15</v>
          </cell>
          <cell r="F273">
            <v>6215</v>
          </cell>
        </row>
        <row r="274">
          <cell r="D274" t="str">
            <v>NORTHERN RURAL3327</v>
          </cell>
          <cell r="E274">
            <v>56.1</v>
          </cell>
          <cell r="F274">
            <v>5610</v>
          </cell>
        </row>
        <row r="275">
          <cell r="D275" t="str">
            <v>NORTHERN RURAL3329</v>
          </cell>
          <cell r="E275">
            <v>59.97</v>
          </cell>
          <cell r="F275">
            <v>5997</v>
          </cell>
        </row>
        <row r="276">
          <cell r="D276" t="str">
            <v>NORTHERN RURAL3331</v>
          </cell>
          <cell r="E276">
            <v>66.510000000000005</v>
          </cell>
          <cell r="F276">
            <v>6651.0000000000009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C"/>
      <sheetName val="Sheet1"/>
      <sheetName val="SKH"/>
      <sheetName val="SKH working file"/>
      <sheetName val="SKH DO NOT QUALIFY"/>
      <sheetName val="SKH BALANCING"/>
      <sheetName val="SKH Terminations"/>
      <sheetName val="SSV"/>
      <sheetName val="Transfers"/>
      <sheetName val="SSV SNF working file"/>
      <sheetName val="SSV BALANCING"/>
      <sheetName val="SSV Terminations"/>
      <sheetName val="SHH"/>
      <sheetName val="SHH working file"/>
      <sheetName val="SSV AL working file"/>
      <sheetName val="SSV AL BALANCING"/>
      <sheetName val="SHH working file (2)"/>
      <sheetName val="SHH BALANCING"/>
      <sheetName val="SHH Terminations"/>
      <sheetName val="ver 8.17.22"/>
      <sheetName val="Criteria"/>
      <sheetName val="State List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NUMBER</v>
          </cell>
          <cell r="B1" t="str">
            <v>Name</v>
          </cell>
          <cell r="C1" t="str">
            <v>Dept</v>
          </cell>
          <cell r="D1" t="str">
            <v>Dep</v>
          </cell>
          <cell r="E1" t="str">
            <v>artment Name</v>
          </cell>
          <cell r="F1" t="str">
            <v>Date</v>
          </cell>
          <cell r="G1" t="str">
            <v>Job title</v>
          </cell>
          <cell r="H1" t="str">
            <v>Reason    S</v>
          </cell>
          <cell r="I1" t="str">
            <v>e</v>
          </cell>
          <cell r="J1" t="str">
            <v>x EEOC</v>
          </cell>
          <cell r="K1" t="str">
            <v>EOC</v>
          </cell>
          <cell r="L1" t="str">
            <v>DESCRIPTION</v>
          </cell>
          <cell r="M1" t="str">
            <v>TYPE</v>
          </cell>
        </row>
        <row r="2">
          <cell r="A2" t="str">
            <v>13421</v>
          </cell>
          <cell r="B2" t="str">
            <v>ACKLAND,MEGAN AMANDA</v>
          </cell>
          <cell r="C2">
            <v>2.6017000000000001</v>
          </cell>
          <cell r="D2" t="str">
            <v>SKH</v>
          </cell>
          <cell r="E2" t="str">
            <v>NURSING ADMIN</v>
          </cell>
          <cell r="F2">
            <v>44531</v>
          </cell>
          <cell r="G2" t="str">
            <v>MDS/UR MANAGER SSV/SKH</v>
          </cell>
          <cell r="H2" t="str">
            <v>ET-TRANSFE</v>
          </cell>
          <cell r="I2" t="str">
            <v>F</v>
          </cell>
          <cell r="J2" t="str">
            <v>WHITE</v>
          </cell>
          <cell r="K2">
            <v>1010</v>
          </cell>
          <cell r="L2" t="str">
            <v>MANAGEMENT &amp; SUPERVISION</v>
          </cell>
          <cell r="M2" t="str">
            <v>FT</v>
          </cell>
        </row>
        <row r="3">
          <cell r="A3" t="str">
            <v>14097</v>
          </cell>
          <cell r="B3" t="str">
            <v>ADAMS PIZARRO,SELENA GEMIN</v>
          </cell>
          <cell r="C3">
            <v>2.8210999999999999</v>
          </cell>
          <cell r="D3" t="str">
            <v>SKH</v>
          </cell>
          <cell r="E3" t="str">
            <v>KITCHEN</v>
          </cell>
          <cell r="F3">
            <v>44587</v>
          </cell>
          <cell r="G3" t="str">
            <v>FOOD SERVICE WORKER</v>
          </cell>
          <cell r="H3" t="str">
            <v>ET-NOTICE</v>
          </cell>
          <cell r="I3" t="str">
            <v>F</v>
          </cell>
          <cell r="J3" t="str">
            <v>TWO OR MORE</v>
          </cell>
          <cell r="K3">
            <v>1070</v>
          </cell>
          <cell r="L3" t="str">
            <v>ENV/FOOD SERVICES</v>
          </cell>
          <cell r="M3" t="str">
            <v>PT1</v>
          </cell>
        </row>
        <row r="4">
          <cell r="A4" t="str">
            <v>12830</v>
          </cell>
          <cell r="B4" t="str">
            <v>ALLEN STEVENS,SHARYL ANNE</v>
          </cell>
          <cell r="C4">
            <v>2.6025</v>
          </cell>
          <cell r="D4" t="str">
            <v>SKH</v>
          </cell>
          <cell r="E4" t="str">
            <v>5TH FLOOR MED UNIT</v>
          </cell>
          <cell r="F4">
            <v>44540</v>
          </cell>
          <cell r="G4" t="str">
            <v>HOSPITALITY AIDE</v>
          </cell>
          <cell r="H4" t="str">
            <v>ET-RESIGN</v>
          </cell>
          <cell r="I4" t="str">
            <v>F</v>
          </cell>
          <cell r="J4" t="str">
            <v>WHITE</v>
          </cell>
          <cell r="K4">
            <v>1050</v>
          </cell>
          <cell r="L4" t="str">
            <v>CLINICAL AIDES &amp; ASSISTANTS</v>
          </cell>
          <cell r="M4" t="str">
            <v>FT</v>
          </cell>
        </row>
        <row r="5">
          <cell r="A5" t="str">
            <v>13261</v>
          </cell>
          <cell r="B5" t="str">
            <v>ARNO,ALISSA A</v>
          </cell>
          <cell r="C5">
            <v>2.6025</v>
          </cell>
          <cell r="D5" t="str">
            <v>SKH</v>
          </cell>
          <cell r="E5" t="str">
            <v>5TH FLOOR MED UNIT</v>
          </cell>
          <cell r="F5">
            <v>44601</v>
          </cell>
          <cell r="G5" t="str">
            <v>NURSE MANAGER-LTC</v>
          </cell>
          <cell r="H5" t="str">
            <v>ET-TRANSFE</v>
          </cell>
          <cell r="I5" t="str">
            <v>F</v>
          </cell>
          <cell r="J5" t="str">
            <v>WHITE</v>
          </cell>
          <cell r="K5">
            <v>1010</v>
          </cell>
          <cell r="L5" t="str">
            <v>MANAGEMENT &amp; SUPERVISION</v>
          </cell>
          <cell r="M5" t="str">
            <v>FT</v>
          </cell>
        </row>
        <row r="6">
          <cell r="A6" t="str">
            <v>14013</v>
          </cell>
          <cell r="B6" t="str">
            <v>ATKINS,HANNAH ELISE</v>
          </cell>
          <cell r="C6">
            <v>2.6023999999999998</v>
          </cell>
          <cell r="D6" t="str">
            <v>SKH</v>
          </cell>
          <cell r="E6" t="str">
            <v>4TH FLOOR MED UNIT</v>
          </cell>
          <cell r="F6">
            <v>44452</v>
          </cell>
          <cell r="G6" t="str">
            <v>CERTIFIED NURSING ASSISTANT</v>
          </cell>
          <cell r="H6" t="str">
            <v>ET-NOTICE</v>
          </cell>
          <cell r="I6" t="str">
            <v>F</v>
          </cell>
          <cell r="J6" t="str">
            <v>WHITE</v>
          </cell>
          <cell r="K6">
            <v>1050</v>
          </cell>
          <cell r="L6" t="str">
            <v>CLINICAL AIDES &amp; ASSISTANTS</v>
          </cell>
          <cell r="M6" t="str">
            <v>PT1</v>
          </cell>
        </row>
        <row r="7">
          <cell r="A7" t="str">
            <v>13895</v>
          </cell>
          <cell r="B7" t="str">
            <v>BABCOCK,REBEKAH ANN</v>
          </cell>
          <cell r="C7">
            <v>2.6042000000000001</v>
          </cell>
          <cell r="D7" t="str">
            <v>SKH</v>
          </cell>
          <cell r="E7" t="str">
            <v>7TH FLOOR MED UNIT</v>
          </cell>
          <cell r="F7">
            <v>44505</v>
          </cell>
          <cell r="G7" t="str">
            <v>CERTIFIED NURSING ASSISTANT</v>
          </cell>
          <cell r="H7" t="str">
            <v>ET-NOTICE</v>
          </cell>
          <cell r="I7" t="str">
            <v>F</v>
          </cell>
          <cell r="J7" t="str">
            <v>WHITE</v>
          </cell>
          <cell r="K7">
            <v>1050</v>
          </cell>
          <cell r="L7" t="str">
            <v>CLINICAL AIDES &amp; ASSISTANTS</v>
          </cell>
          <cell r="M7" t="str">
            <v>PT1</v>
          </cell>
        </row>
        <row r="8">
          <cell r="A8" t="str">
            <v>14126</v>
          </cell>
          <cell r="B8" t="str">
            <v>BAGTAS,HEATHER NANCY</v>
          </cell>
          <cell r="C8">
            <v>2.8382000000000001</v>
          </cell>
          <cell r="D8" t="str">
            <v>SKH</v>
          </cell>
          <cell r="E8" t="str">
            <v>NURSE AIDE TRAINING</v>
          </cell>
          <cell r="F8">
            <v>44714</v>
          </cell>
          <cell r="G8" t="str">
            <v>UNIT HELPER II (TEMPORARY)</v>
          </cell>
          <cell r="H8" t="str">
            <v>ET-TRANSFE</v>
          </cell>
          <cell r="I8" t="str">
            <v>F</v>
          </cell>
          <cell r="J8" t="str">
            <v>WHITE</v>
          </cell>
          <cell r="K8">
            <v>1050</v>
          </cell>
          <cell r="L8" t="str">
            <v>CLINICAL AIDES &amp; ASSISTANTS</v>
          </cell>
          <cell r="M8" t="str">
            <v>CAST</v>
          </cell>
        </row>
        <row r="9">
          <cell r="A9" t="str">
            <v>13908</v>
          </cell>
          <cell r="B9" t="str">
            <v>BARAJAS,MARY ELIZABETH</v>
          </cell>
          <cell r="C9">
            <v>2.8241000000000001</v>
          </cell>
          <cell r="D9" t="str">
            <v>SKH</v>
          </cell>
          <cell r="E9" t="str">
            <v>HOUSEKEEPING SERVIC</v>
          </cell>
          <cell r="F9">
            <v>44436</v>
          </cell>
          <cell r="G9" t="str">
            <v>HOUSEKEEPER</v>
          </cell>
          <cell r="H9" t="str">
            <v>ET-NOTICE</v>
          </cell>
          <cell r="I9" t="str">
            <v>F</v>
          </cell>
          <cell r="J9" t="str">
            <v>WHITE</v>
          </cell>
          <cell r="K9">
            <v>1070</v>
          </cell>
          <cell r="L9" t="str">
            <v>ENV/FOOD SERVICES</v>
          </cell>
          <cell r="M9" t="str">
            <v>FT</v>
          </cell>
        </row>
        <row r="10">
          <cell r="A10" t="str">
            <v>13176</v>
          </cell>
          <cell r="B10" t="str">
            <v>BARTHOLOMEW,SARAH ASHLEY</v>
          </cell>
          <cell r="C10">
            <v>2.6023999999999998</v>
          </cell>
          <cell r="D10" t="str">
            <v>SKH</v>
          </cell>
          <cell r="E10" t="str">
            <v>4TH FLOOR MED UNIT</v>
          </cell>
          <cell r="F10">
            <v>44434</v>
          </cell>
          <cell r="G10" t="str">
            <v>CERTIFIED NURSING ASSISTANT</v>
          </cell>
          <cell r="H10" t="str">
            <v>ET-JO</v>
          </cell>
          <cell r="I10" t="str">
            <v>F</v>
          </cell>
          <cell r="J10" t="str">
            <v>WHITE</v>
          </cell>
          <cell r="K10">
            <v>1050</v>
          </cell>
          <cell r="L10" t="str">
            <v>CLINICAL AIDES &amp; ASSISTANTS</v>
          </cell>
          <cell r="M10" t="str">
            <v>PT1</v>
          </cell>
        </row>
        <row r="11">
          <cell r="A11" t="str">
            <v>14007</v>
          </cell>
          <cell r="B11" t="str">
            <v>BAUER,COURTNEY CONSTANCE</v>
          </cell>
          <cell r="C11">
            <v>2.6027999999999998</v>
          </cell>
          <cell r="D11" t="str">
            <v>SKH</v>
          </cell>
          <cell r="E11" t="str">
            <v>3RD FLOOR MED UNIT</v>
          </cell>
          <cell r="F11">
            <v>44566</v>
          </cell>
          <cell r="G11" t="str">
            <v>CERTIFIED NURSING ASSISTANT</v>
          </cell>
          <cell r="H11" t="str">
            <v>ET-NOTICE</v>
          </cell>
          <cell r="I11" t="str">
            <v>F</v>
          </cell>
          <cell r="J11" t="str">
            <v>WHITE</v>
          </cell>
          <cell r="K11">
            <v>1050</v>
          </cell>
          <cell r="L11" t="str">
            <v>CLINICAL AIDES &amp; ASSISTANTS</v>
          </cell>
          <cell r="M11" t="str">
            <v>FT</v>
          </cell>
        </row>
        <row r="12">
          <cell r="A12" t="str">
            <v>14029</v>
          </cell>
          <cell r="B12" t="str">
            <v>BAY,MORGAN ALYSSA</v>
          </cell>
          <cell r="C12">
            <v>2.6023999999999998</v>
          </cell>
          <cell r="D12" t="str">
            <v>SKH</v>
          </cell>
          <cell r="E12" t="str">
            <v>4TH FLOOR MED UNIT</v>
          </cell>
          <cell r="F12">
            <v>44532</v>
          </cell>
          <cell r="G12" t="str">
            <v>CERTIFIED NURSING ASSISTANT</v>
          </cell>
          <cell r="H12" t="str">
            <v>ET-RM</v>
          </cell>
          <cell r="I12" t="str">
            <v>F</v>
          </cell>
          <cell r="J12" t="str">
            <v>WHITE</v>
          </cell>
          <cell r="K12">
            <v>1050</v>
          </cell>
          <cell r="L12" t="str">
            <v>CLINICAL AIDES &amp; ASSISTANTS</v>
          </cell>
          <cell r="M12" t="str">
            <v>FT</v>
          </cell>
        </row>
        <row r="13">
          <cell r="A13" t="str">
            <v>14085</v>
          </cell>
          <cell r="B13" t="str">
            <v>BEAL,AMY SUE</v>
          </cell>
          <cell r="C13">
            <v>2.6042000000000001</v>
          </cell>
          <cell r="D13" t="str">
            <v>SKH</v>
          </cell>
          <cell r="E13" t="str">
            <v>7TH FLOOR MED UNIT</v>
          </cell>
          <cell r="F13">
            <v>44538</v>
          </cell>
          <cell r="G13" t="str">
            <v>CERTIFIED NURSING ASSISTANT</v>
          </cell>
          <cell r="H13" t="str">
            <v>ET-NOTICE</v>
          </cell>
          <cell r="I13" t="str">
            <v>F</v>
          </cell>
          <cell r="J13" t="str">
            <v>WHITE</v>
          </cell>
          <cell r="K13">
            <v>1050</v>
          </cell>
          <cell r="L13" t="str">
            <v>CLINICAL AIDES &amp; ASSISTANTS</v>
          </cell>
          <cell r="M13" t="str">
            <v>FT</v>
          </cell>
        </row>
        <row r="14">
          <cell r="A14" t="str">
            <v>13624</v>
          </cell>
          <cell r="B14" t="str">
            <v>BECK,DIANN MARIE</v>
          </cell>
          <cell r="C14">
            <v>2.6019000000000001</v>
          </cell>
          <cell r="D14" t="str">
            <v>SKH</v>
          </cell>
          <cell r="E14" t="str">
            <v>FLOAT NURSING PERSO</v>
          </cell>
          <cell r="F14">
            <v>44404</v>
          </cell>
          <cell r="G14" t="str">
            <v>CERTIFIED NURSING ASSISTANT</v>
          </cell>
          <cell r="H14" t="str">
            <v>ET-RESIGN</v>
          </cell>
          <cell r="I14" t="str">
            <v>F</v>
          </cell>
          <cell r="J14" t="str">
            <v>WHITE</v>
          </cell>
          <cell r="K14">
            <v>1050</v>
          </cell>
          <cell r="L14" t="str">
            <v>CLINICAL AIDES &amp; ASSISTANTS</v>
          </cell>
          <cell r="M14" t="str">
            <v>CAS</v>
          </cell>
        </row>
        <row r="15">
          <cell r="A15" t="str">
            <v>14020</v>
          </cell>
          <cell r="B15" t="str">
            <v>BENJAMIN,JADA</v>
          </cell>
          <cell r="C15">
            <v>2.8382000000000001</v>
          </cell>
          <cell r="D15" t="str">
            <v>SKH</v>
          </cell>
          <cell r="E15" t="str">
            <v>NURSE AIDE TRAINING</v>
          </cell>
          <cell r="F15">
            <v>44425</v>
          </cell>
          <cell r="G15" t="str">
            <v>UNIT HELPER II (TEMPORARY)</v>
          </cell>
          <cell r="H15" t="str">
            <v>ET-ATTEND</v>
          </cell>
          <cell r="I15" t="str">
            <v>F</v>
          </cell>
          <cell r="J15" t="str">
            <v>BLACK/AFRICAN AMER</v>
          </cell>
          <cell r="K15">
            <v>1050</v>
          </cell>
          <cell r="L15" t="str">
            <v>CLINICAL AIDES &amp; ASSISTANTS</v>
          </cell>
          <cell r="M15" t="str">
            <v>CAST</v>
          </cell>
        </row>
        <row r="16">
          <cell r="A16" t="str">
            <v>14048</v>
          </cell>
          <cell r="B16" t="str">
            <v>BERRY,ABBEY EMMALYNN</v>
          </cell>
          <cell r="C16">
            <v>2.8210999999999999</v>
          </cell>
          <cell r="D16" t="str">
            <v>SKH</v>
          </cell>
          <cell r="E16" t="str">
            <v>KITCHEN</v>
          </cell>
          <cell r="F16">
            <v>44614</v>
          </cell>
          <cell r="G16" t="str">
            <v>FOOD SERVICE WORKER</v>
          </cell>
          <cell r="H16" t="str">
            <v>ET-EDUC</v>
          </cell>
          <cell r="I16" t="str">
            <v>F</v>
          </cell>
          <cell r="J16" t="str">
            <v>WHITE</v>
          </cell>
          <cell r="K16">
            <v>1070</v>
          </cell>
          <cell r="L16" t="str">
            <v>ENV/FOOD SERVICES</v>
          </cell>
          <cell r="M16" t="str">
            <v>CAS</v>
          </cell>
        </row>
        <row r="17">
          <cell r="A17" t="str">
            <v>13452</v>
          </cell>
          <cell r="B17" t="str">
            <v>BIGELOW,LOGAN MICHELLE</v>
          </cell>
          <cell r="C17">
            <v>2.6027</v>
          </cell>
          <cell r="D17" t="str">
            <v>SKH</v>
          </cell>
          <cell r="E17" t="str">
            <v>2ND FLOOR MED UNIT</v>
          </cell>
          <cell r="F17">
            <v>44463</v>
          </cell>
          <cell r="G17" t="str">
            <v>CERTIFIED NURSING ASSISTANT</v>
          </cell>
          <cell r="H17" t="str">
            <v>ET-RESIGN</v>
          </cell>
          <cell r="I17" t="str">
            <v>F</v>
          </cell>
          <cell r="J17" t="str">
            <v>WHITE</v>
          </cell>
          <cell r="K17">
            <v>1050</v>
          </cell>
          <cell r="L17" t="str">
            <v>CLINICAL AIDES &amp; ASSISTANTS</v>
          </cell>
          <cell r="M17" t="str">
            <v>FT</v>
          </cell>
        </row>
        <row r="18">
          <cell r="A18" t="str">
            <v>14015</v>
          </cell>
          <cell r="B18" t="str">
            <v>BIZZELL,MARCUS ISAIAH</v>
          </cell>
          <cell r="C18">
            <v>2.6019000000000001</v>
          </cell>
          <cell r="D18" t="str">
            <v>SKH</v>
          </cell>
          <cell r="E18" t="str">
            <v>FLOAT NURSING PERSO</v>
          </cell>
          <cell r="F18">
            <v>44460</v>
          </cell>
          <cell r="G18" t="str">
            <v>UNIT HELPER I (TEMPORARY)</v>
          </cell>
          <cell r="H18" t="str">
            <v>ET-NOTICE</v>
          </cell>
          <cell r="I18" t="str">
            <v>M</v>
          </cell>
          <cell r="J18" t="str">
            <v>BLACK/AFRICAN AMER</v>
          </cell>
          <cell r="K18">
            <v>1050</v>
          </cell>
          <cell r="L18" t="str">
            <v>CLINICAL AIDES &amp; ASSISTANTS</v>
          </cell>
          <cell r="M18" t="str">
            <v>FT</v>
          </cell>
        </row>
        <row r="19">
          <cell r="A19" t="str">
            <v>14095</v>
          </cell>
          <cell r="B19" t="str">
            <v>BLAKE,FAITH SHANAE</v>
          </cell>
          <cell r="C19">
            <v>2.6023999999999998</v>
          </cell>
          <cell r="D19" t="str">
            <v>SKH</v>
          </cell>
          <cell r="E19" t="str">
            <v>4TH FLOOR MED UNIT</v>
          </cell>
          <cell r="F19">
            <v>44679</v>
          </cell>
          <cell r="G19" t="str">
            <v>CERTIFIED NURSING ASSISTANT</v>
          </cell>
          <cell r="H19" t="str">
            <v>ET-NOTICE</v>
          </cell>
          <cell r="I19" t="str">
            <v>F</v>
          </cell>
          <cell r="J19" t="str">
            <v>TWO OR MORE</v>
          </cell>
          <cell r="K19">
            <v>1050</v>
          </cell>
          <cell r="L19" t="str">
            <v>CLINICAL AIDES &amp; ASSISTANTS</v>
          </cell>
          <cell r="M19" t="str">
            <v>FT</v>
          </cell>
        </row>
        <row r="20">
          <cell r="A20" t="str">
            <v>14169</v>
          </cell>
          <cell r="B20" t="str">
            <v>BLESKOSKI,GABRIELLA LENA</v>
          </cell>
          <cell r="C20">
            <v>2.6042999999999998</v>
          </cell>
          <cell r="D20" t="str">
            <v>SKH</v>
          </cell>
          <cell r="E20" t="str">
            <v>8TH FLOOR MED UNIT</v>
          </cell>
          <cell r="F20">
            <v>44745</v>
          </cell>
          <cell r="G20" t="str">
            <v>CERTIFIED NURSING ASSISTANT</v>
          </cell>
          <cell r="H20" t="str">
            <v>ET-NOTICE</v>
          </cell>
          <cell r="I20" t="str">
            <v>F</v>
          </cell>
          <cell r="J20" t="str">
            <v>WHITE</v>
          </cell>
          <cell r="K20">
            <v>1050</v>
          </cell>
          <cell r="L20" t="str">
            <v>CLINICAL AIDES &amp; ASSISTANTS</v>
          </cell>
          <cell r="M20" t="str">
            <v>PT1</v>
          </cell>
        </row>
        <row r="21">
          <cell r="A21" t="str">
            <v>13769</v>
          </cell>
          <cell r="B21" t="str">
            <v>BOLTON,DAVID A</v>
          </cell>
          <cell r="C21">
            <v>2.8233000000000001</v>
          </cell>
          <cell r="D21" t="str">
            <v>SKH</v>
          </cell>
          <cell r="E21" t="str">
            <v>PLANT MAINTENANCE S</v>
          </cell>
          <cell r="F21">
            <v>44379</v>
          </cell>
          <cell r="G21" t="str">
            <v>MAINTENANCE MECHANIC</v>
          </cell>
          <cell r="H21" t="str">
            <v>ET-RESIGN</v>
          </cell>
          <cell r="I21" t="str">
            <v>M</v>
          </cell>
          <cell r="J21" t="str">
            <v>WHITE</v>
          </cell>
          <cell r="K21">
            <v>1070</v>
          </cell>
          <cell r="L21" t="str">
            <v>ENV/FOOD SERVICES</v>
          </cell>
          <cell r="M21" t="str">
            <v>FT</v>
          </cell>
        </row>
        <row r="22">
          <cell r="A22" t="str">
            <v>14182</v>
          </cell>
          <cell r="B22" t="str">
            <v>BOWMAN,ALYSSA MARIE</v>
          </cell>
          <cell r="C22">
            <v>2.6019000000000001</v>
          </cell>
          <cell r="D22" t="str">
            <v>SKH</v>
          </cell>
          <cell r="E22" t="str">
            <v>FLOAT NURSING PERSO</v>
          </cell>
          <cell r="F22">
            <v>44739</v>
          </cell>
          <cell r="G22" t="str">
            <v>UNIT HELPER II (TEMPORARY)</v>
          </cell>
          <cell r="H22" t="str">
            <v>ET-DID</v>
          </cell>
          <cell r="I22" t="str">
            <v>F</v>
          </cell>
          <cell r="J22" t="str">
            <v>WHITE</v>
          </cell>
          <cell r="K22">
            <v>1050</v>
          </cell>
          <cell r="L22" t="str">
            <v>CLINICAL AIDES &amp; ASSISTANTS</v>
          </cell>
          <cell r="M22" t="str">
            <v>CAST</v>
          </cell>
        </row>
        <row r="23">
          <cell r="A23" t="str">
            <v>14081</v>
          </cell>
          <cell r="B23" t="str">
            <v>BRACEWELL,SAWYER HOPE</v>
          </cell>
          <cell r="C23">
            <v>2.6042000000000001</v>
          </cell>
          <cell r="D23" t="str">
            <v>SKH</v>
          </cell>
          <cell r="E23" t="str">
            <v>7TH FLOOR MED UNIT</v>
          </cell>
          <cell r="F23">
            <v>44677</v>
          </cell>
          <cell r="G23" t="str">
            <v>CERTIFIED NURSING ASSISTANT</v>
          </cell>
          <cell r="H23" t="str">
            <v>ET-RESIGN</v>
          </cell>
          <cell r="I23" t="str">
            <v>F</v>
          </cell>
          <cell r="J23" t="str">
            <v>WHITE</v>
          </cell>
          <cell r="K23">
            <v>1050</v>
          </cell>
          <cell r="L23" t="str">
            <v>CLINICAL AIDES &amp; ASSISTANTS</v>
          </cell>
          <cell r="M23" t="str">
            <v>PT1</v>
          </cell>
        </row>
        <row r="24">
          <cell r="A24" t="str">
            <v>13978</v>
          </cell>
          <cell r="B24" t="str">
            <v>BROUTY,MARY</v>
          </cell>
          <cell r="C24">
            <v>2.6027</v>
          </cell>
          <cell r="D24" t="str">
            <v>SKH</v>
          </cell>
          <cell r="E24" t="str">
            <v>2ND FLOOR MED UNIT</v>
          </cell>
          <cell r="F24">
            <v>44407</v>
          </cell>
          <cell r="G24" t="str">
            <v>CERTIFIED NURSING ASSISTANT</v>
          </cell>
          <cell r="H24" t="str">
            <v>ET-EDUC</v>
          </cell>
          <cell r="I24" t="str">
            <v>F</v>
          </cell>
          <cell r="J24" t="str">
            <v>WHITE</v>
          </cell>
          <cell r="K24">
            <v>1050</v>
          </cell>
          <cell r="L24" t="str">
            <v>CLINICAL AIDES &amp; ASSISTANTS</v>
          </cell>
          <cell r="M24" t="str">
            <v>PT1</v>
          </cell>
        </row>
        <row r="25">
          <cell r="A25" t="str">
            <v>12948</v>
          </cell>
          <cell r="B25" t="str">
            <v>BROWN,TAYLOR BRITTANY ANNE</v>
          </cell>
          <cell r="C25">
            <v>2.6019000000000001</v>
          </cell>
          <cell r="D25" t="str">
            <v>SKH</v>
          </cell>
          <cell r="E25" t="str">
            <v>FLOAT NURSING PERSO</v>
          </cell>
          <cell r="F25">
            <v>44755</v>
          </cell>
          <cell r="G25" t="str">
            <v>LPN CAS FLOAT</v>
          </cell>
          <cell r="H25" t="str">
            <v>ET-RO</v>
          </cell>
          <cell r="I25" t="str">
            <v>F</v>
          </cell>
          <cell r="J25" t="str">
            <v>WHITE</v>
          </cell>
          <cell r="K25">
            <v>1040</v>
          </cell>
          <cell r="L25" t="str">
            <v>LICENSED PRACTICAL NURSES</v>
          </cell>
          <cell r="M25" t="str">
            <v>CAS</v>
          </cell>
        </row>
        <row r="26">
          <cell r="A26" t="str">
            <v>13516</v>
          </cell>
          <cell r="B26" t="str">
            <v>CARPENTER,DONALD</v>
          </cell>
          <cell r="C26">
            <v>2.6025999999999998</v>
          </cell>
          <cell r="D26" t="str">
            <v>SKH</v>
          </cell>
          <cell r="E26" t="str">
            <v>6TH FLOOR MED UNIT</v>
          </cell>
          <cell r="F26">
            <v>44783</v>
          </cell>
          <cell r="G26" t="str">
            <v>CERTIFIED NURSING ASSISTANT</v>
          </cell>
          <cell r="H26" t="str">
            <v>ET-RESIGN</v>
          </cell>
          <cell r="I26" t="str">
            <v>M</v>
          </cell>
          <cell r="J26" t="str">
            <v>WHITE</v>
          </cell>
          <cell r="K26">
            <v>1050</v>
          </cell>
          <cell r="L26" t="str">
            <v>CLINICAL AIDES &amp; ASSISTANTS</v>
          </cell>
          <cell r="M26" t="str">
            <v>PT1</v>
          </cell>
        </row>
        <row r="27">
          <cell r="A27" t="str">
            <v>13931</v>
          </cell>
          <cell r="B27" t="str">
            <v>CARTER,GABRIEL KATHLEEN</v>
          </cell>
          <cell r="C27">
            <v>2.6023999999999998</v>
          </cell>
          <cell r="D27" t="str">
            <v>SKH</v>
          </cell>
          <cell r="E27" t="str">
            <v>4TH FLOOR MED UNIT</v>
          </cell>
          <cell r="F27">
            <v>44403</v>
          </cell>
          <cell r="G27" t="str">
            <v>CERTIFIED NURSING ASSISTANT</v>
          </cell>
          <cell r="H27" t="str">
            <v>ET-JO</v>
          </cell>
          <cell r="I27" t="str">
            <v>F</v>
          </cell>
          <cell r="J27" t="str">
            <v>WHITE</v>
          </cell>
          <cell r="K27">
            <v>1050</v>
          </cell>
          <cell r="L27" t="str">
            <v>CLINICAL AIDES &amp; ASSISTANTS</v>
          </cell>
          <cell r="M27" t="str">
            <v>FT</v>
          </cell>
        </row>
        <row r="28">
          <cell r="A28" t="str">
            <v>14056</v>
          </cell>
          <cell r="B28" t="str">
            <v>CASTOR,MARIAH L</v>
          </cell>
          <cell r="C28">
            <v>2.6023999999999998</v>
          </cell>
          <cell r="D28" t="str">
            <v>SKH</v>
          </cell>
          <cell r="E28" t="str">
            <v>4TH FLOOR MED UNIT</v>
          </cell>
          <cell r="F28">
            <v>44565</v>
          </cell>
          <cell r="G28" t="str">
            <v>CERTIFIED NURSING ASSISTANT</v>
          </cell>
          <cell r="H28" t="str">
            <v>ET-JO</v>
          </cell>
          <cell r="I28" t="str">
            <v>F</v>
          </cell>
          <cell r="J28" t="str">
            <v>WHITE</v>
          </cell>
          <cell r="K28">
            <v>1050</v>
          </cell>
          <cell r="L28" t="str">
            <v>CLINICAL AIDES &amp; ASSISTANTS</v>
          </cell>
          <cell r="M28" t="str">
            <v>FT</v>
          </cell>
        </row>
        <row r="29">
          <cell r="A29" t="str">
            <v>12655</v>
          </cell>
          <cell r="B29" t="str">
            <v>CHAMBERLAIN,ASHLEY NOEL</v>
          </cell>
          <cell r="C29">
            <v>2.6042999999999998</v>
          </cell>
          <cell r="D29" t="str">
            <v>SKH</v>
          </cell>
          <cell r="E29" t="str">
            <v>8TH FLOOR MED UNIT</v>
          </cell>
          <cell r="F29">
            <v>44599</v>
          </cell>
          <cell r="G29" t="str">
            <v>LPN</v>
          </cell>
          <cell r="H29" t="str">
            <v>ET-TRANSFE</v>
          </cell>
          <cell r="I29" t="str">
            <v>F</v>
          </cell>
          <cell r="J29" t="str">
            <v>WHITE</v>
          </cell>
          <cell r="K29">
            <v>1040</v>
          </cell>
          <cell r="L29" t="str">
            <v>LICENSED PRACTICAL NURSES</v>
          </cell>
          <cell r="M29" t="str">
            <v>PT1</v>
          </cell>
        </row>
        <row r="30">
          <cell r="A30" t="str">
            <v>13913</v>
          </cell>
          <cell r="B30" t="str">
            <v>CHASE,MELODY</v>
          </cell>
          <cell r="C30">
            <v>2.6027</v>
          </cell>
          <cell r="D30" t="str">
            <v>SKH</v>
          </cell>
          <cell r="E30" t="str">
            <v>2ND FLOOR MED UNIT</v>
          </cell>
          <cell r="F30">
            <v>44463</v>
          </cell>
          <cell r="G30" t="str">
            <v>CERTIFIED NURSING ASSISTANT</v>
          </cell>
          <cell r="H30" t="str">
            <v>ET-Covid</v>
          </cell>
          <cell r="I30" t="str">
            <v>F</v>
          </cell>
          <cell r="J30" t="str">
            <v>HISPANIC/LATINO</v>
          </cell>
          <cell r="K30">
            <v>1050</v>
          </cell>
          <cell r="L30" t="str">
            <v>CLINICAL AIDES &amp; ASSISTANTS</v>
          </cell>
          <cell r="M30" t="str">
            <v>PT1</v>
          </cell>
        </row>
        <row r="31">
          <cell r="A31" t="str">
            <v>14152</v>
          </cell>
          <cell r="B31" t="str">
            <v>CHICK EPSE NTUMNYUY,ELSIE</v>
          </cell>
          <cell r="C31">
            <v>2.8382000000000001</v>
          </cell>
          <cell r="D31" t="str">
            <v>SKH</v>
          </cell>
          <cell r="E31" t="str">
            <v>NURSE AIDE TRAINING</v>
          </cell>
          <cell r="F31">
            <v>44736</v>
          </cell>
          <cell r="G31" t="str">
            <v>UNIT HELPER II (TEMPORARY)</v>
          </cell>
          <cell r="H31" t="str">
            <v>ET-RESIGN</v>
          </cell>
          <cell r="I31" t="str">
            <v>F</v>
          </cell>
          <cell r="J31" t="str">
            <v>BLACK/AFRICAN AMER</v>
          </cell>
          <cell r="K31">
            <v>1050</v>
          </cell>
          <cell r="L31" t="str">
            <v>CLINICAL AIDES &amp; ASSISTANTS</v>
          </cell>
          <cell r="M31" t="str">
            <v>FT</v>
          </cell>
        </row>
        <row r="32">
          <cell r="A32" t="str">
            <v>14016</v>
          </cell>
          <cell r="B32" t="str">
            <v>CHRISTENSEN,SABRINA ELISAB</v>
          </cell>
          <cell r="C32">
            <v>2.6025</v>
          </cell>
          <cell r="D32" t="str">
            <v>SKH</v>
          </cell>
          <cell r="E32" t="str">
            <v>5TH FLOOR MED UNIT</v>
          </cell>
          <cell r="F32">
            <v>44501</v>
          </cell>
          <cell r="G32" t="str">
            <v>CERTIFIED NURSING ASSISTANT</v>
          </cell>
          <cell r="H32" t="str">
            <v>ET-JO</v>
          </cell>
          <cell r="I32" t="str">
            <v>F</v>
          </cell>
          <cell r="J32" t="str">
            <v>WHITE</v>
          </cell>
          <cell r="K32">
            <v>1050</v>
          </cell>
          <cell r="L32" t="str">
            <v>CLINICAL AIDES &amp; ASSISTANTS</v>
          </cell>
          <cell r="M32" t="str">
            <v>PT1</v>
          </cell>
        </row>
        <row r="33">
          <cell r="A33" t="str">
            <v>14100</v>
          </cell>
          <cell r="B33" t="str">
            <v>CLARK,ANGELA MARIE</v>
          </cell>
          <cell r="C33">
            <v>2.8252999999999999</v>
          </cell>
          <cell r="D33" t="str">
            <v>SKH</v>
          </cell>
          <cell r="E33" t="str">
            <v>PATIENTS PERSONAL L</v>
          </cell>
          <cell r="F33">
            <v>44783</v>
          </cell>
          <cell r="G33" t="str">
            <v>LAUNDRY WORKER</v>
          </cell>
          <cell r="H33" t="str">
            <v>ET-TRANSFE</v>
          </cell>
          <cell r="I33" t="str">
            <v>F</v>
          </cell>
          <cell r="J33" t="str">
            <v>WHITE</v>
          </cell>
          <cell r="K33">
            <v>1070</v>
          </cell>
          <cell r="L33" t="str">
            <v>ENV/FOOD SERVICES</v>
          </cell>
          <cell r="M33" t="str">
            <v>PT1</v>
          </cell>
        </row>
        <row r="34">
          <cell r="A34" t="str">
            <v>13756</v>
          </cell>
          <cell r="B34" t="str">
            <v>CLERMONT,ERIK M</v>
          </cell>
          <cell r="C34">
            <v>2.6025</v>
          </cell>
          <cell r="D34" t="str">
            <v>SKH</v>
          </cell>
          <cell r="E34" t="str">
            <v>5TH FLOOR MED UNIT</v>
          </cell>
          <cell r="F34">
            <v>44616</v>
          </cell>
          <cell r="G34" t="str">
            <v>UNIT CLERK</v>
          </cell>
          <cell r="H34" t="str">
            <v>ET-RESIGN</v>
          </cell>
          <cell r="I34" t="str">
            <v>M</v>
          </cell>
          <cell r="J34" t="str">
            <v>HISPANIC/LATINO</v>
          </cell>
          <cell r="K34">
            <v>1080</v>
          </cell>
          <cell r="L34" t="str">
            <v>CLERICAL&amp;OTH ADM EMPL.</v>
          </cell>
          <cell r="M34" t="str">
            <v>FT</v>
          </cell>
        </row>
        <row r="35">
          <cell r="A35" t="str">
            <v>13615</v>
          </cell>
          <cell r="B35" t="str">
            <v>COLE,NOELLE ELIZABETH</v>
          </cell>
          <cell r="C35">
            <v>2.6025</v>
          </cell>
          <cell r="D35" t="str">
            <v>SKH</v>
          </cell>
          <cell r="E35" t="str">
            <v>5TH FLOOR MED UNIT</v>
          </cell>
          <cell r="F35">
            <v>44707</v>
          </cell>
          <cell r="G35" t="str">
            <v>CERTIFIED NURSING ASSISTANT</v>
          </cell>
          <cell r="H35" t="str">
            <v>ET-NOTICE</v>
          </cell>
          <cell r="I35" t="str">
            <v>F</v>
          </cell>
          <cell r="J35" t="str">
            <v>WHITE</v>
          </cell>
          <cell r="K35">
            <v>1050</v>
          </cell>
          <cell r="L35" t="str">
            <v>CLINICAL AIDES &amp; ASSISTANTS</v>
          </cell>
          <cell r="M35" t="str">
            <v>FT</v>
          </cell>
        </row>
        <row r="36">
          <cell r="A36" t="str">
            <v>10333</v>
          </cell>
          <cell r="B36" t="str">
            <v>COLIET,SANDRA J.</v>
          </cell>
          <cell r="C36">
            <v>2.6023999999999998</v>
          </cell>
          <cell r="D36" t="str">
            <v>SKH</v>
          </cell>
          <cell r="E36" t="str">
            <v>4TH FLOOR MED UNIT</v>
          </cell>
          <cell r="F36">
            <v>44510</v>
          </cell>
          <cell r="G36" t="str">
            <v>LPN</v>
          </cell>
          <cell r="H36" t="str">
            <v>ET-RETIREM</v>
          </cell>
          <cell r="I36" t="str">
            <v>F</v>
          </cell>
          <cell r="J36" t="str">
            <v>WHITE</v>
          </cell>
          <cell r="K36">
            <v>1040</v>
          </cell>
          <cell r="L36" t="str">
            <v>LICENSED PRACTICAL NURSES</v>
          </cell>
          <cell r="M36" t="str">
            <v>FT</v>
          </cell>
        </row>
        <row r="37">
          <cell r="A37" t="str">
            <v>13619</v>
          </cell>
          <cell r="B37" t="str">
            <v>COLLINS,GAIL ANN</v>
          </cell>
          <cell r="C37">
            <v>2.8210999999999999</v>
          </cell>
          <cell r="D37" t="str">
            <v>SKH</v>
          </cell>
          <cell r="E37" t="str">
            <v>KITCHEN</v>
          </cell>
          <cell r="F37">
            <v>44700</v>
          </cell>
          <cell r="G37" t="str">
            <v>FOOD SERVICE WORKER</v>
          </cell>
          <cell r="H37" t="str">
            <v>ET-TRANSFE</v>
          </cell>
          <cell r="I37" t="str">
            <v>F</v>
          </cell>
          <cell r="J37" t="str">
            <v>WHITE</v>
          </cell>
          <cell r="K37">
            <v>1070</v>
          </cell>
          <cell r="L37" t="str">
            <v>ENV/FOOD SERVICES</v>
          </cell>
          <cell r="M37" t="str">
            <v>FT</v>
          </cell>
        </row>
        <row r="38">
          <cell r="A38" t="str">
            <v>14004</v>
          </cell>
          <cell r="B38" t="str">
            <v>COLMORE,JASMINE MARIE</v>
          </cell>
          <cell r="C38">
            <v>2.6023999999999998</v>
          </cell>
          <cell r="D38" t="str">
            <v>SKH</v>
          </cell>
          <cell r="E38" t="str">
            <v>4TH FLOOR MED UNIT</v>
          </cell>
          <cell r="F38">
            <v>44411</v>
          </cell>
          <cell r="G38" t="str">
            <v>CERTIFIED NURSING ASSISTANT</v>
          </cell>
          <cell r="H38" t="str">
            <v>ET-NOTICE</v>
          </cell>
          <cell r="I38" t="str">
            <v>F</v>
          </cell>
          <cell r="J38" t="str">
            <v>BLACK/AFRICAN AMER</v>
          </cell>
          <cell r="K38">
            <v>1050</v>
          </cell>
          <cell r="L38" t="str">
            <v>CLINICAL AIDES &amp; ASSISTANTS</v>
          </cell>
          <cell r="M38" t="str">
            <v>PT1</v>
          </cell>
        </row>
        <row r="39">
          <cell r="A39" t="str">
            <v>11046</v>
          </cell>
          <cell r="B39" t="str">
            <v>CONWAY,JOLENE ANNE</v>
          </cell>
          <cell r="C39">
            <v>2.6025999999999998</v>
          </cell>
          <cell r="D39" t="str">
            <v>SKH</v>
          </cell>
          <cell r="E39" t="str">
            <v>6TH FLOOR MED UNIT</v>
          </cell>
          <cell r="F39">
            <v>44670</v>
          </cell>
          <cell r="G39" t="str">
            <v>LPN</v>
          </cell>
          <cell r="H39" t="str">
            <v>ET-TRANSFE</v>
          </cell>
          <cell r="I39" t="str">
            <v>F</v>
          </cell>
          <cell r="J39" t="str">
            <v>WHITE</v>
          </cell>
          <cell r="K39">
            <v>1040</v>
          </cell>
          <cell r="L39" t="str">
            <v>LICENSED PRACTICAL NURSES</v>
          </cell>
          <cell r="M39" t="str">
            <v>FT</v>
          </cell>
        </row>
        <row r="40">
          <cell r="A40" t="str">
            <v>14031</v>
          </cell>
          <cell r="B40" t="str">
            <v>COOK,IAKONHNHIIO SARA</v>
          </cell>
          <cell r="C40">
            <v>2.6027999999999998</v>
          </cell>
          <cell r="D40" t="str">
            <v>SKH</v>
          </cell>
          <cell r="E40" t="str">
            <v>3RD FLOOR MED UNIT</v>
          </cell>
          <cell r="F40">
            <v>44532</v>
          </cell>
          <cell r="G40" t="str">
            <v>CERTIFIED NURSING ASSISTANT</v>
          </cell>
          <cell r="H40" t="str">
            <v>ET-NOTICE</v>
          </cell>
          <cell r="I40" t="str">
            <v>F</v>
          </cell>
          <cell r="J40" t="str">
            <v>HAWAIIAN/PAC ISLND</v>
          </cell>
          <cell r="K40">
            <v>1050</v>
          </cell>
          <cell r="L40" t="str">
            <v>CLINICAL AIDES &amp; ASSISTANTS</v>
          </cell>
          <cell r="M40" t="str">
            <v>FT</v>
          </cell>
        </row>
        <row r="41">
          <cell r="A41" t="str">
            <v>14109</v>
          </cell>
          <cell r="B41" t="str">
            <v>COONRADT,TONYA LYNN</v>
          </cell>
          <cell r="C41">
            <v>2.8241000000000001</v>
          </cell>
          <cell r="D41" t="str">
            <v>SKH</v>
          </cell>
          <cell r="E41" t="str">
            <v>HOUSEKEEPING SERVIC</v>
          </cell>
          <cell r="F41">
            <v>44625</v>
          </cell>
          <cell r="G41" t="str">
            <v>HOUSEKEEPER</v>
          </cell>
          <cell r="H41" t="str">
            <v>ET-NOTICE</v>
          </cell>
          <cell r="I41" t="str">
            <v>F</v>
          </cell>
          <cell r="J41" t="str">
            <v>WHITE</v>
          </cell>
          <cell r="K41">
            <v>1070</v>
          </cell>
          <cell r="L41" t="str">
            <v>ENV/FOOD SERVICES</v>
          </cell>
          <cell r="M41" t="str">
            <v>FT</v>
          </cell>
        </row>
        <row r="42">
          <cell r="A42" t="str">
            <v>14147</v>
          </cell>
          <cell r="B42" t="str">
            <v>CULBERTSON,JEANNE M</v>
          </cell>
          <cell r="C42">
            <v>2.8382000000000001</v>
          </cell>
          <cell r="D42" t="str">
            <v>SKH</v>
          </cell>
          <cell r="E42" t="str">
            <v>NURSE AIDE TRAINING</v>
          </cell>
          <cell r="F42">
            <v>44704</v>
          </cell>
          <cell r="G42" t="str">
            <v>UNIT HELPER II (TEMPORARY)</v>
          </cell>
          <cell r="H42" t="str">
            <v>ET-PERFORM</v>
          </cell>
          <cell r="I42" t="str">
            <v>F</v>
          </cell>
          <cell r="J42" t="str">
            <v>TWO OR MORE</v>
          </cell>
          <cell r="K42">
            <v>1050</v>
          </cell>
          <cell r="L42" t="str">
            <v>CLINICAL AIDES &amp; ASSISTANTS</v>
          </cell>
          <cell r="M42" t="str">
            <v>CAST</v>
          </cell>
        </row>
        <row r="43">
          <cell r="A43" t="str">
            <v>13954</v>
          </cell>
          <cell r="B43" t="str">
            <v>DAVIS,PENNY S</v>
          </cell>
          <cell r="C43">
            <v>2.8241000000000001</v>
          </cell>
          <cell r="D43" t="str">
            <v>SKH</v>
          </cell>
          <cell r="E43" t="str">
            <v>HOUSEKEEPING SERVIC</v>
          </cell>
          <cell r="F43">
            <v>44483</v>
          </cell>
          <cell r="G43" t="str">
            <v>HOUSEKEEPER</v>
          </cell>
          <cell r="H43" t="str">
            <v>ET-NOTICE</v>
          </cell>
          <cell r="I43" t="str">
            <v>F</v>
          </cell>
          <cell r="J43" t="str">
            <v>WHITE</v>
          </cell>
          <cell r="K43">
            <v>1070</v>
          </cell>
          <cell r="L43" t="str">
            <v>ENV/FOOD SERVICES</v>
          </cell>
          <cell r="M43" t="str">
            <v>FT</v>
          </cell>
        </row>
        <row r="44">
          <cell r="A44" t="str">
            <v>13990</v>
          </cell>
          <cell r="B44" t="str">
            <v>DELERME-CRUZ,YTALISH ZOE</v>
          </cell>
          <cell r="C44">
            <v>2.6042000000000001</v>
          </cell>
          <cell r="D44" t="str">
            <v>SKH</v>
          </cell>
          <cell r="E44" t="str">
            <v>7TH FLOOR MED UNIT</v>
          </cell>
          <cell r="F44">
            <v>44695</v>
          </cell>
          <cell r="G44" t="str">
            <v>CERTIFIED NURSING ASSISTANT</v>
          </cell>
          <cell r="H44" t="str">
            <v>ET-RO</v>
          </cell>
          <cell r="I44" t="str">
            <v>F</v>
          </cell>
          <cell r="J44" t="str">
            <v>HISPANIC/LATINO</v>
          </cell>
          <cell r="K44">
            <v>1050</v>
          </cell>
          <cell r="L44" t="str">
            <v>CLINICAL AIDES &amp; ASSISTANTS</v>
          </cell>
          <cell r="M44" t="str">
            <v>PT1</v>
          </cell>
        </row>
        <row r="45">
          <cell r="A45" t="str">
            <v>14011</v>
          </cell>
          <cell r="B45" t="str">
            <v>DELONG,MAKENZI MAE</v>
          </cell>
          <cell r="C45">
            <v>2.8210999999999999</v>
          </cell>
          <cell r="D45" t="str">
            <v>SKH</v>
          </cell>
          <cell r="E45" t="str">
            <v>KITCHEN</v>
          </cell>
          <cell r="F45">
            <v>44383</v>
          </cell>
          <cell r="G45" t="str">
            <v>FOOD SERVICE WORKER</v>
          </cell>
          <cell r="H45" t="str">
            <v>ET-DOH</v>
          </cell>
          <cell r="I45" t="str">
            <v>F</v>
          </cell>
          <cell r="J45" t="str">
            <v>WHITE</v>
          </cell>
          <cell r="K45">
            <v>1070</v>
          </cell>
          <cell r="L45" t="str">
            <v>ENV/FOOD SERVICES</v>
          </cell>
          <cell r="M45" t="str">
            <v>PT1</v>
          </cell>
        </row>
        <row r="46">
          <cell r="A46" t="str">
            <v>14030</v>
          </cell>
          <cell r="B46" t="str">
            <v>DELOSH,ANDREA MARIE</v>
          </cell>
          <cell r="C46">
            <v>2.6027999999999998</v>
          </cell>
          <cell r="D46" t="str">
            <v>SKH</v>
          </cell>
          <cell r="E46" t="str">
            <v>3RD FLOOR MED UNIT</v>
          </cell>
          <cell r="F46">
            <v>44532</v>
          </cell>
          <cell r="G46" t="str">
            <v>CERTIFIED NURSING ASSISTANT</v>
          </cell>
          <cell r="H46" t="str">
            <v>ET-NOTICE</v>
          </cell>
          <cell r="I46" t="str">
            <v>F</v>
          </cell>
          <cell r="J46" t="str">
            <v>WHITE</v>
          </cell>
          <cell r="K46">
            <v>1050</v>
          </cell>
          <cell r="L46" t="str">
            <v>CLINICAL AIDES &amp; ASSISTANTS</v>
          </cell>
          <cell r="M46" t="str">
            <v>FT</v>
          </cell>
        </row>
        <row r="47">
          <cell r="A47" t="str">
            <v>13490</v>
          </cell>
          <cell r="B47" t="str">
            <v>DELOSH,CASEY M</v>
          </cell>
          <cell r="C47">
            <v>2.8210999999999999</v>
          </cell>
          <cell r="D47" t="str">
            <v>SKH</v>
          </cell>
          <cell r="E47" t="str">
            <v>KITCHEN</v>
          </cell>
          <cell r="F47">
            <v>44533</v>
          </cell>
          <cell r="G47" t="str">
            <v>FOOD SERVICE WORKER</v>
          </cell>
          <cell r="H47" t="str">
            <v>ET-RESIGN</v>
          </cell>
          <cell r="I47" t="str">
            <v>M</v>
          </cell>
          <cell r="J47" t="str">
            <v>WHITE</v>
          </cell>
          <cell r="K47">
            <v>1070</v>
          </cell>
          <cell r="L47" t="str">
            <v>ENV/FOOD SERVICES</v>
          </cell>
          <cell r="M47" t="str">
            <v>FT</v>
          </cell>
        </row>
        <row r="48">
          <cell r="A48" t="str">
            <v>10644</v>
          </cell>
          <cell r="B48" t="str">
            <v>DENNIE,GAIL FRANCINE</v>
          </cell>
          <cell r="C48">
            <v>2.6027999999999998</v>
          </cell>
          <cell r="D48" t="str">
            <v>SKH</v>
          </cell>
          <cell r="E48" t="str">
            <v>3RD FLOOR MED UNIT</v>
          </cell>
          <cell r="F48">
            <v>44466</v>
          </cell>
          <cell r="G48" t="str">
            <v>LPN</v>
          </cell>
          <cell r="H48" t="str">
            <v>ET-RETIREM</v>
          </cell>
          <cell r="I48" t="str">
            <v>F</v>
          </cell>
          <cell r="J48" t="str">
            <v>WHITE</v>
          </cell>
          <cell r="K48">
            <v>1040</v>
          </cell>
          <cell r="L48" t="str">
            <v>LICENSED PRACTICAL NURSES</v>
          </cell>
          <cell r="M48" t="str">
            <v>FT</v>
          </cell>
        </row>
        <row r="49">
          <cell r="A49" t="str">
            <v>13986</v>
          </cell>
          <cell r="B49" t="str">
            <v>DIAZ,GABRIELA</v>
          </cell>
          <cell r="C49">
            <v>2.6027</v>
          </cell>
          <cell r="D49" t="str">
            <v>SKH</v>
          </cell>
          <cell r="E49" t="str">
            <v>2ND FLOOR MED UNIT</v>
          </cell>
          <cell r="F49">
            <v>44418</v>
          </cell>
          <cell r="G49" t="str">
            <v>CERTIFIED NURSING ASSISTANT</v>
          </cell>
          <cell r="H49" t="str">
            <v>ET-NOTICE</v>
          </cell>
          <cell r="I49" t="str">
            <v>F</v>
          </cell>
          <cell r="J49" t="str">
            <v>HISPANIC/LATINO</v>
          </cell>
          <cell r="K49">
            <v>1050</v>
          </cell>
          <cell r="L49" t="str">
            <v>CLINICAL AIDES &amp; ASSISTANTS</v>
          </cell>
          <cell r="M49" t="str">
            <v>PT1</v>
          </cell>
        </row>
        <row r="50">
          <cell r="A50" t="str">
            <v>13151</v>
          </cell>
          <cell r="B50" t="str">
            <v>DOWLING,ROXANNE LOUISE</v>
          </cell>
          <cell r="C50">
            <v>2.6025999999999998</v>
          </cell>
          <cell r="D50" t="str">
            <v>SKH</v>
          </cell>
          <cell r="E50" t="str">
            <v>6TH FLOOR MED UNIT</v>
          </cell>
          <cell r="F50">
            <v>44479</v>
          </cell>
          <cell r="G50" t="str">
            <v>NURSE MANAGER-LTC</v>
          </cell>
          <cell r="H50" t="str">
            <v>ET-RESIGN</v>
          </cell>
          <cell r="I50" t="str">
            <v>F</v>
          </cell>
          <cell r="J50" t="str">
            <v>WHITE</v>
          </cell>
          <cell r="K50">
            <v>1010</v>
          </cell>
          <cell r="L50" t="str">
            <v>MANAGEMENT &amp; SUPERVISION</v>
          </cell>
          <cell r="M50" t="str">
            <v>FT</v>
          </cell>
        </row>
        <row r="51">
          <cell r="A51" t="str">
            <v>11427</v>
          </cell>
          <cell r="B51" t="str">
            <v>DOWNEY,CINDY M</v>
          </cell>
          <cell r="C51">
            <v>2.6019000000000001</v>
          </cell>
          <cell r="D51" t="str">
            <v>SKH</v>
          </cell>
          <cell r="E51" t="str">
            <v>FLOAT NURSING PERSO</v>
          </cell>
          <cell r="F51">
            <v>44712</v>
          </cell>
          <cell r="G51" t="str">
            <v>UNIT HELPER II (TEMPORARY)</v>
          </cell>
          <cell r="H51" t="str">
            <v>ET-RETIREM</v>
          </cell>
          <cell r="I51" t="str">
            <v>F</v>
          </cell>
          <cell r="J51" t="str">
            <v>WHITE</v>
          </cell>
          <cell r="K51">
            <v>1050</v>
          </cell>
          <cell r="L51" t="str">
            <v>CLINICAL AIDES &amp; ASSISTANTS</v>
          </cell>
          <cell r="M51" t="str">
            <v>FT</v>
          </cell>
        </row>
        <row r="52">
          <cell r="A52" t="str">
            <v>13804</v>
          </cell>
          <cell r="B52" t="str">
            <v>DUNN,JESSICA IVORY</v>
          </cell>
          <cell r="C52">
            <v>2.6042000000000001</v>
          </cell>
          <cell r="D52" t="str">
            <v>SKH</v>
          </cell>
          <cell r="E52" t="str">
            <v>7TH FLOOR MED UNIT</v>
          </cell>
          <cell r="F52">
            <v>44671</v>
          </cell>
          <cell r="G52" t="str">
            <v>CERTIFIED NURSING ASSISTANT</v>
          </cell>
          <cell r="H52" t="str">
            <v>ET-ATTEND</v>
          </cell>
          <cell r="I52" t="str">
            <v>F</v>
          </cell>
          <cell r="J52" t="str">
            <v>WHITE</v>
          </cell>
          <cell r="K52">
            <v>1050</v>
          </cell>
          <cell r="L52" t="str">
            <v>CLINICAL AIDES &amp; ASSISTANTS</v>
          </cell>
          <cell r="M52" t="str">
            <v>PT1</v>
          </cell>
        </row>
        <row r="53">
          <cell r="A53" t="str">
            <v>13673</v>
          </cell>
          <cell r="B53" t="str">
            <v>DURHAM,ALYSSA CATHERINE</v>
          </cell>
          <cell r="C53">
            <v>2.6025999999999998</v>
          </cell>
          <cell r="D53" t="str">
            <v>SKH</v>
          </cell>
          <cell r="E53" t="str">
            <v>6TH FLOOR MED UNIT</v>
          </cell>
          <cell r="F53">
            <v>44384</v>
          </cell>
          <cell r="G53" t="str">
            <v>CERTIFIED NURSING ASSISTANT</v>
          </cell>
          <cell r="H53" t="str">
            <v>ET-JO</v>
          </cell>
          <cell r="I53" t="str">
            <v>F</v>
          </cell>
          <cell r="J53" t="str">
            <v>WHITE</v>
          </cell>
          <cell r="K53">
            <v>1050</v>
          </cell>
          <cell r="L53" t="str">
            <v>CLINICAL AIDES &amp; ASSISTANTS</v>
          </cell>
          <cell r="M53" t="str">
            <v>PT1</v>
          </cell>
        </row>
        <row r="54">
          <cell r="A54" t="str">
            <v>10055</v>
          </cell>
          <cell r="B54" t="str">
            <v>ECKERT,LORRIE J</v>
          </cell>
          <cell r="C54">
            <v>2.6027</v>
          </cell>
          <cell r="D54" t="str">
            <v>SKH</v>
          </cell>
          <cell r="E54" t="str">
            <v>2ND FLOOR MED UNIT</v>
          </cell>
          <cell r="F54">
            <v>44442</v>
          </cell>
          <cell r="G54" t="str">
            <v>UNIT CLERK</v>
          </cell>
          <cell r="H54" t="str">
            <v>ET-HEALTH</v>
          </cell>
          <cell r="I54" t="str">
            <v>F</v>
          </cell>
          <cell r="J54" t="str">
            <v>WHITE</v>
          </cell>
          <cell r="K54">
            <v>1080</v>
          </cell>
          <cell r="L54" t="str">
            <v>CLERICAL&amp;OTH ADM EMPL.</v>
          </cell>
          <cell r="M54" t="str">
            <v>FT</v>
          </cell>
        </row>
        <row r="55">
          <cell r="A55" t="str">
            <v>14082</v>
          </cell>
          <cell r="B55" t="str">
            <v>EHRETS,ADRIENNA KELSEY-NIC</v>
          </cell>
          <cell r="C55">
            <v>2.6027999999999998</v>
          </cell>
          <cell r="D55" t="str">
            <v>SKH</v>
          </cell>
          <cell r="E55" t="str">
            <v>3RD FLOOR MED UNIT</v>
          </cell>
          <cell r="F55">
            <v>44672</v>
          </cell>
          <cell r="G55" t="str">
            <v>CERTIFIED NURSING ASSISTANT</v>
          </cell>
          <cell r="H55" t="str">
            <v>ET-FMLA</v>
          </cell>
          <cell r="I55" t="str">
            <v>F</v>
          </cell>
          <cell r="J55" t="str">
            <v>WHITE</v>
          </cell>
          <cell r="K55">
            <v>1050</v>
          </cell>
          <cell r="L55" t="str">
            <v>CLINICAL AIDES &amp; ASSISTANTS</v>
          </cell>
          <cell r="M55" t="str">
            <v>PT1</v>
          </cell>
        </row>
        <row r="56">
          <cell r="A56" t="str">
            <v>13060</v>
          </cell>
          <cell r="B56" t="str">
            <v>ELLIOTT,DEBBIE S</v>
          </cell>
          <cell r="C56">
            <v>2.6017000000000001</v>
          </cell>
          <cell r="D56" t="str">
            <v>SKH</v>
          </cell>
          <cell r="E56" t="str">
            <v>NURSING ADMIN</v>
          </cell>
          <cell r="F56">
            <v>44743</v>
          </cell>
          <cell r="G56" t="str">
            <v>NURSE PRACTITIONER</v>
          </cell>
          <cell r="H56" t="str">
            <v>ET-RETIREM</v>
          </cell>
          <cell r="I56" t="str">
            <v>F</v>
          </cell>
          <cell r="J56" t="str">
            <v>WHITE</v>
          </cell>
          <cell r="K56">
            <v>1020</v>
          </cell>
          <cell r="L56" t="str">
            <v>TECHNICIAN &amp; SPECIALIST</v>
          </cell>
          <cell r="M56" t="str">
            <v>CAS</v>
          </cell>
        </row>
        <row r="57">
          <cell r="A57" t="str">
            <v>12099</v>
          </cell>
          <cell r="B57" t="str">
            <v>ELLSWORTH,VALERIE KATHLEEN</v>
          </cell>
          <cell r="C57">
            <v>2.6023999999999998</v>
          </cell>
          <cell r="D57" t="str">
            <v>SKH</v>
          </cell>
          <cell r="E57" t="str">
            <v>4TH FLOOR MED UNIT</v>
          </cell>
          <cell r="F57">
            <v>44728</v>
          </cell>
          <cell r="G57" t="str">
            <v>CERTIFIED NURSING ASSISTANT</v>
          </cell>
          <cell r="H57" t="str">
            <v>ET-RETIREM</v>
          </cell>
          <cell r="I57" t="str">
            <v>F</v>
          </cell>
          <cell r="J57" t="str">
            <v>WHITE</v>
          </cell>
          <cell r="K57">
            <v>1050</v>
          </cell>
          <cell r="L57" t="str">
            <v>CLINICAL AIDES &amp; ASSISTANTS</v>
          </cell>
          <cell r="M57" t="str">
            <v>PT1</v>
          </cell>
        </row>
        <row r="58">
          <cell r="A58" t="str">
            <v>12759</v>
          </cell>
          <cell r="B58" t="str">
            <v>ELLSWORTH II,GEORGE R</v>
          </cell>
          <cell r="C58">
            <v>2.8233000000000001</v>
          </cell>
          <cell r="D58" t="str">
            <v>SKH</v>
          </cell>
          <cell r="E58" t="str">
            <v>PLANT MAINTENANCE S</v>
          </cell>
          <cell r="F58">
            <v>44503</v>
          </cell>
          <cell r="G58" t="str">
            <v>MAINTENANCE MECHANIC</v>
          </cell>
          <cell r="H58" t="str">
            <v>ET-TRANSFE</v>
          </cell>
          <cell r="I58" t="str">
            <v>M</v>
          </cell>
          <cell r="J58" t="str">
            <v>WHITE</v>
          </cell>
          <cell r="K58">
            <v>1070</v>
          </cell>
          <cell r="L58" t="str">
            <v>ENV/FOOD SERVICES</v>
          </cell>
          <cell r="M58" t="str">
            <v>FT</v>
          </cell>
        </row>
        <row r="59">
          <cell r="A59" t="str">
            <v>13720</v>
          </cell>
          <cell r="B59" t="str">
            <v>ENNIS,MIKAYLA MARIE</v>
          </cell>
          <cell r="C59">
            <v>2.6042000000000001</v>
          </cell>
          <cell r="D59" t="str">
            <v>SKH</v>
          </cell>
          <cell r="E59" t="str">
            <v>7TH FLOOR MED UNIT</v>
          </cell>
          <cell r="F59">
            <v>44405</v>
          </cell>
          <cell r="G59" t="str">
            <v>CERTIFIED NURSING ASSISTANT</v>
          </cell>
          <cell r="H59" t="str">
            <v>ET-NOTICE</v>
          </cell>
          <cell r="I59" t="str">
            <v>F</v>
          </cell>
          <cell r="J59" t="str">
            <v>WHITE</v>
          </cell>
          <cell r="K59">
            <v>1050</v>
          </cell>
          <cell r="L59" t="str">
            <v>CLINICAL AIDES &amp; ASSISTANTS</v>
          </cell>
          <cell r="M59" t="str">
            <v>FT</v>
          </cell>
        </row>
        <row r="60">
          <cell r="A60" t="str">
            <v>13883</v>
          </cell>
          <cell r="B60" t="str">
            <v>ESPEY,MEMORY ELLEN</v>
          </cell>
          <cell r="C60">
            <v>2.6027999999999998</v>
          </cell>
          <cell r="D60" t="str">
            <v>SKH</v>
          </cell>
          <cell r="E60" t="str">
            <v>3RD FLOOR MED UNIT</v>
          </cell>
          <cell r="F60">
            <v>44480</v>
          </cell>
          <cell r="G60" t="str">
            <v>CERTIFIED NURSING ASSISTANT</v>
          </cell>
          <cell r="H60" t="str">
            <v>ET-Covid</v>
          </cell>
          <cell r="I60" t="str">
            <v>F</v>
          </cell>
          <cell r="J60" t="str">
            <v>WHITE</v>
          </cell>
          <cell r="K60">
            <v>1050</v>
          </cell>
          <cell r="L60" t="str">
            <v>CLINICAL AIDES &amp; ASSISTANTS</v>
          </cell>
          <cell r="M60" t="str">
            <v>PT1</v>
          </cell>
        </row>
        <row r="61">
          <cell r="A61" t="str">
            <v>14132</v>
          </cell>
          <cell r="B61" t="str">
            <v>FAMORIYO,TEMITOPE SARAH</v>
          </cell>
          <cell r="C61">
            <v>2.6042000000000001</v>
          </cell>
          <cell r="D61" t="str">
            <v>SKH</v>
          </cell>
          <cell r="E61" t="str">
            <v>7TH FLOOR MED UNIT</v>
          </cell>
          <cell r="F61">
            <v>44671</v>
          </cell>
          <cell r="G61" t="str">
            <v>CERTIFIED NURSING ASSISTANT</v>
          </cell>
          <cell r="H61" t="str">
            <v>ET-NOTICE</v>
          </cell>
          <cell r="I61" t="str">
            <v>F</v>
          </cell>
          <cell r="J61" t="str">
            <v>BLACK/AFRICAN AMER</v>
          </cell>
          <cell r="K61">
            <v>1050</v>
          </cell>
          <cell r="L61" t="str">
            <v>CLINICAL AIDES &amp; ASSISTANTS</v>
          </cell>
          <cell r="M61" t="str">
            <v>FT</v>
          </cell>
        </row>
        <row r="62">
          <cell r="A62" t="str">
            <v>13163</v>
          </cell>
          <cell r="B62" t="str">
            <v>FERGUSON,EMILY CAROL ANN</v>
          </cell>
          <cell r="C62">
            <v>2.6019000000000001</v>
          </cell>
          <cell r="D62" t="str">
            <v>SKH</v>
          </cell>
          <cell r="E62" t="str">
            <v>FLOAT NURSING PERSO</v>
          </cell>
          <cell r="F62">
            <v>44600</v>
          </cell>
          <cell r="G62" t="str">
            <v>CERTIFIED NURSING ASSISTANT</v>
          </cell>
          <cell r="H62" t="str">
            <v>ET-TRANSFE</v>
          </cell>
          <cell r="I62" t="str">
            <v>F</v>
          </cell>
          <cell r="J62" t="str">
            <v>WHITE</v>
          </cell>
          <cell r="K62">
            <v>1050</v>
          </cell>
          <cell r="L62" t="str">
            <v>CLINICAL AIDES &amp; ASSISTANTS</v>
          </cell>
          <cell r="M62" t="str">
            <v>CAS</v>
          </cell>
        </row>
        <row r="63">
          <cell r="A63" t="str">
            <v>13979</v>
          </cell>
          <cell r="B63" t="str">
            <v>FLATH,KRYSTLE LOUISE</v>
          </cell>
          <cell r="C63">
            <v>2.8313999999999999</v>
          </cell>
          <cell r="D63" t="str">
            <v>SKH</v>
          </cell>
          <cell r="E63" t="str">
            <v>GENERAL ACCOUNTING</v>
          </cell>
          <cell r="F63">
            <v>44581</v>
          </cell>
          <cell r="G63" t="str">
            <v>FINANCIAL ELIGIBILITY COORDINATOR</v>
          </cell>
          <cell r="H63" t="str">
            <v>ET-TRANSFE</v>
          </cell>
          <cell r="I63" t="str">
            <v>F</v>
          </cell>
          <cell r="J63" t="str">
            <v>WHITE</v>
          </cell>
          <cell r="K63">
            <v>1080</v>
          </cell>
          <cell r="L63" t="str">
            <v>CLERICAL&amp;OTH ADM EMPL.</v>
          </cell>
          <cell r="M63" t="str">
            <v>FT</v>
          </cell>
        </row>
        <row r="64">
          <cell r="A64" t="str">
            <v>12931</v>
          </cell>
          <cell r="B64" t="str">
            <v>FLEMING,KIMBERLY JO</v>
          </cell>
          <cell r="C64">
            <v>2.8382000000000001</v>
          </cell>
          <cell r="D64" t="str">
            <v>SKH</v>
          </cell>
          <cell r="E64" t="str">
            <v>NURSE AIDE TRAINING</v>
          </cell>
          <cell r="F64">
            <v>44439</v>
          </cell>
          <cell r="G64" t="str">
            <v>NURSE AIDE CLINICAL INSTRUCTOR</v>
          </cell>
          <cell r="H64" t="str">
            <v>ET-TRANSFE</v>
          </cell>
          <cell r="I64" t="str">
            <v>F</v>
          </cell>
          <cell r="J64" t="str">
            <v>WHITE</v>
          </cell>
          <cell r="K64">
            <v>1020</v>
          </cell>
          <cell r="L64" t="str">
            <v>TECHNICIAN &amp; SPECIALIST</v>
          </cell>
          <cell r="M64" t="str">
            <v>FT</v>
          </cell>
        </row>
        <row r="65">
          <cell r="A65" t="str">
            <v>13881</v>
          </cell>
          <cell r="B65" t="str">
            <v>FLETCHER,MARIA ANN</v>
          </cell>
          <cell r="C65">
            <v>2.6042000000000001</v>
          </cell>
          <cell r="D65" t="str">
            <v>SKH</v>
          </cell>
          <cell r="E65" t="str">
            <v>7TH FLOOR MED UNIT</v>
          </cell>
          <cell r="F65">
            <v>44699</v>
          </cell>
          <cell r="G65" t="str">
            <v>LPN</v>
          </cell>
          <cell r="H65" t="str">
            <v>ET-NOTICE</v>
          </cell>
          <cell r="I65" t="str">
            <v>F</v>
          </cell>
          <cell r="J65" t="str">
            <v>WHITE</v>
          </cell>
          <cell r="K65">
            <v>1040</v>
          </cell>
          <cell r="L65" t="str">
            <v>LICENSED PRACTICAL NURSES</v>
          </cell>
          <cell r="M65" t="str">
            <v>FT</v>
          </cell>
        </row>
        <row r="66">
          <cell r="A66" t="str">
            <v>14157</v>
          </cell>
          <cell r="B66" t="str">
            <v>FLORENCE,JENNIFER LEA</v>
          </cell>
          <cell r="C66">
            <v>2.6019000000000001</v>
          </cell>
          <cell r="D66" t="str">
            <v>SKH</v>
          </cell>
          <cell r="E66" t="str">
            <v>FLOAT NURSING PERSO</v>
          </cell>
          <cell r="F66">
            <v>44732</v>
          </cell>
          <cell r="G66" t="str">
            <v>UNIT HELPER II (TEMPORARY)</v>
          </cell>
          <cell r="H66" t="str">
            <v>ET-TRANSFE</v>
          </cell>
          <cell r="I66" t="str">
            <v>F</v>
          </cell>
          <cell r="J66" t="str">
            <v>WHITE</v>
          </cell>
          <cell r="K66">
            <v>1050</v>
          </cell>
          <cell r="L66" t="str">
            <v>CLINICAL AIDES &amp; ASSISTANTS</v>
          </cell>
          <cell r="M66" t="str">
            <v>CAST</v>
          </cell>
        </row>
        <row r="67">
          <cell r="A67" t="str">
            <v>13960</v>
          </cell>
          <cell r="B67" t="str">
            <v>FONE,KENDRA LYNNE</v>
          </cell>
          <cell r="C67">
            <v>2.6025</v>
          </cell>
          <cell r="D67" t="str">
            <v>SKH</v>
          </cell>
          <cell r="E67" t="str">
            <v>5TH FLOOR MED UNIT</v>
          </cell>
          <cell r="F67">
            <v>44613</v>
          </cell>
          <cell r="G67" t="str">
            <v>CERTIFIED NURSING ASSISTANT</v>
          </cell>
          <cell r="H67" t="str">
            <v>ET-RESIGN</v>
          </cell>
          <cell r="I67" t="str">
            <v>F</v>
          </cell>
          <cell r="J67" t="str">
            <v>WHITE</v>
          </cell>
          <cell r="K67">
            <v>1050</v>
          </cell>
          <cell r="L67" t="str">
            <v>CLINICAL AIDES &amp; ASSISTANTS</v>
          </cell>
          <cell r="M67" t="str">
            <v>FT</v>
          </cell>
        </row>
        <row r="68">
          <cell r="A68" t="str">
            <v>14074</v>
          </cell>
          <cell r="B68" t="str">
            <v>FRANCESCHI,JENNIFER MARGAR</v>
          </cell>
          <cell r="C68">
            <v>2.8382000000000001</v>
          </cell>
          <cell r="D68" t="str">
            <v>SKH</v>
          </cell>
          <cell r="E68" t="str">
            <v>NURSE AIDE TRAINING</v>
          </cell>
          <cell r="F68">
            <v>44529</v>
          </cell>
          <cell r="G68" t="str">
            <v>UNIT HELPER II (TEMPORARY)</v>
          </cell>
          <cell r="H68" t="str">
            <v>ET-PERSONA</v>
          </cell>
          <cell r="I68" t="str">
            <v>F</v>
          </cell>
          <cell r="J68" t="str">
            <v>WHITE</v>
          </cell>
          <cell r="K68">
            <v>1050</v>
          </cell>
          <cell r="L68" t="str">
            <v>CLINICAL AIDES &amp; ASSISTANTS</v>
          </cell>
          <cell r="M68" t="str">
            <v>CAST</v>
          </cell>
        </row>
        <row r="69">
          <cell r="A69" t="str">
            <v>14009</v>
          </cell>
          <cell r="B69" t="str">
            <v>FRANCIS,RAQUEL MARJORIE</v>
          </cell>
          <cell r="C69">
            <v>2.6023999999999998</v>
          </cell>
          <cell r="D69" t="str">
            <v>SKH</v>
          </cell>
          <cell r="E69" t="str">
            <v>4TH FLOOR MED UNIT</v>
          </cell>
          <cell r="F69">
            <v>44418</v>
          </cell>
          <cell r="G69" t="str">
            <v>CERTIFIED NURSING ASSISTANT</v>
          </cell>
          <cell r="H69" t="str">
            <v>ET-NOTICE</v>
          </cell>
          <cell r="I69" t="str">
            <v>F</v>
          </cell>
          <cell r="J69" t="str">
            <v>BLACK/AFRICAN AMER</v>
          </cell>
          <cell r="K69">
            <v>1050</v>
          </cell>
          <cell r="L69" t="str">
            <v>CLINICAL AIDES &amp; ASSISTANTS</v>
          </cell>
          <cell r="M69" t="str">
            <v>PT1</v>
          </cell>
        </row>
        <row r="70">
          <cell r="A70" t="str">
            <v>13976</v>
          </cell>
          <cell r="B70" t="str">
            <v>FREEMAN,BRITTANY ANN</v>
          </cell>
          <cell r="C70">
            <v>2.6042000000000001</v>
          </cell>
          <cell r="D70" t="str">
            <v>SKH</v>
          </cell>
          <cell r="E70" t="str">
            <v>7TH FLOOR MED UNIT</v>
          </cell>
          <cell r="F70">
            <v>44454</v>
          </cell>
          <cell r="G70" t="str">
            <v>CERTIFIED NURSING ASSISTANT</v>
          </cell>
          <cell r="H70" t="str">
            <v>ET-NOTICE</v>
          </cell>
          <cell r="I70" t="str">
            <v>F</v>
          </cell>
          <cell r="J70" t="str">
            <v>WHITE</v>
          </cell>
          <cell r="K70">
            <v>1050</v>
          </cell>
          <cell r="L70" t="str">
            <v>CLINICAL AIDES &amp; ASSISTANTS</v>
          </cell>
          <cell r="M70" t="str">
            <v>FT</v>
          </cell>
        </row>
        <row r="71">
          <cell r="A71" t="str">
            <v>13964</v>
          </cell>
          <cell r="B71" t="str">
            <v>GAHLER II,JOHN CHARLES</v>
          </cell>
          <cell r="C71">
            <v>2.6017000000000001</v>
          </cell>
          <cell r="D71" t="str">
            <v>SKH</v>
          </cell>
          <cell r="E71" t="str">
            <v>NURSING ADMIN</v>
          </cell>
          <cell r="F71">
            <v>44533</v>
          </cell>
          <cell r="G71" t="str">
            <v>EDUCATOR/IP/ADON</v>
          </cell>
          <cell r="H71" t="str">
            <v>ET-TRANSFE</v>
          </cell>
          <cell r="I71" t="str">
            <v>M</v>
          </cell>
          <cell r="J71" t="str">
            <v>WHITE</v>
          </cell>
          <cell r="K71">
            <v>1010</v>
          </cell>
          <cell r="L71" t="str">
            <v>MANAGEMENT &amp; SUPERVISION</v>
          </cell>
          <cell r="M71" t="str">
            <v>FT</v>
          </cell>
        </row>
        <row r="72">
          <cell r="A72" t="str">
            <v>14088</v>
          </cell>
          <cell r="B72" t="str">
            <v>GAITHER,EUNIQUE FESEAN</v>
          </cell>
          <cell r="C72">
            <v>2.8382000000000001</v>
          </cell>
          <cell r="D72" t="str">
            <v>SKH</v>
          </cell>
          <cell r="E72" t="str">
            <v>NURSE AIDE TRAINING</v>
          </cell>
          <cell r="F72">
            <v>44550</v>
          </cell>
          <cell r="G72" t="str">
            <v>UNIT HELPER II (TEMPORARY)</v>
          </cell>
          <cell r="H72" t="str">
            <v>ET-TRANSFE</v>
          </cell>
          <cell r="I72" t="str">
            <v>M</v>
          </cell>
          <cell r="J72" t="str">
            <v>BLACK/AFRICAN AMER</v>
          </cell>
          <cell r="K72">
            <v>1050</v>
          </cell>
          <cell r="L72" t="str">
            <v>CLINICAL AIDES &amp; ASSISTANTS</v>
          </cell>
          <cell r="M72" t="str">
            <v>CAST</v>
          </cell>
        </row>
        <row r="73">
          <cell r="A73" t="str">
            <v>14112</v>
          </cell>
          <cell r="B73" t="str">
            <v>GARCIA,ANNETTE</v>
          </cell>
          <cell r="C73">
            <v>2.6025999999999998</v>
          </cell>
          <cell r="D73" t="str">
            <v>SKH</v>
          </cell>
          <cell r="E73" t="str">
            <v>6TH FLOOR MED UNIT</v>
          </cell>
          <cell r="F73">
            <v>44715</v>
          </cell>
          <cell r="G73" t="str">
            <v>CERTIFIED NURSING ASSISTANT</v>
          </cell>
          <cell r="H73" t="str">
            <v>ET-NOTICE</v>
          </cell>
          <cell r="I73" t="str">
            <v>F</v>
          </cell>
          <cell r="J73" t="str">
            <v>WHITE</v>
          </cell>
          <cell r="K73">
            <v>1050</v>
          </cell>
          <cell r="L73" t="str">
            <v>CLINICAL AIDES &amp; ASSISTANTS</v>
          </cell>
          <cell r="M73" t="str">
            <v>FT</v>
          </cell>
        </row>
        <row r="74">
          <cell r="A74" t="str">
            <v>13140</v>
          </cell>
          <cell r="B74" t="str">
            <v>GARCIA,CRYSTAL ELIZABETH</v>
          </cell>
          <cell r="C74">
            <v>2.6042999999999998</v>
          </cell>
          <cell r="D74" t="str">
            <v>SKH</v>
          </cell>
          <cell r="E74" t="str">
            <v>8TH FLOOR MED UNIT</v>
          </cell>
          <cell r="F74">
            <v>44712</v>
          </cell>
          <cell r="G74" t="str">
            <v>CERTIFIED NURSING ASSISTANT</v>
          </cell>
          <cell r="H74" t="str">
            <v>ET-NOTICE</v>
          </cell>
          <cell r="I74" t="str">
            <v>F</v>
          </cell>
          <cell r="J74" t="str">
            <v>HISPANIC/LATINO</v>
          </cell>
          <cell r="K74">
            <v>1050</v>
          </cell>
          <cell r="L74" t="str">
            <v>CLINICAL AIDES &amp; ASSISTANTS</v>
          </cell>
          <cell r="M74" t="str">
            <v>PT1</v>
          </cell>
        </row>
        <row r="75">
          <cell r="A75" t="str">
            <v>14165</v>
          </cell>
          <cell r="B75" t="str">
            <v>GARRISON,NICHOLE LYNN</v>
          </cell>
          <cell r="C75">
            <v>2.6019000000000001</v>
          </cell>
          <cell r="D75" t="str">
            <v>SKH</v>
          </cell>
          <cell r="E75" t="str">
            <v>FLOAT NURSING PERSO</v>
          </cell>
          <cell r="F75">
            <v>44796</v>
          </cell>
          <cell r="G75" t="str">
            <v>UNIT HELPER II (TEMPORARY)</v>
          </cell>
          <cell r="H75" t="str">
            <v>ET-NOTICE</v>
          </cell>
          <cell r="I75" t="str">
            <v>F</v>
          </cell>
          <cell r="J75" t="str">
            <v>WHITE</v>
          </cell>
          <cell r="K75">
            <v>1050</v>
          </cell>
          <cell r="L75" t="str">
            <v>CLINICAL AIDES &amp; ASSISTANTS</v>
          </cell>
          <cell r="M75" t="str">
            <v>CAST</v>
          </cell>
        </row>
        <row r="76">
          <cell r="A76" t="str">
            <v>13940</v>
          </cell>
          <cell r="B76" t="str">
            <v>GERRISH,CLAIRE VICTORIA</v>
          </cell>
          <cell r="C76">
            <v>2.8382000000000001</v>
          </cell>
          <cell r="D76" t="str">
            <v>SKH</v>
          </cell>
          <cell r="E76" t="str">
            <v>NURSE AIDE TRAINING</v>
          </cell>
          <cell r="F76">
            <v>44389</v>
          </cell>
          <cell r="G76" t="str">
            <v>UNIT HELPER II (TEMPORARY)</v>
          </cell>
          <cell r="H76" t="str">
            <v>ET-NOTICE</v>
          </cell>
          <cell r="I76" t="str">
            <v>F</v>
          </cell>
          <cell r="J76" t="str">
            <v>WHITE</v>
          </cell>
          <cell r="K76">
            <v>1050</v>
          </cell>
          <cell r="L76" t="str">
            <v>CLINICAL AIDES &amp; ASSISTANTS</v>
          </cell>
          <cell r="M76" t="str">
            <v>CAST</v>
          </cell>
        </row>
        <row r="77">
          <cell r="A77" t="str">
            <v>12604</v>
          </cell>
          <cell r="B77" t="str">
            <v>GEYER,MELISSA JO</v>
          </cell>
          <cell r="C77">
            <v>2.6025999999999998</v>
          </cell>
          <cell r="D77" t="str">
            <v>SKH</v>
          </cell>
          <cell r="E77" t="str">
            <v>6TH FLOOR MED UNIT</v>
          </cell>
          <cell r="F77">
            <v>44663</v>
          </cell>
          <cell r="G77" t="str">
            <v>LPN</v>
          </cell>
          <cell r="H77" t="str">
            <v>ET-RESIGN</v>
          </cell>
          <cell r="I77" t="str">
            <v>F</v>
          </cell>
          <cell r="J77" t="str">
            <v>WHITE</v>
          </cell>
          <cell r="K77">
            <v>1040</v>
          </cell>
          <cell r="L77" t="str">
            <v>LICENSED PRACTICAL NURSES</v>
          </cell>
          <cell r="M77" t="str">
            <v>PT1</v>
          </cell>
        </row>
        <row r="78">
          <cell r="A78" t="str">
            <v>14118</v>
          </cell>
          <cell r="B78" t="str">
            <v>GILL,TIFANY A</v>
          </cell>
          <cell r="C78">
            <v>2.6027999999999998</v>
          </cell>
          <cell r="D78" t="str">
            <v>SKH</v>
          </cell>
          <cell r="E78" t="str">
            <v>3RD FLOOR MED UNIT</v>
          </cell>
          <cell r="F78">
            <v>44698</v>
          </cell>
          <cell r="G78" t="str">
            <v>CERTIFIED NURSING ASSISTANT</v>
          </cell>
          <cell r="H78" t="str">
            <v>ET-NOTICE</v>
          </cell>
          <cell r="I78" t="str">
            <v>F</v>
          </cell>
          <cell r="J78" t="str">
            <v>WHITE</v>
          </cell>
          <cell r="K78">
            <v>1050</v>
          </cell>
          <cell r="L78" t="str">
            <v>CLINICAL AIDES &amp; ASSISTANTS</v>
          </cell>
          <cell r="M78" t="str">
            <v>PT1</v>
          </cell>
        </row>
        <row r="79">
          <cell r="A79" t="str">
            <v>14028</v>
          </cell>
          <cell r="B79" t="str">
            <v>GILMER,JORDAN ROGER</v>
          </cell>
          <cell r="C79">
            <v>2.6025999999999998</v>
          </cell>
          <cell r="D79" t="str">
            <v>SKH</v>
          </cell>
          <cell r="E79" t="str">
            <v>6TH FLOOR MED UNIT</v>
          </cell>
          <cell r="F79">
            <v>44497</v>
          </cell>
          <cell r="G79" t="str">
            <v>CERTIFIED NURSING ASSISTANT</v>
          </cell>
          <cell r="H79" t="str">
            <v>ET-NOTICE</v>
          </cell>
          <cell r="I79" t="str">
            <v>M</v>
          </cell>
          <cell r="J79" t="str">
            <v>WHITE</v>
          </cell>
          <cell r="K79">
            <v>1050</v>
          </cell>
          <cell r="L79" t="str">
            <v>CLINICAL AIDES &amp; ASSISTANTS</v>
          </cell>
          <cell r="M79" t="str">
            <v>FT</v>
          </cell>
        </row>
        <row r="80">
          <cell r="A80" t="str">
            <v>11923</v>
          </cell>
          <cell r="B80" t="str">
            <v>GLAZIER,NANCY ANN</v>
          </cell>
          <cell r="C80">
            <v>2.6025999999999998</v>
          </cell>
          <cell r="D80" t="str">
            <v>SKH</v>
          </cell>
          <cell r="E80" t="str">
            <v>6TH FLOOR MED UNIT</v>
          </cell>
          <cell r="F80">
            <v>44616</v>
          </cell>
          <cell r="G80" t="str">
            <v>LPN</v>
          </cell>
          <cell r="H80" t="str">
            <v>ET-RETIREM</v>
          </cell>
          <cell r="I80" t="str">
            <v>F</v>
          </cell>
          <cell r="J80" t="str">
            <v>WHITE</v>
          </cell>
          <cell r="K80">
            <v>1040</v>
          </cell>
          <cell r="L80" t="str">
            <v>LICENSED PRACTICAL NURSES</v>
          </cell>
          <cell r="M80" t="str">
            <v>FT</v>
          </cell>
        </row>
        <row r="81">
          <cell r="A81" t="str">
            <v>14161</v>
          </cell>
          <cell r="B81" t="str">
            <v>GLOVER,AUBURN FAITH</v>
          </cell>
          <cell r="C81">
            <v>2.6019000000000001</v>
          </cell>
          <cell r="D81" t="str">
            <v>SKH</v>
          </cell>
          <cell r="E81" t="str">
            <v>FLOAT NURSING PERSO</v>
          </cell>
          <cell r="F81">
            <v>44763</v>
          </cell>
          <cell r="G81" t="str">
            <v>UNIT HELPER II (TEMPORARY)</v>
          </cell>
          <cell r="H81" t="str">
            <v>ET-NOTICE</v>
          </cell>
          <cell r="I81" t="str">
            <v>F</v>
          </cell>
          <cell r="J81" t="str">
            <v>WHITE</v>
          </cell>
          <cell r="K81">
            <v>1050</v>
          </cell>
          <cell r="L81" t="str">
            <v>CLINICAL AIDES &amp; ASSISTANTS</v>
          </cell>
          <cell r="M81" t="str">
            <v>CAST</v>
          </cell>
        </row>
        <row r="82">
          <cell r="A82" t="str">
            <v>11185</v>
          </cell>
          <cell r="B82" t="str">
            <v>GMITTER,JOSHUA P.</v>
          </cell>
          <cell r="C82">
            <v>2.7511000000000001</v>
          </cell>
          <cell r="D82" t="str">
            <v>SKH</v>
          </cell>
          <cell r="E82" t="str">
            <v>PHYS THERAPY</v>
          </cell>
          <cell r="F82">
            <v>44529</v>
          </cell>
          <cell r="G82" t="str">
            <v>PHYSICAL THERAPIST</v>
          </cell>
          <cell r="H82" t="str">
            <v>ET-Covid</v>
          </cell>
          <cell r="I82" t="str">
            <v>M</v>
          </cell>
          <cell r="J82" t="str">
            <v>WHITE</v>
          </cell>
          <cell r="K82">
            <v>1020</v>
          </cell>
          <cell r="L82" t="str">
            <v>TECHNICIAN &amp; SPECIALIST</v>
          </cell>
          <cell r="M82" t="str">
            <v>PT1</v>
          </cell>
        </row>
        <row r="83">
          <cell r="A83" t="str">
            <v>14026</v>
          </cell>
          <cell r="B83" t="str">
            <v>GODIN,JULIE ANN</v>
          </cell>
          <cell r="C83">
            <v>2.6025</v>
          </cell>
          <cell r="D83" t="str">
            <v>SKH</v>
          </cell>
          <cell r="E83" t="str">
            <v>5TH FLOOR MED UNIT</v>
          </cell>
          <cell r="F83">
            <v>44558</v>
          </cell>
          <cell r="G83" t="str">
            <v>CERTIFIED NURSING ASSISTANT</v>
          </cell>
          <cell r="H83" t="str">
            <v>ET-NOTICE</v>
          </cell>
          <cell r="I83" t="str">
            <v>F</v>
          </cell>
          <cell r="J83" t="str">
            <v>WHITE</v>
          </cell>
          <cell r="K83">
            <v>1050</v>
          </cell>
          <cell r="L83" t="str">
            <v>CLINICAL AIDES &amp; ASSISTANTS</v>
          </cell>
          <cell r="M83" t="str">
            <v>PT1</v>
          </cell>
        </row>
        <row r="84">
          <cell r="A84" t="str">
            <v>13915</v>
          </cell>
          <cell r="B84" t="str">
            <v>GODINA,STEPHANIE</v>
          </cell>
          <cell r="C84">
            <v>2.6027</v>
          </cell>
          <cell r="D84" t="str">
            <v>SKH</v>
          </cell>
          <cell r="E84" t="str">
            <v>2ND FLOOR MED UNIT</v>
          </cell>
          <cell r="F84">
            <v>44431</v>
          </cell>
          <cell r="G84" t="str">
            <v>CERTIFIED NURSING ASSISTANT</v>
          </cell>
          <cell r="H84" t="str">
            <v>ET-RESIGN</v>
          </cell>
          <cell r="I84" t="str">
            <v>F</v>
          </cell>
          <cell r="J84" t="str">
            <v>HISPANIC/LATINO</v>
          </cell>
          <cell r="K84">
            <v>1050</v>
          </cell>
          <cell r="L84" t="str">
            <v>CLINICAL AIDES &amp; ASSISTANTS</v>
          </cell>
          <cell r="M84" t="str">
            <v>PT1</v>
          </cell>
        </row>
        <row r="85">
          <cell r="A85" t="str">
            <v>14096</v>
          </cell>
          <cell r="B85" t="str">
            <v>GOMEZ,KYLE DANIEL</v>
          </cell>
          <cell r="C85">
            <v>2.8210999999999999</v>
          </cell>
          <cell r="D85" t="str">
            <v>SKH</v>
          </cell>
          <cell r="E85" t="str">
            <v>KITCHEN</v>
          </cell>
          <cell r="F85">
            <v>44649</v>
          </cell>
          <cell r="G85" t="str">
            <v>FOOD SERVICE WORKER</v>
          </cell>
          <cell r="H85" t="str">
            <v>ET-ATTEND</v>
          </cell>
          <cell r="I85" t="str">
            <v>M</v>
          </cell>
          <cell r="J85" t="str">
            <v>HISPANIC/LATINO</v>
          </cell>
          <cell r="K85">
            <v>1070</v>
          </cell>
          <cell r="L85" t="str">
            <v>ENV/FOOD SERVICES</v>
          </cell>
          <cell r="M85" t="str">
            <v>FT</v>
          </cell>
        </row>
        <row r="86">
          <cell r="A86" t="str">
            <v>13285</v>
          </cell>
          <cell r="B86" t="str">
            <v>GONKATEE PELLO,GLORIA LAYT</v>
          </cell>
          <cell r="C86">
            <v>2.6019000000000001</v>
          </cell>
          <cell r="D86" t="str">
            <v>SKH</v>
          </cell>
          <cell r="E86" t="str">
            <v>FLOAT NURSING PERSO</v>
          </cell>
          <cell r="F86">
            <v>44459</v>
          </cell>
          <cell r="G86" t="str">
            <v>CERTIFIED NURSING ASSISTANT</v>
          </cell>
          <cell r="H86" t="str">
            <v>ET-RESIGN</v>
          </cell>
          <cell r="I86" t="str">
            <v>F</v>
          </cell>
          <cell r="J86" t="str">
            <v>BLACK/AFRICAN AMER</v>
          </cell>
          <cell r="K86">
            <v>1050</v>
          </cell>
          <cell r="L86" t="str">
            <v>CLINICAL AIDES &amp; ASSISTANTS</v>
          </cell>
          <cell r="M86" t="str">
            <v>CAS</v>
          </cell>
        </row>
        <row r="87">
          <cell r="A87" t="str">
            <v>14043</v>
          </cell>
          <cell r="B87" t="str">
            <v>GOTHAM,MORGAN ANN</v>
          </cell>
          <cell r="C87">
            <v>2.8382000000000001</v>
          </cell>
          <cell r="D87" t="str">
            <v>SKH</v>
          </cell>
          <cell r="E87" t="str">
            <v>NURSE AIDE TRAINING</v>
          </cell>
          <cell r="F87">
            <v>44456</v>
          </cell>
          <cell r="G87" t="str">
            <v>UNIT HELPER II (TEMPORARY)</v>
          </cell>
          <cell r="H87" t="str">
            <v>ET-ATTEND</v>
          </cell>
          <cell r="I87" t="str">
            <v>F</v>
          </cell>
          <cell r="J87" t="str">
            <v>WHITE</v>
          </cell>
          <cell r="K87">
            <v>1050</v>
          </cell>
          <cell r="L87" t="str">
            <v>CLINICAL AIDES &amp; ASSISTANTS</v>
          </cell>
          <cell r="M87" t="str">
            <v>CAST</v>
          </cell>
        </row>
        <row r="88">
          <cell r="A88" t="str">
            <v>13676</v>
          </cell>
          <cell r="B88" t="str">
            <v>GREEN,SAMANTHA LYNN</v>
          </cell>
          <cell r="C88">
            <v>2.6027999999999998</v>
          </cell>
          <cell r="D88" t="str">
            <v>SKH</v>
          </cell>
          <cell r="E88" t="str">
            <v>3RD FLOOR MED UNIT</v>
          </cell>
          <cell r="F88">
            <v>44385</v>
          </cell>
          <cell r="G88" t="str">
            <v>CERTIFIED NURSING ASSISTANT</v>
          </cell>
          <cell r="H88" t="str">
            <v>ET-NOTICE</v>
          </cell>
          <cell r="I88" t="str">
            <v>F</v>
          </cell>
          <cell r="J88" t="str">
            <v>WHITE</v>
          </cell>
          <cell r="K88">
            <v>1050</v>
          </cell>
          <cell r="L88" t="str">
            <v>CLINICAL AIDES &amp; ASSISTANTS</v>
          </cell>
          <cell r="M88" t="str">
            <v>PT1</v>
          </cell>
        </row>
        <row r="89">
          <cell r="A89" t="str">
            <v>13577</v>
          </cell>
          <cell r="B89" t="str">
            <v>GREENFIELD,BROOKE LEANNE</v>
          </cell>
          <cell r="C89">
            <v>2.8210999999999999</v>
          </cell>
          <cell r="D89" t="str">
            <v>SKH</v>
          </cell>
          <cell r="E89" t="str">
            <v>KITCHEN</v>
          </cell>
          <cell r="F89">
            <v>44529</v>
          </cell>
          <cell r="G89" t="str">
            <v>FOOD SERVICE WORKER</v>
          </cell>
          <cell r="H89" t="str">
            <v>ET-Covid</v>
          </cell>
          <cell r="I89" t="str">
            <v>F</v>
          </cell>
          <cell r="J89" t="str">
            <v>WHITE</v>
          </cell>
          <cell r="K89">
            <v>1070</v>
          </cell>
          <cell r="L89" t="str">
            <v>ENV/FOOD SERVICES</v>
          </cell>
          <cell r="M89" t="str">
            <v>CAS</v>
          </cell>
        </row>
        <row r="90">
          <cell r="A90" t="str">
            <v>12383</v>
          </cell>
          <cell r="B90" t="str">
            <v>GREGORY,JENNA MARIE</v>
          </cell>
          <cell r="C90">
            <v>2.6027</v>
          </cell>
          <cell r="D90" t="str">
            <v>SKH</v>
          </cell>
          <cell r="E90" t="str">
            <v>2ND FLOOR MED UNIT</v>
          </cell>
          <cell r="F90">
            <v>44519</v>
          </cell>
          <cell r="G90" t="str">
            <v>CERTIFIED NURSING ASSISTANT</v>
          </cell>
          <cell r="H90" t="str">
            <v>ET-RESIGN</v>
          </cell>
          <cell r="I90" t="str">
            <v>F</v>
          </cell>
          <cell r="J90" t="str">
            <v>WHITE</v>
          </cell>
          <cell r="K90">
            <v>1050</v>
          </cell>
          <cell r="L90" t="str">
            <v>CLINICAL AIDES &amp; ASSISTANTS</v>
          </cell>
          <cell r="M90" t="str">
            <v>FT</v>
          </cell>
        </row>
        <row r="91">
          <cell r="A91" t="str">
            <v>13757</v>
          </cell>
          <cell r="B91" t="str">
            <v>GROFF,JESSICA L</v>
          </cell>
          <cell r="C91">
            <v>2.6025</v>
          </cell>
          <cell r="D91" t="str">
            <v>SKH</v>
          </cell>
          <cell r="E91" t="str">
            <v>5TH FLOOR MED UNIT</v>
          </cell>
          <cell r="F91">
            <v>44594</v>
          </cell>
          <cell r="G91" t="str">
            <v>CERTIFIED NURSING ASSISTANT</v>
          </cell>
          <cell r="H91" t="str">
            <v>ET-PERSONA</v>
          </cell>
          <cell r="I91" t="str">
            <v>F</v>
          </cell>
          <cell r="J91" t="str">
            <v>WHITE</v>
          </cell>
          <cell r="K91">
            <v>1050</v>
          </cell>
          <cell r="L91" t="str">
            <v>CLINICAL AIDES &amp; ASSISTANTS</v>
          </cell>
          <cell r="M91" t="str">
            <v>PT1</v>
          </cell>
        </row>
        <row r="92">
          <cell r="A92" t="str">
            <v>11827</v>
          </cell>
          <cell r="B92" t="str">
            <v>GROFF,SEAN M</v>
          </cell>
          <cell r="C92">
            <v>2.8233000000000001</v>
          </cell>
          <cell r="D92" t="str">
            <v>SKH</v>
          </cell>
          <cell r="E92" t="str">
            <v>PLANT MAINTENANCE S</v>
          </cell>
          <cell r="F92">
            <v>44503</v>
          </cell>
          <cell r="G92" t="str">
            <v>MAINTENANCE MECHANIC</v>
          </cell>
          <cell r="H92" t="str">
            <v>ET-TRANSFE</v>
          </cell>
          <cell r="I92" t="str">
            <v>M</v>
          </cell>
          <cell r="J92" t="str">
            <v>WHITE</v>
          </cell>
          <cell r="K92">
            <v>1070</v>
          </cell>
          <cell r="L92" t="str">
            <v>ENV/FOOD SERVICES</v>
          </cell>
          <cell r="M92" t="str">
            <v>FT</v>
          </cell>
        </row>
        <row r="93">
          <cell r="A93" t="str">
            <v>13914</v>
          </cell>
          <cell r="B93" t="str">
            <v>GUSHLAW,REGAN ASHLEIGH PAI</v>
          </cell>
          <cell r="C93">
            <v>2.6025999999999998</v>
          </cell>
          <cell r="D93" t="str">
            <v>SKH</v>
          </cell>
          <cell r="E93" t="str">
            <v>6TH FLOOR MED UNIT</v>
          </cell>
          <cell r="F93">
            <v>44397</v>
          </cell>
          <cell r="G93" t="str">
            <v>CERTIFIED NURSING ASSISTANT</v>
          </cell>
          <cell r="H93" t="str">
            <v>ET-HEALTH</v>
          </cell>
          <cell r="I93" t="str">
            <v>F</v>
          </cell>
          <cell r="J93" t="str">
            <v>WHITE</v>
          </cell>
          <cell r="K93">
            <v>1050</v>
          </cell>
          <cell r="L93" t="str">
            <v>CLINICAL AIDES &amp; ASSISTANTS</v>
          </cell>
          <cell r="M93" t="str">
            <v>PT1</v>
          </cell>
        </row>
        <row r="94">
          <cell r="A94" t="str">
            <v>11780</v>
          </cell>
          <cell r="B94" t="str">
            <v>HALL,TIMOTHY J.</v>
          </cell>
          <cell r="C94">
            <v>2.8233000000000001</v>
          </cell>
          <cell r="D94" t="str">
            <v>SKH</v>
          </cell>
          <cell r="E94" t="str">
            <v>PLANT MAINTENANCE S</v>
          </cell>
          <cell r="F94">
            <v>44503</v>
          </cell>
          <cell r="G94" t="str">
            <v>CARPENTER</v>
          </cell>
          <cell r="H94" t="str">
            <v>ET-TRANSFE</v>
          </cell>
          <cell r="I94" t="str">
            <v>M</v>
          </cell>
          <cell r="J94" t="str">
            <v>WHITE</v>
          </cell>
          <cell r="K94">
            <v>1070</v>
          </cell>
          <cell r="L94" t="str">
            <v>ENV/FOOD SERVICES</v>
          </cell>
          <cell r="M94" t="str">
            <v>FT</v>
          </cell>
        </row>
        <row r="95">
          <cell r="A95" t="str">
            <v>13161</v>
          </cell>
          <cell r="B95" t="str">
            <v>HANNUM,LEAH FERN</v>
          </cell>
          <cell r="C95">
            <v>2.6025999999999998</v>
          </cell>
          <cell r="D95" t="str">
            <v>SKH</v>
          </cell>
          <cell r="E95" t="str">
            <v>6TH FLOOR MED UNIT</v>
          </cell>
          <cell r="F95">
            <v>44776</v>
          </cell>
          <cell r="G95" t="str">
            <v>CERTIFIED NURSING ASSISTANT</v>
          </cell>
          <cell r="H95" t="str">
            <v>ET-RESIGN</v>
          </cell>
          <cell r="I95" t="str">
            <v>F</v>
          </cell>
          <cell r="J95" t="str">
            <v>WHITE</v>
          </cell>
          <cell r="K95">
            <v>1050</v>
          </cell>
          <cell r="L95" t="str">
            <v>CLINICAL AIDES &amp; ASSISTANTS</v>
          </cell>
          <cell r="M95" t="str">
            <v>FT</v>
          </cell>
        </row>
        <row r="96">
          <cell r="A96" t="str">
            <v>14052</v>
          </cell>
          <cell r="B96" t="str">
            <v>HARRELL,SHARONDA LYNN</v>
          </cell>
          <cell r="C96">
            <v>2.6023999999999998</v>
          </cell>
          <cell r="D96" t="str">
            <v>SKH</v>
          </cell>
          <cell r="E96" t="str">
            <v>4TH FLOOR MED UNIT</v>
          </cell>
          <cell r="F96">
            <v>44480</v>
          </cell>
          <cell r="G96" t="str">
            <v>LPN</v>
          </cell>
          <cell r="H96" t="str">
            <v>ET-Covid</v>
          </cell>
          <cell r="I96" t="str">
            <v>F</v>
          </cell>
          <cell r="J96" t="str">
            <v>BLACK/AFRICAN AMER</v>
          </cell>
          <cell r="K96">
            <v>1040</v>
          </cell>
          <cell r="L96" t="str">
            <v>LICENSED PRACTICAL NURSES</v>
          </cell>
          <cell r="M96" t="str">
            <v>FT</v>
          </cell>
        </row>
        <row r="97">
          <cell r="A97" t="str">
            <v>14079</v>
          </cell>
          <cell r="B97" t="str">
            <v>HERZOG,MADISON NICHOLE</v>
          </cell>
          <cell r="C97">
            <v>2.6025999999999998</v>
          </cell>
          <cell r="D97" t="str">
            <v>SKH</v>
          </cell>
          <cell r="E97" t="str">
            <v>6TH FLOOR MED UNIT</v>
          </cell>
          <cell r="F97">
            <v>44651</v>
          </cell>
          <cell r="G97" t="str">
            <v>CERTIFIED NURSING ASSISTANT</v>
          </cell>
          <cell r="H97" t="str">
            <v>ET-RM</v>
          </cell>
          <cell r="I97" t="str">
            <v>F</v>
          </cell>
          <cell r="J97" t="str">
            <v>WHITE</v>
          </cell>
          <cell r="K97">
            <v>1050</v>
          </cell>
          <cell r="L97" t="str">
            <v>CLINICAL AIDES &amp; ASSISTANTS</v>
          </cell>
          <cell r="M97" t="str">
            <v>FT</v>
          </cell>
        </row>
        <row r="98">
          <cell r="A98" t="str">
            <v>13942</v>
          </cell>
          <cell r="B98" t="str">
            <v>HICKS,JAIDA LANAE</v>
          </cell>
          <cell r="C98">
            <v>2.6042999999999998</v>
          </cell>
          <cell r="D98" t="str">
            <v>SKH</v>
          </cell>
          <cell r="E98" t="str">
            <v>8TH FLOOR MED UNIT</v>
          </cell>
          <cell r="F98">
            <v>44491</v>
          </cell>
          <cell r="G98" t="str">
            <v>CERTIFIED NURSING ASSISTANT</v>
          </cell>
          <cell r="H98" t="str">
            <v>ET-FMLA</v>
          </cell>
          <cell r="I98" t="str">
            <v>F</v>
          </cell>
          <cell r="J98" t="str">
            <v>BLACK/AFRICAN AMER</v>
          </cell>
          <cell r="K98">
            <v>1050</v>
          </cell>
          <cell r="L98" t="str">
            <v>CLINICAL AIDES &amp; ASSISTANTS</v>
          </cell>
          <cell r="M98" t="str">
            <v>FT</v>
          </cell>
        </row>
        <row r="99">
          <cell r="A99" t="str">
            <v>13866</v>
          </cell>
          <cell r="B99" t="str">
            <v>HOCHGRAF,CHRIS MARLANE</v>
          </cell>
          <cell r="C99">
            <v>2.6017000000000001</v>
          </cell>
          <cell r="D99" t="str">
            <v>SKH</v>
          </cell>
          <cell r="E99" t="str">
            <v>NURSING ADMIN</v>
          </cell>
          <cell r="F99">
            <v>44562</v>
          </cell>
          <cell r="G99" t="str">
            <v>DIRECTOR OF REVENUE CYCLE OPERATIONS</v>
          </cell>
          <cell r="H99" t="str">
            <v>ET-TRANSFE</v>
          </cell>
          <cell r="I99" t="str">
            <v>F</v>
          </cell>
          <cell r="J99" t="str">
            <v>WHITE</v>
          </cell>
          <cell r="K99">
            <v>1010</v>
          </cell>
          <cell r="L99" t="str">
            <v>MANAGEMENT &amp; SUPERVISION</v>
          </cell>
          <cell r="M99" t="str">
            <v>FT</v>
          </cell>
        </row>
        <row r="100">
          <cell r="A100" t="str">
            <v>13898</v>
          </cell>
          <cell r="B100" t="str">
            <v>HOISTION,KARLA LOUISE</v>
          </cell>
          <cell r="C100">
            <v>2.6042999999999998</v>
          </cell>
          <cell r="D100" t="str">
            <v>SKH</v>
          </cell>
          <cell r="E100" t="str">
            <v>8TH FLOOR MED UNIT</v>
          </cell>
          <cell r="F100">
            <v>44455</v>
          </cell>
          <cell r="G100" t="str">
            <v>CERTIFIED NURSING ASSISTANT</v>
          </cell>
          <cell r="H100" t="str">
            <v>ET-RESIGN</v>
          </cell>
          <cell r="I100" t="str">
            <v>F</v>
          </cell>
          <cell r="J100" t="str">
            <v>WHITE</v>
          </cell>
          <cell r="K100">
            <v>1050</v>
          </cell>
          <cell r="L100" t="str">
            <v>CLINICAL AIDES &amp; ASSISTANTS</v>
          </cell>
          <cell r="M100" t="str">
            <v>PT1</v>
          </cell>
        </row>
        <row r="101">
          <cell r="A101" t="str">
            <v>14119</v>
          </cell>
          <cell r="B101" t="str">
            <v>HOLLAND,VIVIAN M</v>
          </cell>
          <cell r="C101">
            <v>2.8382000000000001</v>
          </cell>
          <cell r="D101" t="str">
            <v>SKH</v>
          </cell>
          <cell r="E101" t="str">
            <v>NURSE AIDE TRAINING</v>
          </cell>
          <cell r="F101">
            <v>44683</v>
          </cell>
          <cell r="G101" t="str">
            <v>UNIT HELPER II (TEMPORARY)</v>
          </cell>
          <cell r="H101" t="str">
            <v>ET-TRANSFE</v>
          </cell>
          <cell r="I101" t="str">
            <v>F</v>
          </cell>
          <cell r="J101" t="str">
            <v>WHITE</v>
          </cell>
          <cell r="K101">
            <v>1050</v>
          </cell>
          <cell r="L101" t="str">
            <v>CLINICAL AIDES &amp; ASSISTANTS</v>
          </cell>
          <cell r="M101" t="str">
            <v>CAST</v>
          </cell>
        </row>
        <row r="102">
          <cell r="A102" t="str">
            <v>14002</v>
          </cell>
          <cell r="B102" t="str">
            <v>HOOVER,JENNIFER HELEN</v>
          </cell>
          <cell r="C102">
            <v>2.8382000000000001</v>
          </cell>
          <cell r="D102" t="str">
            <v>SKH</v>
          </cell>
          <cell r="E102" t="str">
            <v>NURSE AIDE TRAINING</v>
          </cell>
          <cell r="F102">
            <v>44389</v>
          </cell>
          <cell r="G102" t="str">
            <v>UNIT HELPER II (TEMPORARY)</v>
          </cell>
          <cell r="H102" t="str">
            <v>ET-NOTICE</v>
          </cell>
          <cell r="I102" t="str">
            <v>F</v>
          </cell>
          <cell r="J102" t="str">
            <v>WHITE</v>
          </cell>
          <cell r="K102">
            <v>1050</v>
          </cell>
          <cell r="L102" t="str">
            <v>CLINICAL AIDES &amp; ASSISTANTS</v>
          </cell>
          <cell r="M102" t="str">
            <v>CAST</v>
          </cell>
        </row>
        <row r="103">
          <cell r="A103" t="str">
            <v>10328</v>
          </cell>
          <cell r="B103" t="str">
            <v>HOUGHMASTER,ROXANNE R</v>
          </cell>
          <cell r="C103">
            <v>2.6025</v>
          </cell>
          <cell r="D103" t="str">
            <v>SKH</v>
          </cell>
          <cell r="E103" t="str">
            <v>5TH FLOOR MED UNIT</v>
          </cell>
          <cell r="F103">
            <v>44671</v>
          </cell>
          <cell r="G103" t="str">
            <v>CERTIFIED NURSING ASSISTANT</v>
          </cell>
          <cell r="H103" t="str">
            <v>ET-RETIREM</v>
          </cell>
          <cell r="I103" t="str">
            <v>F</v>
          </cell>
          <cell r="J103" t="str">
            <v>WHITE</v>
          </cell>
          <cell r="K103">
            <v>1050</v>
          </cell>
          <cell r="L103" t="str">
            <v>CLINICAL AIDES &amp; ASSISTANTS</v>
          </cell>
          <cell r="M103" t="str">
            <v>FT</v>
          </cell>
        </row>
        <row r="104">
          <cell r="A104" t="str">
            <v>13880</v>
          </cell>
          <cell r="B104" t="str">
            <v>HOWARD,TAYLOR MARIE</v>
          </cell>
          <cell r="C104">
            <v>2.8210999999999999</v>
          </cell>
          <cell r="D104" t="str">
            <v>SKH</v>
          </cell>
          <cell r="E104" t="str">
            <v>KITCHEN</v>
          </cell>
          <cell r="F104">
            <v>44446</v>
          </cell>
          <cell r="G104" t="str">
            <v>FOOD SERVICE WORKER</v>
          </cell>
          <cell r="H104" t="str">
            <v>ET-NOTICE</v>
          </cell>
          <cell r="I104" t="str">
            <v>F</v>
          </cell>
          <cell r="J104" t="str">
            <v>WHITE</v>
          </cell>
          <cell r="K104">
            <v>1070</v>
          </cell>
          <cell r="L104" t="str">
            <v>ENV/FOOD SERVICES</v>
          </cell>
          <cell r="M104" t="str">
            <v>PT1</v>
          </cell>
        </row>
        <row r="105">
          <cell r="A105" t="str">
            <v>14139</v>
          </cell>
          <cell r="B105" t="str">
            <v>HUDGENS,MERCEDES</v>
          </cell>
          <cell r="C105">
            <v>2.8382000000000001</v>
          </cell>
          <cell r="D105" t="str">
            <v>SKH</v>
          </cell>
          <cell r="E105" t="str">
            <v>NURSE AIDE TRAINING</v>
          </cell>
          <cell r="F105">
            <v>44704</v>
          </cell>
          <cell r="G105" t="str">
            <v>UNIT HELPER II (TEMPORARY)</v>
          </cell>
          <cell r="H105" t="str">
            <v>ET-NOTICE</v>
          </cell>
          <cell r="I105" t="str">
            <v>F</v>
          </cell>
          <cell r="J105" t="str">
            <v>WHITE</v>
          </cell>
          <cell r="K105">
            <v>1050</v>
          </cell>
          <cell r="L105" t="str">
            <v>CLINICAL AIDES &amp; ASSISTANTS</v>
          </cell>
          <cell r="M105" t="str">
            <v>CAST</v>
          </cell>
        </row>
        <row r="106">
          <cell r="A106" t="str">
            <v>13542</v>
          </cell>
          <cell r="B106" t="str">
            <v>HUMPHREY,KAREN A</v>
          </cell>
          <cell r="C106">
            <v>2.6017000000000001</v>
          </cell>
          <cell r="D106" t="str">
            <v>SKH</v>
          </cell>
          <cell r="E106" t="str">
            <v>NURSING ADMIN</v>
          </cell>
          <cell r="F106">
            <v>44529</v>
          </cell>
          <cell r="G106" t="str">
            <v>NURSING SUPERVISOR-LTC</v>
          </cell>
          <cell r="H106" t="str">
            <v>ET-Covid</v>
          </cell>
          <cell r="I106" t="str">
            <v>F</v>
          </cell>
          <cell r="J106" t="str">
            <v>WHITE</v>
          </cell>
          <cell r="K106">
            <v>1010</v>
          </cell>
          <cell r="L106" t="str">
            <v>MANAGEMENT &amp; SUPERVISION</v>
          </cell>
          <cell r="M106" t="str">
            <v>FT</v>
          </cell>
        </row>
        <row r="107">
          <cell r="A107" t="str">
            <v>14151</v>
          </cell>
          <cell r="B107" t="str">
            <v>JENKINS,DOREEN P</v>
          </cell>
          <cell r="C107">
            <v>2.8210999999999999</v>
          </cell>
          <cell r="D107" t="str">
            <v>SKH</v>
          </cell>
          <cell r="E107" t="str">
            <v>KITCHEN</v>
          </cell>
          <cell r="F107">
            <v>44748</v>
          </cell>
          <cell r="G107" t="str">
            <v>FOOD SERVICE WORKER</v>
          </cell>
          <cell r="H107" t="str">
            <v>ET-PERFORM</v>
          </cell>
          <cell r="I107" t="str">
            <v>F</v>
          </cell>
          <cell r="J107" t="str">
            <v>BLACK/AFRICAN AMER</v>
          </cell>
          <cell r="K107">
            <v>1070</v>
          </cell>
          <cell r="L107" t="str">
            <v>ENV/FOOD SERVICES</v>
          </cell>
          <cell r="M107" t="str">
            <v>PT1</v>
          </cell>
        </row>
        <row r="108">
          <cell r="A108" t="str">
            <v>13981</v>
          </cell>
          <cell r="B108" t="str">
            <v>JOHNSON,MARY ELIZABETH</v>
          </cell>
          <cell r="C108">
            <v>2.6017000000000001</v>
          </cell>
          <cell r="D108" t="str">
            <v>SKH</v>
          </cell>
          <cell r="E108" t="str">
            <v>NURSING ADMIN</v>
          </cell>
          <cell r="F108">
            <v>44474</v>
          </cell>
          <cell r="G108" t="str">
            <v>NURSING SUPERVISOR-LTC</v>
          </cell>
          <cell r="H108" t="str">
            <v>ET-CASUAL</v>
          </cell>
          <cell r="I108" t="str">
            <v>F</v>
          </cell>
          <cell r="J108" t="str">
            <v>WHITE</v>
          </cell>
          <cell r="K108">
            <v>1010</v>
          </cell>
          <cell r="L108" t="str">
            <v>MANAGEMENT &amp; SUPERVISION</v>
          </cell>
          <cell r="M108" t="str">
            <v>CAS</v>
          </cell>
        </row>
        <row r="109">
          <cell r="A109" t="str">
            <v>14143</v>
          </cell>
          <cell r="B109" t="str">
            <v>JOHNSON,MERSAYDIE R</v>
          </cell>
          <cell r="C109">
            <v>2.8210999999999999</v>
          </cell>
          <cell r="D109" t="str">
            <v>SKH</v>
          </cell>
          <cell r="E109" t="str">
            <v>KITCHEN</v>
          </cell>
          <cell r="F109">
            <v>44757</v>
          </cell>
          <cell r="G109" t="str">
            <v>COOK</v>
          </cell>
          <cell r="H109" t="str">
            <v>ET-NOTICE</v>
          </cell>
          <cell r="I109" t="str">
            <v>F</v>
          </cell>
          <cell r="J109" t="str">
            <v>WHITE</v>
          </cell>
          <cell r="K109">
            <v>1070</v>
          </cell>
          <cell r="L109" t="str">
            <v>ENV/FOOD SERVICES</v>
          </cell>
          <cell r="M109" t="str">
            <v>FT</v>
          </cell>
        </row>
        <row r="110">
          <cell r="A110" t="str">
            <v>13982</v>
          </cell>
          <cell r="B110" t="str">
            <v>JOLES,DENESHA CHRISTINE</v>
          </cell>
          <cell r="C110">
            <v>2.6025999999999998</v>
          </cell>
          <cell r="D110" t="str">
            <v>SKH</v>
          </cell>
          <cell r="E110" t="str">
            <v>6TH FLOOR MED UNIT</v>
          </cell>
          <cell r="F110">
            <v>44429</v>
          </cell>
          <cell r="G110" t="str">
            <v>CERTIFIED NURSING ASSISTANT</v>
          </cell>
          <cell r="H110" t="str">
            <v>ET-NOTICE</v>
          </cell>
          <cell r="I110" t="str">
            <v>F</v>
          </cell>
          <cell r="J110" t="str">
            <v>WHITE</v>
          </cell>
          <cell r="K110">
            <v>1050</v>
          </cell>
          <cell r="L110" t="str">
            <v>CLINICAL AIDES &amp; ASSISTANTS</v>
          </cell>
          <cell r="M110" t="str">
            <v>FT</v>
          </cell>
        </row>
        <row r="111">
          <cell r="A111" t="str">
            <v>14110</v>
          </cell>
          <cell r="B111" t="str">
            <v>KALAMAS,JOSPEH JAMES</v>
          </cell>
          <cell r="C111">
            <v>2.8210999999999999</v>
          </cell>
          <cell r="D111" t="str">
            <v>SKH</v>
          </cell>
          <cell r="E111" t="str">
            <v>KITCHEN</v>
          </cell>
          <cell r="F111">
            <v>44697</v>
          </cell>
          <cell r="G111" t="str">
            <v>FOOD SERVICE WORKER</v>
          </cell>
          <cell r="H111" t="str">
            <v>ET-NOTICE</v>
          </cell>
          <cell r="I111" t="str">
            <v>M</v>
          </cell>
          <cell r="J111" t="str">
            <v>WHITE</v>
          </cell>
          <cell r="K111">
            <v>1070</v>
          </cell>
          <cell r="L111" t="str">
            <v>ENV/FOOD SERVICES</v>
          </cell>
          <cell r="M111" t="str">
            <v>PT1</v>
          </cell>
        </row>
        <row r="112">
          <cell r="A112" t="str">
            <v>14124</v>
          </cell>
          <cell r="B112" t="str">
            <v>KEARNS,AIDEN THOMAS</v>
          </cell>
          <cell r="C112">
            <v>2.8382000000000001</v>
          </cell>
          <cell r="D112" t="str">
            <v>SKH</v>
          </cell>
          <cell r="E112" t="str">
            <v>NURSE AIDE TRAINING</v>
          </cell>
          <cell r="F112">
            <v>44683</v>
          </cell>
          <cell r="G112" t="str">
            <v>UNIT HELPER II (TEMPORARY)</v>
          </cell>
          <cell r="H112" t="str">
            <v>ET-ATTEND</v>
          </cell>
          <cell r="I112" t="str">
            <v>M</v>
          </cell>
          <cell r="J112" t="str">
            <v>HISPANIC/LATINO</v>
          </cell>
          <cell r="K112">
            <v>1050</v>
          </cell>
          <cell r="L112" t="str">
            <v>CLINICAL AIDES &amp; ASSISTANTS</v>
          </cell>
          <cell r="M112" t="str">
            <v>CAST</v>
          </cell>
        </row>
        <row r="113">
          <cell r="A113" t="str">
            <v>13961</v>
          </cell>
          <cell r="B113" t="str">
            <v>KHAN,JACOB MANUEL</v>
          </cell>
          <cell r="C113">
            <v>2.6042999999999998</v>
          </cell>
          <cell r="D113" t="str">
            <v>SKH</v>
          </cell>
          <cell r="E113" t="str">
            <v>8TH FLOOR MED UNIT</v>
          </cell>
          <cell r="F113">
            <v>44648</v>
          </cell>
          <cell r="G113" t="str">
            <v>CERTIFIED NURSING ASSISTANT</v>
          </cell>
          <cell r="H113" t="str">
            <v>ET-NOTICE</v>
          </cell>
          <cell r="I113" t="str">
            <v>M</v>
          </cell>
          <cell r="J113" t="str">
            <v>HISPANIC/LATINO</v>
          </cell>
          <cell r="K113">
            <v>1050</v>
          </cell>
          <cell r="L113" t="str">
            <v>CLINICAL AIDES &amp; ASSISTANTS</v>
          </cell>
          <cell r="M113" t="str">
            <v>PT1</v>
          </cell>
        </row>
        <row r="114">
          <cell r="A114" t="str">
            <v>11645</v>
          </cell>
          <cell r="B114" t="str">
            <v>KINNEER,CAITLYN RENEE</v>
          </cell>
          <cell r="C114">
            <v>2.6025</v>
          </cell>
          <cell r="D114" t="str">
            <v>SKH</v>
          </cell>
          <cell r="E114" t="str">
            <v>5TH FLOOR MED UNIT</v>
          </cell>
          <cell r="F114">
            <v>44761</v>
          </cell>
          <cell r="G114" t="str">
            <v>LPN</v>
          </cell>
          <cell r="H114" t="str">
            <v>ET-TRANSFE</v>
          </cell>
          <cell r="I114" t="str">
            <v>F</v>
          </cell>
          <cell r="J114" t="str">
            <v>WHITE</v>
          </cell>
          <cell r="K114">
            <v>1040</v>
          </cell>
          <cell r="L114" t="str">
            <v>LICENSED PRACTICAL NURSES</v>
          </cell>
          <cell r="M114" t="str">
            <v>FT</v>
          </cell>
        </row>
        <row r="115">
          <cell r="A115" t="str">
            <v>13462</v>
          </cell>
          <cell r="B115" t="str">
            <v>KIRKLAND,CARRIE MARCIA</v>
          </cell>
          <cell r="C115">
            <v>2.8210999999999999</v>
          </cell>
          <cell r="D115" t="str">
            <v>SKH</v>
          </cell>
          <cell r="E115" t="str">
            <v>KITCHEN</v>
          </cell>
          <cell r="F115">
            <v>44746</v>
          </cell>
          <cell r="G115" t="str">
            <v>FOOD SERVICE WORKER</v>
          </cell>
          <cell r="H115" t="str">
            <v>ET-RESIGN</v>
          </cell>
          <cell r="I115" t="str">
            <v>F</v>
          </cell>
          <cell r="J115" t="str">
            <v>WHITE</v>
          </cell>
          <cell r="K115">
            <v>1070</v>
          </cell>
          <cell r="L115" t="str">
            <v>ENV/FOOD SERVICES</v>
          </cell>
          <cell r="M115" t="str">
            <v>CAS</v>
          </cell>
        </row>
        <row r="116">
          <cell r="A116" t="str">
            <v>13857</v>
          </cell>
          <cell r="B116" t="str">
            <v>KLOS,ANDREA J</v>
          </cell>
          <cell r="C116">
            <v>2.7511000000000001</v>
          </cell>
          <cell r="D116" t="str">
            <v>SKH</v>
          </cell>
          <cell r="E116" t="str">
            <v>PHYS THERAPY</v>
          </cell>
          <cell r="F116">
            <v>44515</v>
          </cell>
          <cell r="G116" t="str">
            <v>PHYSICAL THERAPIST</v>
          </cell>
          <cell r="H116" t="str">
            <v>ET-TRANSFE</v>
          </cell>
          <cell r="I116" t="str">
            <v>F</v>
          </cell>
          <cell r="J116" t="str">
            <v>WHITE</v>
          </cell>
          <cell r="K116">
            <v>1020</v>
          </cell>
          <cell r="L116" t="str">
            <v>TECHNICIAN &amp; SPECIALIST</v>
          </cell>
          <cell r="M116" t="str">
            <v>FT</v>
          </cell>
        </row>
        <row r="117">
          <cell r="A117" t="str">
            <v>14160</v>
          </cell>
          <cell r="B117" t="str">
            <v>LACHENAUER,ETHAN ALEXANDER</v>
          </cell>
          <cell r="C117">
            <v>2.6019000000000001</v>
          </cell>
          <cell r="D117" t="str">
            <v>SKH</v>
          </cell>
          <cell r="E117" t="str">
            <v>FLOAT NURSING PERSO</v>
          </cell>
          <cell r="F117">
            <v>44712</v>
          </cell>
          <cell r="G117" t="str">
            <v>UNIT HELPER II (TEMPORARY)</v>
          </cell>
          <cell r="H117" t="str">
            <v>ET-NOTICE</v>
          </cell>
          <cell r="I117" t="str">
            <v>M</v>
          </cell>
          <cell r="J117" t="str">
            <v>WHITE</v>
          </cell>
          <cell r="K117">
            <v>1050</v>
          </cell>
          <cell r="L117" t="str">
            <v>CLINICAL AIDES &amp; ASSISTANTS</v>
          </cell>
          <cell r="M117" t="str">
            <v>CAST</v>
          </cell>
        </row>
        <row r="118">
          <cell r="A118" t="str">
            <v>13875</v>
          </cell>
          <cell r="B118" t="str">
            <v>LACLAIR,JACQUELYN SUZANNE</v>
          </cell>
          <cell r="C118">
            <v>2.6042000000000001</v>
          </cell>
          <cell r="D118" t="str">
            <v>SKH</v>
          </cell>
          <cell r="E118" t="str">
            <v>7TH FLOOR MED UNIT</v>
          </cell>
          <cell r="F118">
            <v>44642</v>
          </cell>
          <cell r="G118" t="str">
            <v>CERTIFIED NURSING ASSISTANT</v>
          </cell>
          <cell r="H118" t="str">
            <v>ET-TRANSFE</v>
          </cell>
          <cell r="I118" t="str">
            <v>F</v>
          </cell>
          <cell r="J118" t="str">
            <v>WHITE</v>
          </cell>
          <cell r="K118">
            <v>1050</v>
          </cell>
          <cell r="L118" t="str">
            <v>CLINICAL AIDES &amp; ASSISTANTS</v>
          </cell>
          <cell r="M118" t="str">
            <v>PT1</v>
          </cell>
        </row>
        <row r="119">
          <cell r="A119" t="str">
            <v>14042</v>
          </cell>
          <cell r="B119" t="str">
            <v>LAFAVE,SHANIA LYN</v>
          </cell>
          <cell r="C119">
            <v>2.6042999999999998</v>
          </cell>
          <cell r="D119" t="str">
            <v>SKH</v>
          </cell>
          <cell r="E119" t="str">
            <v>8TH FLOOR MED UNIT</v>
          </cell>
          <cell r="F119">
            <v>44558</v>
          </cell>
          <cell r="G119" t="str">
            <v>CERTIFIED NURSING ASSISTANT</v>
          </cell>
          <cell r="H119" t="str">
            <v>ET-NOTICE</v>
          </cell>
          <cell r="I119" t="str">
            <v>F</v>
          </cell>
          <cell r="J119" t="str">
            <v>WHITE</v>
          </cell>
          <cell r="K119">
            <v>1050</v>
          </cell>
          <cell r="L119" t="str">
            <v>CLINICAL AIDES &amp; ASSISTANTS</v>
          </cell>
          <cell r="M119" t="str">
            <v>FT</v>
          </cell>
        </row>
        <row r="120">
          <cell r="A120" t="str">
            <v>12676</v>
          </cell>
          <cell r="B120" t="str">
            <v>LAFLAMME,DUSTIN JOHN</v>
          </cell>
          <cell r="C120">
            <v>2.6023999999999998</v>
          </cell>
          <cell r="D120" t="str">
            <v>SKH</v>
          </cell>
          <cell r="E120" t="str">
            <v>4TH FLOOR MED UNIT</v>
          </cell>
          <cell r="F120">
            <v>44425</v>
          </cell>
          <cell r="G120" t="str">
            <v>CERTIFIED NURSING ASSISTANT</v>
          </cell>
          <cell r="H120" t="str">
            <v>ET-NOTICE</v>
          </cell>
          <cell r="I120" t="str">
            <v>M</v>
          </cell>
          <cell r="J120" t="str">
            <v>WHITE</v>
          </cell>
          <cell r="K120">
            <v>1050</v>
          </cell>
          <cell r="L120" t="str">
            <v>CLINICAL AIDES &amp; ASSISTANTS</v>
          </cell>
          <cell r="M120" t="str">
            <v>FT</v>
          </cell>
        </row>
        <row r="121">
          <cell r="A121" t="str">
            <v>14019</v>
          </cell>
          <cell r="B121" t="str">
            <v>LAJUETT,FELICITY MAY</v>
          </cell>
          <cell r="C121">
            <v>2.6023999999999998</v>
          </cell>
          <cell r="D121" t="str">
            <v>SKH</v>
          </cell>
          <cell r="E121" t="str">
            <v>4TH FLOOR MED UNIT</v>
          </cell>
          <cell r="F121">
            <v>44453</v>
          </cell>
          <cell r="G121" t="str">
            <v>CERTIFIED NURSING ASSISTANT</v>
          </cell>
          <cell r="H121" t="str">
            <v>ET-NOTICE</v>
          </cell>
          <cell r="I121" t="str">
            <v>F</v>
          </cell>
          <cell r="J121" t="str">
            <v>WHITE</v>
          </cell>
          <cell r="K121">
            <v>1050</v>
          </cell>
          <cell r="L121" t="str">
            <v>CLINICAL AIDES &amp; ASSISTANTS</v>
          </cell>
          <cell r="M121" t="str">
            <v>FT</v>
          </cell>
        </row>
        <row r="122">
          <cell r="A122" t="str">
            <v>13824</v>
          </cell>
          <cell r="B122" t="str">
            <v>LALONE,COURTNEY MARIE</v>
          </cell>
          <cell r="C122">
            <v>2.8382000000000001</v>
          </cell>
          <cell r="D122" t="str">
            <v>SKH</v>
          </cell>
          <cell r="E122" t="str">
            <v>NURSE AIDE TRAINING</v>
          </cell>
          <cell r="F122">
            <v>44602</v>
          </cell>
          <cell r="G122" t="str">
            <v>UNIT HELPER II (TEMPORARY)</v>
          </cell>
          <cell r="H122" t="str">
            <v>ET-PERSONA</v>
          </cell>
          <cell r="I122" t="str">
            <v>F</v>
          </cell>
          <cell r="J122" t="str">
            <v>WHITE</v>
          </cell>
          <cell r="K122">
            <v>1050</v>
          </cell>
          <cell r="L122" t="str">
            <v>CLINICAL AIDES &amp; ASSISTANTS</v>
          </cell>
          <cell r="M122" t="str">
            <v>CAST</v>
          </cell>
        </row>
        <row r="123">
          <cell r="A123" t="str">
            <v>14061</v>
          </cell>
          <cell r="B123" t="str">
            <v>LAWTON,KELLY ELIZABETH</v>
          </cell>
          <cell r="C123">
            <v>2.8382000000000001</v>
          </cell>
          <cell r="D123" t="str">
            <v>SKH</v>
          </cell>
          <cell r="E123" t="str">
            <v>NURSE AIDE TRAINING</v>
          </cell>
          <cell r="F123">
            <v>44522</v>
          </cell>
          <cell r="G123" t="str">
            <v>UNIT HELPER II (TEMPORARY)</v>
          </cell>
          <cell r="H123" t="str">
            <v>ET-DID</v>
          </cell>
          <cell r="I123" t="str">
            <v>F</v>
          </cell>
          <cell r="J123" t="str">
            <v>WHITE</v>
          </cell>
          <cell r="K123">
            <v>1050</v>
          </cell>
          <cell r="L123" t="str">
            <v>CLINICAL AIDES &amp; ASSISTANTS</v>
          </cell>
          <cell r="M123" t="str">
            <v>CAST</v>
          </cell>
        </row>
        <row r="124">
          <cell r="A124" t="str">
            <v>13904</v>
          </cell>
          <cell r="B124" t="str">
            <v>LHUILLIER,KAYLEE MADISON</v>
          </cell>
          <cell r="C124">
            <v>2.6027</v>
          </cell>
          <cell r="D124" t="str">
            <v>SKH</v>
          </cell>
          <cell r="E124" t="str">
            <v>2ND FLOOR MED UNIT</v>
          </cell>
          <cell r="F124">
            <v>44532</v>
          </cell>
          <cell r="G124" t="str">
            <v>CERTIFIED NURSING ASSISTANT</v>
          </cell>
          <cell r="H124" t="str">
            <v>ET-RESIGN</v>
          </cell>
          <cell r="I124" t="str">
            <v>F</v>
          </cell>
          <cell r="J124" t="str">
            <v>WHITE</v>
          </cell>
          <cell r="K124">
            <v>1050</v>
          </cell>
          <cell r="L124" t="str">
            <v>CLINICAL AIDES &amp; ASSISTANTS</v>
          </cell>
          <cell r="M124" t="str">
            <v>PT1</v>
          </cell>
        </row>
        <row r="125">
          <cell r="A125" t="str">
            <v>11255</v>
          </cell>
          <cell r="B125" t="str">
            <v>LIAKHOVITCH,ROMAN</v>
          </cell>
          <cell r="C125">
            <v>2.8210999999999999</v>
          </cell>
          <cell r="D125" t="str">
            <v>SKH</v>
          </cell>
          <cell r="E125" t="str">
            <v>KITCHEN</v>
          </cell>
          <cell r="F125">
            <v>44529</v>
          </cell>
          <cell r="G125" t="str">
            <v>FOOD SERVICE WORKER</v>
          </cell>
          <cell r="H125" t="str">
            <v>ET-Covid</v>
          </cell>
          <cell r="I125" t="str">
            <v>M</v>
          </cell>
          <cell r="J125" t="str">
            <v>WHITE</v>
          </cell>
          <cell r="K125">
            <v>1070</v>
          </cell>
          <cell r="L125" t="str">
            <v>ENV/FOOD SERVICES</v>
          </cell>
          <cell r="M125" t="str">
            <v>FT</v>
          </cell>
        </row>
        <row r="126">
          <cell r="A126" t="str">
            <v>12811</v>
          </cell>
          <cell r="B126" t="str">
            <v>LIVINGSTON,BRITNEY ELIZABE</v>
          </cell>
          <cell r="C126">
            <v>2.6019000000000001</v>
          </cell>
          <cell r="D126" t="str">
            <v>SKH</v>
          </cell>
          <cell r="E126" t="str">
            <v>FLOAT NURSING PERSO</v>
          </cell>
          <cell r="F126">
            <v>44431</v>
          </cell>
          <cell r="G126" t="str">
            <v>CERTIFIED NURSING ASSISTANT</v>
          </cell>
          <cell r="H126" t="str">
            <v>ET-EDUC</v>
          </cell>
          <cell r="I126" t="str">
            <v>F</v>
          </cell>
          <cell r="J126" t="str">
            <v>WHITE</v>
          </cell>
          <cell r="K126">
            <v>1050</v>
          </cell>
          <cell r="L126" t="str">
            <v>CLINICAL AIDES &amp; ASSISTANTS</v>
          </cell>
          <cell r="M126" t="str">
            <v>CAS</v>
          </cell>
        </row>
        <row r="127">
          <cell r="A127" t="str">
            <v>13714</v>
          </cell>
          <cell r="B127" t="str">
            <v>LOFTUS,KRISTIAN M</v>
          </cell>
          <cell r="C127">
            <v>2.8233000000000001</v>
          </cell>
          <cell r="D127" t="str">
            <v>SKH</v>
          </cell>
          <cell r="E127" t="str">
            <v>PLANT MAINTENANCE S</v>
          </cell>
          <cell r="F127">
            <v>44505</v>
          </cell>
          <cell r="G127" t="str">
            <v>LEAD HVAC MECHANIC</v>
          </cell>
          <cell r="H127" t="str">
            <v>ET-RESIGN</v>
          </cell>
          <cell r="I127" t="str">
            <v>M</v>
          </cell>
          <cell r="J127" t="str">
            <v>WHITE</v>
          </cell>
          <cell r="K127">
            <v>1070</v>
          </cell>
          <cell r="L127" t="str">
            <v>ENV/FOOD SERVICES</v>
          </cell>
          <cell r="M127" t="str">
            <v>FT</v>
          </cell>
        </row>
        <row r="128">
          <cell r="A128" t="str">
            <v>13983</v>
          </cell>
          <cell r="B128" t="str">
            <v>LOMBARDO,NICOLE TAYLOR</v>
          </cell>
          <cell r="C128">
            <v>2.6023999999999998</v>
          </cell>
          <cell r="D128" t="str">
            <v>SKH</v>
          </cell>
          <cell r="E128" t="str">
            <v>4TH FLOOR MED UNIT</v>
          </cell>
          <cell r="F128">
            <v>44438</v>
          </cell>
          <cell r="G128" t="str">
            <v>CERTIFIED NURSING ASSISTANT</v>
          </cell>
          <cell r="H128" t="str">
            <v>ET-RO</v>
          </cell>
          <cell r="I128" t="str">
            <v>F</v>
          </cell>
          <cell r="J128" t="str">
            <v>WHITE</v>
          </cell>
          <cell r="K128">
            <v>1050</v>
          </cell>
          <cell r="L128" t="str">
            <v>CLINICAL AIDES &amp; ASSISTANTS</v>
          </cell>
          <cell r="M128" t="str">
            <v>FT</v>
          </cell>
        </row>
        <row r="129">
          <cell r="A129" t="str">
            <v>12768</v>
          </cell>
          <cell r="B129" t="str">
            <v>LOWE,MAURA DARLENE TATIANA</v>
          </cell>
          <cell r="C129">
            <v>2.6019000000000001</v>
          </cell>
          <cell r="D129" t="str">
            <v>SKH</v>
          </cell>
          <cell r="E129" t="str">
            <v>FLOAT NURSING PERSO</v>
          </cell>
          <cell r="F129">
            <v>44412</v>
          </cell>
          <cell r="G129" t="str">
            <v>CERTIFIED NURSING ASSISTANT</v>
          </cell>
          <cell r="H129" t="str">
            <v>ET-RESIGN</v>
          </cell>
          <cell r="I129" t="str">
            <v>F</v>
          </cell>
          <cell r="J129" t="str">
            <v>WHITE</v>
          </cell>
          <cell r="K129">
            <v>1050</v>
          </cell>
          <cell r="L129" t="str">
            <v>CLINICAL AIDES &amp; ASSISTANTS</v>
          </cell>
          <cell r="M129" t="str">
            <v>CAS</v>
          </cell>
        </row>
        <row r="130">
          <cell r="A130" t="str">
            <v>14195</v>
          </cell>
          <cell r="B130" t="str">
            <v>LYNDAKER,SHEALYNN</v>
          </cell>
          <cell r="C130">
            <v>2.8382000000000001</v>
          </cell>
          <cell r="D130" t="str">
            <v>SKH</v>
          </cell>
          <cell r="E130" t="str">
            <v>NURSE AIDE TRAINING</v>
          </cell>
          <cell r="F130">
            <v>44796</v>
          </cell>
          <cell r="G130" t="str">
            <v>UNIT HELPER II (TEMPORARY)</v>
          </cell>
          <cell r="H130" t="str">
            <v>ET-PERFORM</v>
          </cell>
          <cell r="I130" t="str">
            <v>F</v>
          </cell>
          <cell r="J130" t="str">
            <v>WHITE</v>
          </cell>
          <cell r="K130">
            <v>1050</v>
          </cell>
          <cell r="L130" t="str">
            <v>CLINICAL AIDES &amp; ASSISTANTS</v>
          </cell>
          <cell r="M130" t="str">
            <v>FT</v>
          </cell>
        </row>
        <row r="131">
          <cell r="A131" t="str">
            <v>14034</v>
          </cell>
          <cell r="B131" t="str">
            <v>MACDOUGAL,ANGELA J</v>
          </cell>
          <cell r="C131">
            <v>2.8252999999999999</v>
          </cell>
          <cell r="D131" t="str">
            <v>SKH</v>
          </cell>
          <cell r="E131" t="str">
            <v>PATIENTS PERSONAL L</v>
          </cell>
          <cell r="F131">
            <v>44466</v>
          </cell>
          <cell r="G131" t="str">
            <v>LAUNDRY WORKER</v>
          </cell>
          <cell r="H131" t="str">
            <v>ET-Covid</v>
          </cell>
          <cell r="I131" t="str">
            <v>F</v>
          </cell>
          <cell r="J131" t="str">
            <v>WHITE</v>
          </cell>
          <cell r="K131">
            <v>1070</v>
          </cell>
          <cell r="L131" t="str">
            <v>ENV/FOOD SERVICES</v>
          </cell>
          <cell r="M131" t="str">
            <v>PT1</v>
          </cell>
        </row>
        <row r="132">
          <cell r="A132" t="str">
            <v>10005</v>
          </cell>
          <cell r="B132" t="str">
            <v>MACPHERSON,DONNA SMITH</v>
          </cell>
          <cell r="C132">
            <v>2.6017000000000001</v>
          </cell>
          <cell r="D132" t="str">
            <v>SKH</v>
          </cell>
          <cell r="E132" t="str">
            <v>NURSING ADMIN</v>
          </cell>
          <cell r="F132">
            <v>44564</v>
          </cell>
          <cell r="G132" t="str">
            <v>EDUCATOR/IP/ADON</v>
          </cell>
          <cell r="H132" t="str">
            <v>ET-RETIREM</v>
          </cell>
          <cell r="I132" t="str">
            <v>F</v>
          </cell>
          <cell r="J132" t="str">
            <v>WHITE</v>
          </cell>
          <cell r="K132">
            <v>1010</v>
          </cell>
          <cell r="L132" t="str">
            <v>MANAGEMENT &amp; SUPERVISION</v>
          </cell>
          <cell r="M132" t="str">
            <v>CAS</v>
          </cell>
        </row>
        <row r="133">
          <cell r="A133" t="str">
            <v>14101</v>
          </cell>
          <cell r="B133" t="str">
            <v>MAJOR,CHELSEA NICOLE</v>
          </cell>
          <cell r="C133">
            <v>2.8382000000000001</v>
          </cell>
          <cell r="D133" t="str">
            <v>SKH</v>
          </cell>
          <cell r="E133" t="str">
            <v>NURSE AIDE TRAINING</v>
          </cell>
          <cell r="F133">
            <v>44568</v>
          </cell>
          <cell r="G133" t="str">
            <v>UNIT HELPER II (TEMPORARY)</v>
          </cell>
          <cell r="H133" t="str">
            <v>ET-RESIGN</v>
          </cell>
          <cell r="I133" t="str">
            <v>F</v>
          </cell>
          <cell r="J133" t="str">
            <v>WHITE</v>
          </cell>
          <cell r="K133">
            <v>1050</v>
          </cell>
          <cell r="L133" t="str">
            <v>CLINICAL AIDES &amp; ASSISTANTS</v>
          </cell>
          <cell r="M133" t="str">
            <v>CAST</v>
          </cell>
        </row>
        <row r="134">
          <cell r="A134" t="str">
            <v>14055</v>
          </cell>
          <cell r="B134" t="str">
            <v>MARRIAM,SAMANTHA ANN</v>
          </cell>
          <cell r="C134">
            <v>2.6042999999999998</v>
          </cell>
          <cell r="D134" t="str">
            <v>SKH</v>
          </cell>
          <cell r="E134" t="str">
            <v>8TH FLOOR MED UNIT</v>
          </cell>
          <cell r="F134">
            <v>44641</v>
          </cell>
          <cell r="G134" t="str">
            <v>CERTIFIED NURSING ASSISTANT</v>
          </cell>
          <cell r="H134" t="str">
            <v>ET-NOTICE</v>
          </cell>
          <cell r="I134" t="str">
            <v>F</v>
          </cell>
          <cell r="J134" t="str">
            <v>WHITE</v>
          </cell>
          <cell r="K134">
            <v>1050</v>
          </cell>
          <cell r="L134" t="str">
            <v>CLINICAL AIDES &amp; ASSISTANTS</v>
          </cell>
          <cell r="M134" t="str">
            <v>PT1</v>
          </cell>
        </row>
        <row r="135">
          <cell r="A135" t="str">
            <v>13928</v>
          </cell>
          <cell r="B135" t="str">
            <v>MCCASLAND,BRIAN C</v>
          </cell>
          <cell r="C135">
            <v>2.6025</v>
          </cell>
          <cell r="D135" t="str">
            <v>SKH</v>
          </cell>
          <cell r="E135" t="str">
            <v>5TH FLOOR MED UNIT</v>
          </cell>
          <cell r="F135">
            <v>44405</v>
          </cell>
          <cell r="G135" t="str">
            <v>CERTIFIED NURSING ASSISTANT</v>
          </cell>
          <cell r="H135" t="str">
            <v>ET-NOTICE</v>
          </cell>
          <cell r="I135" t="str">
            <v>M</v>
          </cell>
          <cell r="J135" t="str">
            <v>WHITE</v>
          </cell>
          <cell r="K135">
            <v>1050</v>
          </cell>
          <cell r="L135" t="str">
            <v>CLINICAL AIDES &amp; ASSISTANTS</v>
          </cell>
          <cell r="M135" t="str">
            <v>FT</v>
          </cell>
        </row>
        <row r="136">
          <cell r="A136" t="str">
            <v>14063</v>
          </cell>
          <cell r="B136" t="str">
            <v>MCDANIEL,SARA ANN</v>
          </cell>
          <cell r="C136">
            <v>2.6025999999999998</v>
          </cell>
          <cell r="D136" t="str">
            <v>SKH</v>
          </cell>
          <cell r="E136" t="str">
            <v>6TH FLOOR MED UNIT</v>
          </cell>
          <cell r="F136">
            <v>44698</v>
          </cell>
          <cell r="G136" t="str">
            <v>CERTIFIED NURSING ASSISTANT</v>
          </cell>
          <cell r="H136" t="str">
            <v>ET-NOTICE</v>
          </cell>
          <cell r="I136" t="str">
            <v>F</v>
          </cell>
          <cell r="J136" t="str">
            <v>WHITE</v>
          </cell>
          <cell r="K136">
            <v>1050</v>
          </cell>
          <cell r="L136" t="str">
            <v>CLINICAL AIDES &amp; ASSISTANTS</v>
          </cell>
          <cell r="M136" t="str">
            <v>PT1</v>
          </cell>
        </row>
        <row r="137">
          <cell r="A137" t="str">
            <v>13997</v>
          </cell>
          <cell r="B137" t="str">
            <v>MCKENZIE,TEINIYA SHAMORRIE</v>
          </cell>
          <cell r="C137">
            <v>2.8382000000000001</v>
          </cell>
          <cell r="D137" t="str">
            <v>SKH</v>
          </cell>
          <cell r="E137" t="str">
            <v>NURSE AIDE TRAINING</v>
          </cell>
          <cell r="F137">
            <v>44379</v>
          </cell>
          <cell r="G137" t="str">
            <v>UNIT HELPER II (TEMPORARY)</v>
          </cell>
          <cell r="H137" t="str">
            <v>ET-RESIGN</v>
          </cell>
          <cell r="I137" t="str">
            <v>F</v>
          </cell>
          <cell r="J137" t="str">
            <v>BLACK/AFRICAN AMER</v>
          </cell>
          <cell r="K137">
            <v>1050</v>
          </cell>
          <cell r="L137" t="str">
            <v>CLINICAL AIDES &amp; ASSISTANTS</v>
          </cell>
          <cell r="M137" t="str">
            <v>CAST</v>
          </cell>
        </row>
        <row r="138">
          <cell r="A138" t="str">
            <v>14047</v>
          </cell>
          <cell r="B138" t="str">
            <v>MCNALLY,JEANNIE S</v>
          </cell>
          <cell r="C138">
            <v>2.7387000000000001</v>
          </cell>
          <cell r="D138" t="str">
            <v>SKH</v>
          </cell>
          <cell r="E138" t="str">
            <v>SOCIAL SERVICES</v>
          </cell>
          <cell r="F138">
            <v>44589</v>
          </cell>
          <cell r="G138" t="str">
            <v>DIRECTOR OF SOCIAL SERVICES</v>
          </cell>
          <cell r="H138" t="str">
            <v>ET-RESIGN</v>
          </cell>
          <cell r="I138" t="str">
            <v>F</v>
          </cell>
          <cell r="J138" t="str">
            <v>WHITE</v>
          </cell>
          <cell r="K138">
            <v>1010</v>
          </cell>
          <cell r="L138" t="str">
            <v>MANAGEMENT &amp; SUPERVISION</v>
          </cell>
          <cell r="M138" t="str">
            <v>FT</v>
          </cell>
        </row>
        <row r="139">
          <cell r="A139" t="str">
            <v>10277</v>
          </cell>
          <cell r="B139" t="str">
            <v>MENARD,VALERIE JEAN</v>
          </cell>
          <cell r="C139">
            <v>2.6025</v>
          </cell>
          <cell r="D139" t="str">
            <v>SKH</v>
          </cell>
          <cell r="E139" t="str">
            <v>5TH FLOOR MED UNIT</v>
          </cell>
          <cell r="F139">
            <v>44529</v>
          </cell>
          <cell r="G139" t="str">
            <v>UNIT CLERK</v>
          </cell>
          <cell r="H139" t="str">
            <v>ET-Covid</v>
          </cell>
          <cell r="I139" t="str">
            <v>F</v>
          </cell>
          <cell r="J139" t="str">
            <v>WHITE</v>
          </cell>
          <cell r="K139">
            <v>1080</v>
          </cell>
          <cell r="L139" t="str">
            <v>CLERICAL&amp;OTH ADM EMPL.</v>
          </cell>
          <cell r="M139" t="str">
            <v>FT</v>
          </cell>
        </row>
        <row r="140">
          <cell r="A140" t="str">
            <v>12751</v>
          </cell>
          <cell r="B140" t="str">
            <v>MENDOZA,SHAYLA MAE</v>
          </cell>
          <cell r="C140">
            <v>2.6042999999999998</v>
          </cell>
          <cell r="D140" t="str">
            <v>SKH</v>
          </cell>
          <cell r="E140" t="str">
            <v>8TH FLOOR MED UNIT</v>
          </cell>
          <cell r="F140">
            <v>44797</v>
          </cell>
          <cell r="G140" t="str">
            <v>LPN</v>
          </cell>
          <cell r="H140" t="str">
            <v>ET-GM</v>
          </cell>
          <cell r="I140" t="str">
            <v>F</v>
          </cell>
          <cell r="J140" t="str">
            <v>WHITE</v>
          </cell>
          <cell r="K140">
            <v>1040</v>
          </cell>
          <cell r="L140" t="str">
            <v>LICENSED PRACTICAL NURSES</v>
          </cell>
          <cell r="M140" t="str">
            <v>FT</v>
          </cell>
        </row>
        <row r="141">
          <cell r="A141" t="str">
            <v>14191</v>
          </cell>
          <cell r="B141" t="str">
            <v>MILLER,ZACHARY</v>
          </cell>
          <cell r="C141">
            <v>2.6019000000000001</v>
          </cell>
          <cell r="D141" t="str">
            <v>SKH</v>
          </cell>
          <cell r="E141" t="str">
            <v>FLOAT NURSING PERSO</v>
          </cell>
          <cell r="F141">
            <v>44796</v>
          </cell>
          <cell r="G141" t="str">
            <v>UNIT HELPER I (TEMPORARY)</v>
          </cell>
          <cell r="H141" t="str">
            <v>ET-RO</v>
          </cell>
          <cell r="I141" t="str">
            <v>M</v>
          </cell>
          <cell r="J141" t="str">
            <v>WHITE</v>
          </cell>
          <cell r="K141">
            <v>1050</v>
          </cell>
          <cell r="L141" t="str">
            <v>CLINICAL AIDES &amp; ASSISTANTS</v>
          </cell>
          <cell r="M141" t="str">
            <v>FTT</v>
          </cell>
        </row>
        <row r="142">
          <cell r="A142" t="str">
            <v>10766</v>
          </cell>
          <cell r="B142" t="str">
            <v>MILLET-VELEZ,MILAGROS</v>
          </cell>
          <cell r="C142">
            <v>2.6019000000000001</v>
          </cell>
          <cell r="D142" t="str">
            <v>SKH</v>
          </cell>
          <cell r="E142" t="str">
            <v>FLOAT NURSING PERSO</v>
          </cell>
          <cell r="F142">
            <v>44564</v>
          </cell>
          <cell r="G142" t="str">
            <v>LPN  WEEKEND ONLY</v>
          </cell>
          <cell r="H142" t="str">
            <v>ET-RO</v>
          </cell>
          <cell r="I142" t="str">
            <v>F</v>
          </cell>
          <cell r="J142" t="str">
            <v>HISPANIC/LATINO</v>
          </cell>
          <cell r="K142">
            <v>1040</v>
          </cell>
          <cell r="L142" t="str">
            <v>LICENSED PRACTICAL NURSES</v>
          </cell>
          <cell r="M142" t="str">
            <v>PT1</v>
          </cell>
        </row>
        <row r="143">
          <cell r="A143" t="str">
            <v>13998</v>
          </cell>
          <cell r="B143" t="str">
            <v>MORALES,NIKYERA LESAYDIS</v>
          </cell>
          <cell r="C143">
            <v>2.8252999999999999</v>
          </cell>
          <cell r="D143" t="str">
            <v>SKH</v>
          </cell>
          <cell r="E143" t="str">
            <v>PATIENTS PERSONAL L</v>
          </cell>
          <cell r="F143">
            <v>44378</v>
          </cell>
          <cell r="G143" t="str">
            <v>LAUNDRY WORKER</v>
          </cell>
          <cell r="H143" t="str">
            <v>ET-NOTICE</v>
          </cell>
          <cell r="I143" t="str">
            <v>F</v>
          </cell>
          <cell r="J143" t="str">
            <v>HISPANIC/LATINO</v>
          </cell>
          <cell r="K143">
            <v>1070</v>
          </cell>
          <cell r="L143" t="str">
            <v>ENV/FOOD SERVICES</v>
          </cell>
          <cell r="M143" t="str">
            <v>PT1</v>
          </cell>
        </row>
        <row r="144">
          <cell r="A144" t="str">
            <v>13992</v>
          </cell>
          <cell r="B144" t="str">
            <v>MORLEY,AMANDA LEE</v>
          </cell>
          <cell r="C144">
            <v>2.6019000000000001</v>
          </cell>
          <cell r="D144" t="str">
            <v>SKH</v>
          </cell>
          <cell r="E144" t="str">
            <v>FLOAT NURSING PERSO</v>
          </cell>
          <cell r="F144">
            <v>44767</v>
          </cell>
          <cell r="G144" t="str">
            <v>LPN CAS FLOAT</v>
          </cell>
          <cell r="H144" t="str">
            <v>ET-DID</v>
          </cell>
          <cell r="I144" t="str">
            <v>F</v>
          </cell>
          <cell r="J144" t="str">
            <v>WHITE</v>
          </cell>
          <cell r="K144">
            <v>1040</v>
          </cell>
          <cell r="L144" t="str">
            <v>LICENSED PRACTICAL NURSES</v>
          </cell>
          <cell r="M144" t="str">
            <v>CAS</v>
          </cell>
        </row>
        <row r="145">
          <cell r="A145" t="str">
            <v>13927</v>
          </cell>
          <cell r="B145" t="str">
            <v>MOSS,HAIDON AVERY</v>
          </cell>
          <cell r="C145">
            <v>2.6027999999999998</v>
          </cell>
          <cell r="D145" t="str">
            <v>SKH</v>
          </cell>
          <cell r="E145" t="str">
            <v>3RD FLOOR MED UNIT</v>
          </cell>
          <cell r="F145">
            <v>44566</v>
          </cell>
          <cell r="G145" t="str">
            <v>CERTIFIED NURSING ASSISTANT</v>
          </cell>
          <cell r="H145" t="str">
            <v>ET-RESIGN</v>
          </cell>
          <cell r="I145" t="str">
            <v>M</v>
          </cell>
          <cell r="J145" t="str">
            <v>WHITE</v>
          </cell>
          <cell r="K145">
            <v>1050</v>
          </cell>
          <cell r="L145" t="str">
            <v>CLINICAL AIDES &amp; ASSISTANTS</v>
          </cell>
          <cell r="M145" t="str">
            <v>FT</v>
          </cell>
        </row>
        <row r="146">
          <cell r="A146" t="str">
            <v>13651</v>
          </cell>
          <cell r="B146" t="str">
            <v>MOYER,OLIVIA MAE</v>
          </cell>
          <cell r="C146">
            <v>2.6042999999999998</v>
          </cell>
          <cell r="D146" t="str">
            <v>SKH</v>
          </cell>
          <cell r="E146" t="str">
            <v>8TH FLOOR MED UNIT</v>
          </cell>
          <cell r="F146">
            <v>44398</v>
          </cell>
          <cell r="G146" t="str">
            <v>CERTIFIED NURSING ASSISTANT</v>
          </cell>
          <cell r="H146" t="str">
            <v>ET-JO</v>
          </cell>
          <cell r="I146" t="str">
            <v>F</v>
          </cell>
          <cell r="J146" t="str">
            <v>WHITE</v>
          </cell>
          <cell r="K146">
            <v>1050</v>
          </cell>
          <cell r="L146" t="str">
            <v>CLINICAL AIDES &amp; ASSISTANTS</v>
          </cell>
          <cell r="M146" t="str">
            <v>FT</v>
          </cell>
        </row>
        <row r="147">
          <cell r="A147" t="str">
            <v>14102</v>
          </cell>
          <cell r="B147" t="str">
            <v>MURPHY,AMINAH R</v>
          </cell>
          <cell r="C147">
            <v>2.8210999999999999</v>
          </cell>
          <cell r="D147" t="str">
            <v>SKH</v>
          </cell>
          <cell r="E147" t="str">
            <v>KITCHEN</v>
          </cell>
          <cell r="F147">
            <v>44642</v>
          </cell>
          <cell r="G147" t="str">
            <v>FOOD SERVICE WORKER</v>
          </cell>
          <cell r="H147" t="str">
            <v>ET-NOTICE</v>
          </cell>
          <cell r="I147" t="str">
            <v>F</v>
          </cell>
          <cell r="J147" t="str">
            <v>TWO OR MORE</v>
          </cell>
          <cell r="K147">
            <v>1070</v>
          </cell>
          <cell r="L147" t="str">
            <v>ENV/FOOD SERVICES</v>
          </cell>
          <cell r="M147" t="str">
            <v>CAS</v>
          </cell>
        </row>
        <row r="148">
          <cell r="A148" t="str">
            <v>13543</v>
          </cell>
          <cell r="B148" t="str">
            <v>NICHOLS II,RANDY R</v>
          </cell>
          <cell r="C148">
            <v>2.6027</v>
          </cell>
          <cell r="D148" t="str">
            <v>SKH</v>
          </cell>
          <cell r="E148" t="str">
            <v>2ND FLOOR MED UNIT</v>
          </cell>
          <cell r="F148">
            <v>44404</v>
          </cell>
          <cell r="G148" t="str">
            <v>CERTIFIED NURSING ASSISTANT</v>
          </cell>
          <cell r="H148" t="str">
            <v>ET-GM</v>
          </cell>
          <cell r="I148" t="str">
            <v>M</v>
          </cell>
          <cell r="J148" t="str">
            <v>WHITE</v>
          </cell>
          <cell r="K148">
            <v>1050</v>
          </cell>
          <cell r="L148" t="str">
            <v>CLINICAL AIDES &amp; ASSISTANTS</v>
          </cell>
          <cell r="M148" t="str">
            <v>FT</v>
          </cell>
        </row>
        <row r="149">
          <cell r="A149" t="str">
            <v>14070</v>
          </cell>
          <cell r="B149" t="str">
            <v>NICHOLSON,RYAN ONEAL</v>
          </cell>
          <cell r="C149">
            <v>2.8382000000000001</v>
          </cell>
          <cell r="D149" t="str">
            <v>SKH</v>
          </cell>
          <cell r="E149" t="str">
            <v>NURSE AIDE TRAINING</v>
          </cell>
          <cell r="F149">
            <v>44515</v>
          </cell>
          <cell r="G149" t="str">
            <v>UNIT HELPER II (TEMPORARY)</v>
          </cell>
          <cell r="H149" t="str">
            <v>ET-PERFORM</v>
          </cell>
          <cell r="I149" t="str">
            <v>M</v>
          </cell>
          <cell r="J149" t="str">
            <v>BLACK/AFRICAN AMER</v>
          </cell>
          <cell r="K149">
            <v>1050</v>
          </cell>
          <cell r="L149" t="str">
            <v>CLINICAL AIDES &amp; ASSISTANTS</v>
          </cell>
          <cell r="M149" t="str">
            <v>CAST</v>
          </cell>
        </row>
        <row r="150">
          <cell r="A150" t="str">
            <v>14001</v>
          </cell>
          <cell r="B150" t="str">
            <v>NUTTING,RUTH ANN</v>
          </cell>
          <cell r="C150">
            <v>2.6042999999999998</v>
          </cell>
          <cell r="D150" t="str">
            <v>SKH</v>
          </cell>
          <cell r="E150" t="str">
            <v>8TH FLOOR MED UNIT</v>
          </cell>
          <cell r="F150">
            <v>44412</v>
          </cell>
          <cell r="G150" t="str">
            <v>LPN</v>
          </cell>
          <cell r="H150" t="str">
            <v>ET-NOTICE</v>
          </cell>
          <cell r="I150" t="str">
            <v>F</v>
          </cell>
          <cell r="J150" t="str">
            <v>WHITE</v>
          </cell>
          <cell r="K150">
            <v>1040</v>
          </cell>
          <cell r="L150" t="str">
            <v>LICENSED PRACTICAL NURSES</v>
          </cell>
          <cell r="M150" t="str">
            <v>FT</v>
          </cell>
        </row>
        <row r="151">
          <cell r="A151" t="str">
            <v>13695</v>
          </cell>
          <cell r="B151" t="str">
            <v>OATES,LISA M</v>
          </cell>
          <cell r="C151">
            <v>2.8313999999999999</v>
          </cell>
          <cell r="D151" t="str">
            <v>SKH</v>
          </cell>
          <cell r="E151" t="str">
            <v>GENERAL ACCOUNTING</v>
          </cell>
          <cell r="F151">
            <v>44581</v>
          </cell>
          <cell r="G151" t="str">
            <v>HOSPITAL BILLING SPECIALIST</v>
          </cell>
          <cell r="H151" t="str">
            <v>ET-PERFORM</v>
          </cell>
          <cell r="I151" t="str">
            <v>F</v>
          </cell>
          <cell r="J151" t="str">
            <v>WHITE</v>
          </cell>
          <cell r="K151">
            <v>1080</v>
          </cell>
          <cell r="L151" t="str">
            <v>CLERICAL&amp;OTH ADM EMPL.</v>
          </cell>
          <cell r="M151" t="str">
            <v>FT</v>
          </cell>
        </row>
        <row r="152">
          <cell r="A152" t="str">
            <v>13355</v>
          </cell>
          <cell r="B152" t="str">
            <v>OCROWLEY,ALEXYS LYNNE</v>
          </cell>
          <cell r="C152">
            <v>2.6019000000000001</v>
          </cell>
          <cell r="D152" t="str">
            <v>SKH</v>
          </cell>
          <cell r="E152" t="str">
            <v>FLOAT NURSING PERSO</v>
          </cell>
          <cell r="F152">
            <v>44501</v>
          </cell>
          <cell r="G152" t="str">
            <v>CERTIFIED NURSING ASSISTANT</v>
          </cell>
          <cell r="H152" t="str">
            <v>ET-RESIGN</v>
          </cell>
          <cell r="I152" t="str">
            <v>F</v>
          </cell>
          <cell r="J152" t="str">
            <v>WHITE</v>
          </cell>
          <cell r="K152">
            <v>1050</v>
          </cell>
          <cell r="L152" t="str">
            <v>CLINICAL AIDES &amp; ASSISTANTS</v>
          </cell>
          <cell r="M152" t="str">
            <v>CAS</v>
          </cell>
        </row>
        <row r="153">
          <cell r="A153" t="str">
            <v>13002</v>
          </cell>
          <cell r="B153" t="str">
            <v>ORTIZ,ANGELA ROSE</v>
          </cell>
          <cell r="C153">
            <v>2.6025999999999998</v>
          </cell>
          <cell r="D153" t="str">
            <v>SKH</v>
          </cell>
          <cell r="E153" t="str">
            <v>6TH FLOOR MED UNIT</v>
          </cell>
          <cell r="F153">
            <v>44666</v>
          </cell>
          <cell r="G153" t="str">
            <v>CERTIFIED NURSING ASSISTANT</v>
          </cell>
          <cell r="H153" t="str">
            <v>ET-RESIGN</v>
          </cell>
          <cell r="I153" t="str">
            <v>F</v>
          </cell>
          <cell r="J153" t="str">
            <v>HISPANIC/LATINO</v>
          </cell>
          <cell r="K153">
            <v>1050</v>
          </cell>
          <cell r="L153" t="str">
            <v>CLINICAL AIDES &amp; ASSISTANTS</v>
          </cell>
          <cell r="M153" t="str">
            <v>FT</v>
          </cell>
        </row>
        <row r="154">
          <cell r="A154" t="str">
            <v>14113</v>
          </cell>
          <cell r="B154" t="str">
            <v>PARKER,AMY L</v>
          </cell>
          <cell r="C154">
            <v>2.7261000000000002</v>
          </cell>
          <cell r="D154" t="str">
            <v>SKH</v>
          </cell>
          <cell r="E154" t="str">
            <v>RECREATION THERAPY</v>
          </cell>
          <cell r="F154">
            <v>44609</v>
          </cell>
          <cell r="G154" t="str">
            <v>ACTIVITIES ASSISTANT</v>
          </cell>
          <cell r="H154" t="str">
            <v>ET-NOTICE</v>
          </cell>
          <cell r="I154" t="str">
            <v>F</v>
          </cell>
          <cell r="J154" t="str">
            <v>WHITE</v>
          </cell>
          <cell r="K154">
            <v>1050</v>
          </cell>
          <cell r="L154" t="str">
            <v>CLINICAL AIDES &amp; ASSISTANTS</v>
          </cell>
          <cell r="M154" t="str">
            <v>FT</v>
          </cell>
        </row>
        <row r="155">
          <cell r="A155" t="str">
            <v>14035</v>
          </cell>
          <cell r="B155" t="str">
            <v>PAUL,ERICA KATHERINA</v>
          </cell>
          <cell r="C155">
            <v>2.8382000000000001</v>
          </cell>
          <cell r="D155" t="str">
            <v>SKH</v>
          </cell>
          <cell r="E155" t="str">
            <v>NURSE AIDE TRAINING</v>
          </cell>
          <cell r="F155">
            <v>44428</v>
          </cell>
          <cell r="G155" t="str">
            <v>UNIT HELPER II (TEMPORARY)</v>
          </cell>
          <cell r="H155" t="str">
            <v>ET-GM</v>
          </cell>
          <cell r="I155" t="str">
            <v>F</v>
          </cell>
          <cell r="J155" t="str">
            <v>BLACK/AFRICAN AMER</v>
          </cell>
          <cell r="K155">
            <v>1050</v>
          </cell>
          <cell r="L155" t="str">
            <v>CLINICAL AIDES &amp; ASSISTANTS</v>
          </cell>
          <cell r="M155" t="str">
            <v>CAST</v>
          </cell>
        </row>
        <row r="156">
          <cell r="A156" t="str">
            <v>14068</v>
          </cell>
          <cell r="B156" t="str">
            <v>PAWLIKOWSKI,KAYLEE ELIZABE</v>
          </cell>
          <cell r="C156">
            <v>2.8382000000000001</v>
          </cell>
          <cell r="D156" t="str">
            <v>SKH</v>
          </cell>
          <cell r="E156" t="str">
            <v>NURSE AIDE TRAINING</v>
          </cell>
          <cell r="F156">
            <v>44516</v>
          </cell>
          <cell r="G156" t="str">
            <v>UNIT HELPER II (TEMPORARY)</v>
          </cell>
          <cell r="H156" t="str">
            <v>ET-ATTEND</v>
          </cell>
          <cell r="I156" t="str">
            <v>F</v>
          </cell>
          <cell r="J156" t="str">
            <v>WHITE</v>
          </cell>
          <cell r="K156">
            <v>1050</v>
          </cell>
          <cell r="L156" t="str">
            <v>CLINICAL AIDES &amp; ASSISTANTS</v>
          </cell>
          <cell r="M156" t="str">
            <v>CAST</v>
          </cell>
        </row>
        <row r="157">
          <cell r="A157" t="str">
            <v>13939</v>
          </cell>
          <cell r="B157" t="str">
            <v>PEREZ-CRUZ,JOHN MICHAEL</v>
          </cell>
          <cell r="C157">
            <v>2.6042999999999998</v>
          </cell>
          <cell r="D157" t="str">
            <v>SKH</v>
          </cell>
          <cell r="E157" t="str">
            <v>8TH FLOOR MED UNIT</v>
          </cell>
          <cell r="F157">
            <v>44781</v>
          </cell>
          <cell r="G157" t="str">
            <v>CERTIFIED NURSING ASSISTANT</v>
          </cell>
          <cell r="H157" t="str">
            <v>ET-NOTICE</v>
          </cell>
          <cell r="I157" t="str">
            <v>M</v>
          </cell>
          <cell r="J157" t="str">
            <v>HISPANIC/LATINO</v>
          </cell>
          <cell r="K157">
            <v>1050</v>
          </cell>
          <cell r="L157" t="str">
            <v>CLINICAL AIDES &amp; ASSISTANTS</v>
          </cell>
          <cell r="M157" t="str">
            <v>PT1</v>
          </cell>
        </row>
        <row r="158">
          <cell r="A158" t="str">
            <v>10012</v>
          </cell>
          <cell r="B158" t="str">
            <v>PETERS,SHARON M.</v>
          </cell>
          <cell r="C158">
            <v>2.8241000000000001</v>
          </cell>
          <cell r="D158" t="str">
            <v>SKH</v>
          </cell>
          <cell r="E158" t="str">
            <v>HOUSEKEEPING SERVIC</v>
          </cell>
          <cell r="F158">
            <v>44685</v>
          </cell>
          <cell r="G158" t="str">
            <v>HOUSEKEEPER</v>
          </cell>
          <cell r="H158" t="str">
            <v>ET-RETIREM</v>
          </cell>
          <cell r="I158" t="str">
            <v>F</v>
          </cell>
          <cell r="J158" t="str">
            <v>WHITE</v>
          </cell>
          <cell r="K158">
            <v>1070</v>
          </cell>
          <cell r="L158" t="str">
            <v>ENV/FOOD SERVICES</v>
          </cell>
          <cell r="M158" t="str">
            <v>FT</v>
          </cell>
        </row>
        <row r="159">
          <cell r="A159" t="str">
            <v>13975</v>
          </cell>
          <cell r="B159" t="str">
            <v>PFLAUM,CONNIE W</v>
          </cell>
          <cell r="C159">
            <v>2.6042000000000001</v>
          </cell>
          <cell r="D159" t="str">
            <v>SKH</v>
          </cell>
          <cell r="E159" t="str">
            <v>7TH FLOOR MED UNIT</v>
          </cell>
          <cell r="F159">
            <v>44467</v>
          </cell>
          <cell r="G159" t="str">
            <v>CERTIFIED NURSING ASSISTANT</v>
          </cell>
          <cell r="H159" t="str">
            <v>ET-GM</v>
          </cell>
          <cell r="I159" t="str">
            <v>F</v>
          </cell>
          <cell r="J159" t="str">
            <v>ASIAN</v>
          </cell>
          <cell r="K159">
            <v>1050</v>
          </cell>
          <cell r="L159" t="str">
            <v>CLINICAL AIDES &amp; ASSISTANTS</v>
          </cell>
          <cell r="M159" t="str">
            <v>FT</v>
          </cell>
        </row>
        <row r="160">
          <cell r="A160" t="str">
            <v>14058</v>
          </cell>
          <cell r="B160" t="str">
            <v>PHILLIPS,AMBER MARIE</v>
          </cell>
          <cell r="C160">
            <v>2.6025</v>
          </cell>
          <cell r="D160" t="str">
            <v>SKH</v>
          </cell>
          <cell r="E160" t="str">
            <v>5TH FLOOR MED UNIT</v>
          </cell>
          <cell r="F160">
            <v>44529</v>
          </cell>
          <cell r="G160" t="str">
            <v>CERTIFIED NURSING ASSISTANT</v>
          </cell>
          <cell r="H160" t="str">
            <v>ET-NOTICE</v>
          </cell>
          <cell r="I160" t="str">
            <v>F</v>
          </cell>
          <cell r="J160" t="str">
            <v>WHITE</v>
          </cell>
          <cell r="K160">
            <v>1050</v>
          </cell>
          <cell r="L160" t="str">
            <v>CLINICAL AIDES &amp; ASSISTANTS</v>
          </cell>
          <cell r="M160" t="str">
            <v>FT</v>
          </cell>
        </row>
        <row r="161">
          <cell r="A161" t="str">
            <v>13674</v>
          </cell>
          <cell r="B161" t="str">
            <v>PIERCE,DIANE NICOLE</v>
          </cell>
          <cell r="C161">
            <v>2.8210999999999999</v>
          </cell>
          <cell r="D161" t="str">
            <v>SKH</v>
          </cell>
          <cell r="E161" t="str">
            <v>KITCHEN</v>
          </cell>
          <cell r="F161">
            <v>44529</v>
          </cell>
          <cell r="G161" t="str">
            <v>FOOD SERVICE WORKER</v>
          </cell>
          <cell r="H161" t="str">
            <v>ET-Covid</v>
          </cell>
          <cell r="I161" t="str">
            <v>F</v>
          </cell>
          <cell r="J161" t="str">
            <v>WHITE</v>
          </cell>
          <cell r="K161">
            <v>1070</v>
          </cell>
          <cell r="L161" t="str">
            <v>ENV/FOOD SERVICES</v>
          </cell>
          <cell r="M161" t="str">
            <v>PT1</v>
          </cell>
        </row>
        <row r="162">
          <cell r="A162" t="str">
            <v>14077</v>
          </cell>
          <cell r="B162" t="str">
            <v>PITTS,JONATHAN MATTHEW</v>
          </cell>
          <cell r="C162">
            <v>2.6019000000000001</v>
          </cell>
          <cell r="D162" t="str">
            <v>SKH</v>
          </cell>
          <cell r="E162" t="str">
            <v>FLOAT NURSING PERSO</v>
          </cell>
          <cell r="F162">
            <v>44739</v>
          </cell>
          <cell r="G162" t="str">
            <v>STAFF RN FLOAT</v>
          </cell>
          <cell r="H162" t="str">
            <v>ET-GM</v>
          </cell>
          <cell r="I162" t="str">
            <v>M</v>
          </cell>
          <cell r="J162" t="str">
            <v>WHITE</v>
          </cell>
          <cell r="K162">
            <v>1030</v>
          </cell>
          <cell r="L162" t="str">
            <v>REGISTERED NURSES</v>
          </cell>
          <cell r="M162" t="str">
            <v>FT</v>
          </cell>
        </row>
        <row r="163">
          <cell r="A163" t="str">
            <v>14087</v>
          </cell>
          <cell r="B163" t="str">
            <v>QUERRIE,SKYLAR ROSE</v>
          </cell>
          <cell r="C163">
            <v>2.6025999999999998</v>
          </cell>
          <cell r="D163" t="str">
            <v>SKH</v>
          </cell>
          <cell r="E163" t="str">
            <v>6TH FLOOR MED UNIT</v>
          </cell>
          <cell r="F163">
            <v>44588</v>
          </cell>
          <cell r="G163" t="str">
            <v>CERTIFIED NURSING ASSISTANT</v>
          </cell>
          <cell r="H163" t="str">
            <v>ET-NOTICE</v>
          </cell>
          <cell r="I163" t="str">
            <v>F</v>
          </cell>
          <cell r="J163" t="str">
            <v>WHITE</v>
          </cell>
          <cell r="K163">
            <v>1050</v>
          </cell>
          <cell r="L163" t="str">
            <v>CLINICAL AIDES &amp; ASSISTANTS</v>
          </cell>
          <cell r="M163" t="str">
            <v>FT</v>
          </cell>
        </row>
        <row r="164">
          <cell r="A164" t="str">
            <v>13383</v>
          </cell>
          <cell r="B164" t="str">
            <v>RAYMOND,ROLAND FRANK JR</v>
          </cell>
          <cell r="C164">
            <v>2.8241000000000001</v>
          </cell>
          <cell r="D164" t="str">
            <v>SKH</v>
          </cell>
          <cell r="E164" t="str">
            <v>HOUSEKEEPING SERVIC</v>
          </cell>
          <cell r="F164">
            <v>44545</v>
          </cell>
          <cell r="G164" t="str">
            <v>HOUSEKEEPER</v>
          </cell>
          <cell r="H164" t="str">
            <v>ET-NOTICE</v>
          </cell>
          <cell r="I164" t="str">
            <v>M</v>
          </cell>
          <cell r="J164" t="str">
            <v>WHITE</v>
          </cell>
          <cell r="K164">
            <v>1070</v>
          </cell>
          <cell r="L164" t="str">
            <v>ENV/FOOD SERVICES</v>
          </cell>
          <cell r="M164" t="str">
            <v>FT</v>
          </cell>
        </row>
        <row r="165">
          <cell r="A165" t="str">
            <v>13924</v>
          </cell>
          <cell r="B165" t="str">
            <v>REDFORD,NICOLE ELIZABETH</v>
          </cell>
          <cell r="C165">
            <v>2.6042000000000001</v>
          </cell>
          <cell r="D165" t="str">
            <v>SKH</v>
          </cell>
          <cell r="E165" t="str">
            <v>7TH FLOOR MED UNIT</v>
          </cell>
          <cell r="F165">
            <v>44470</v>
          </cell>
          <cell r="G165" t="str">
            <v>CERTIFIED NURSING ASSISTANT</v>
          </cell>
          <cell r="H165" t="str">
            <v>ET-JO</v>
          </cell>
          <cell r="I165" t="str">
            <v>F</v>
          </cell>
          <cell r="J165" t="str">
            <v>WHITE</v>
          </cell>
          <cell r="K165">
            <v>1050</v>
          </cell>
          <cell r="L165" t="str">
            <v>CLINICAL AIDES &amp; ASSISTANTS</v>
          </cell>
          <cell r="M165" t="str">
            <v>PT1</v>
          </cell>
        </row>
        <row r="166">
          <cell r="A166" t="str">
            <v>14089</v>
          </cell>
          <cell r="B166" t="str">
            <v>REDMOND,ROXANNE JAE</v>
          </cell>
          <cell r="C166">
            <v>2.6025</v>
          </cell>
          <cell r="D166" t="str">
            <v>SKH</v>
          </cell>
          <cell r="E166" t="str">
            <v>5TH FLOOR MED UNIT</v>
          </cell>
          <cell r="F166">
            <v>44620</v>
          </cell>
          <cell r="G166" t="str">
            <v>CERTIFIED NURSING ASSISTANT</v>
          </cell>
          <cell r="H166" t="str">
            <v>ET-NOTICE</v>
          </cell>
          <cell r="I166" t="str">
            <v>F</v>
          </cell>
          <cell r="J166" t="str">
            <v>WHITE</v>
          </cell>
          <cell r="K166">
            <v>1050</v>
          </cell>
          <cell r="L166" t="str">
            <v>CLINICAL AIDES &amp; ASSISTANTS</v>
          </cell>
          <cell r="M166" t="str">
            <v>PT1</v>
          </cell>
        </row>
        <row r="167">
          <cell r="A167" t="str">
            <v>14166</v>
          </cell>
          <cell r="B167" t="str">
            <v>REFF,AUDREY A</v>
          </cell>
          <cell r="C167">
            <v>2.6019000000000001</v>
          </cell>
          <cell r="D167" t="str">
            <v>SKH</v>
          </cell>
          <cell r="E167" t="str">
            <v>FLOAT NURSING PERSO</v>
          </cell>
          <cell r="F167">
            <v>44719</v>
          </cell>
          <cell r="G167" t="str">
            <v>UNIT HELPER II (TEMPORARY)</v>
          </cell>
          <cell r="H167" t="str">
            <v>ET-PERFORM</v>
          </cell>
          <cell r="I167" t="str">
            <v>F</v>
          </cell>
          <cell r="J167" t="str">
            <v>WHITE</v>
          </cell>
          <cell r="K167">
            <v>1050</v>
          </cell>
          <cell r="L167" t="str">
            <v>CLINICAL AIDES &amp; ASSISTANTS</v>
          </cell>
          <cell r="M167" t="str">
            <v>CAST</v>
          </cell>
        </row>
        <row r="168">
          <cell r="A168" t="str">
            <v>14060</v>
          </cell>
          <cell r="B168" t="str">
            <v>REFF,MCKAYLA AUSTIE</v>
          </cell>
          <cell r="C168">
            <v>2.8382000000000001</v>
          </cell>
          <cell r="D168" t="str">
            <v>SKH</v>
          </cell>
          <cell r="E168" t="str">
            <v>NURSE AIDE TRAINING</v>
          </cell>
          <cell r="F168">
            <v>44515</v>
          </cell>
          <cell r="G168" t="str">
            <v>UNIT HELPER II (TEMPORARY)</v>
          </cell>
          <cell r="H168" t="str">
            <v>ET-TRANSFE</v>
          </cell>
          <cell r="I168" t="str">
            <v>F</v>
          </cell>
          <cell r="J168" t="str">
            <v>WHITE</v>
          </cell>
          <cell r="K168">
            <v>1050</v>
          </cell>
          <cell r="L168" t="str">
            <v>CLINICAL AIDES &amp; ASSISTANTS</v>
          </cell>
          <cell r="M168" t="str">
            <v>CAST</v>
          </cell>
        </row>
        <row r="169">
          <cell r="A169" t="str">
            <v>12665</v>
          </cell>
          <cell r="B169" t="str">
            <v>RICHARDSON,KRISTINA LYNN</v>
          </cell>
          <cell r="C169">
            <v>2.8313999999999999</v>
          </cell>
          <cell r="D169" t="str">
            <v>SKH</v>
          </cell>
          <cell r="E169" t="str">
            <v>GENERAL ACCOUNTING</v>
          </cell>
          <cell r="F169">
            <v>44545</v>
          </cell>
          <cell r="G169" t="str">
            <v>HOSPITAL BILLING SPECIALIST</v>
          </cell>
          <cell r="H169" t="str">
            <v>ET-RESIGN</v>
          </cell>
          <cell r="I169" t="str">
            <v>F</v>
          </cell>
          <cell r="J169" t="str">
            <v>WHITE</v>
          </cell>
          <cell r="K169">
            <v>1080</v>
          </cell>
          <cell r="L169" t="str">
            <v>CLERICAL&amp;OTH ADM EMPL.</v>
          </cell>
          <cell r="M169" t="str">
            <v>FT</v>
          </cell>
        </row>
        <row r="170">
          <cell r="A170" t="str">
            <v>14027</v>
          </cell>
          <cell r="B170" t="str">
            <v>RIVERA,PHOEBE KRISTEN TODD</v>
          </cell>
          <cell r="C170">
            <v>2.6025999999999998</v>
          </cell>
          <cell r="D170" t="str">
            <v>SKH</v>
          </cell>
          <cell r="E170" t="str">
            <v>6TH FLOOR MED UNIT</v>
          </cell>
          <cell r="F170">
            <v>44501</v>
          </cell>
          <cell r="G170" t="str">
            <v>CERTIFIED NURSING ASSISTANT</v>
          </cell>
          <cell r="H170" t="str">
            <v>ET-NOTICE</v>
          </cell>
          <cell r="I170" t="str">
            <v>F</v>
          </cell>
          <cell r="J170" t="str">
            <v>WHITE</v>
          </cell>
          <cell r="K170">
            <v>1050</v>
          </cell>
          <cell r="L170" t="str">
            <v>CLINICAL AIDES &amp; ASSISTANTS</v>
          </cell>
          <cell r="M170" t="str">
            <v>FT</v>
          </cell>
        </row>
        <row r="171">
          <cell r="A171" t="str">
            <v>14073</v>
          </cell>
          <cell r="B171" t="str">
            <v>ROBINSON,CHRISTOPHER PHARO</v>
          </cell>
          <cell r="C171">
            <v>2.8382000000000001</v>
          </cell>
          <cell r="D171" t="str">
            <v>SKH</v>
          </cell>
          <cell r="E171" t="str">
            <v>NURSE AIDE TRAINING</v>
          </cell>
          <cell r="F171">
            <v>44537</v>
          </cell>
          <cell r="G171" t="str">
            <v>UNIT HELPER II (TEMPORARY)</v>
          </cell>
          <cell r="H171" t="str">
            <v>ET-TRANSFE</v>
          </cell>
          <cell r="I171" t="str">
            <v>M</v>
          </cell>
          <cell r="J171" t="str">
            <v>WHITE</v>
          </cell>
          <cell r="K171">
            <v>1050</v>
          </cell>
          <cell r="L171" t="str">
            <v>CLINICAL AIDES &amp; ASSISTANTS</v>
          </cell>
          <cell r="M171" t="str">
            <v>CAST</v>
          </cell>
        </row>
        <row r="172">
          <cell r="A172" t="str">
            <v>14164</v>
          </cell>
          <cell r="B172" t="str">
            <v>ROBINSON,DARIANNE MARIE</v>
          </cell>
          <cell r="C172">
            <v>2.6019000000000001</v>
          </cell>
          <cell r="D172" t="str">
            <v>SKH</v>
          </cell>
          <cell r="E172" t="str">
            <v>FLOAT NURSING PERSO</v>
          </cell>
          <cell r="F172">
            <v>44721</v>
          </cell>
          <cell r="G172" t="str">
            <v>UNIT HELPER II (TEMPORARY)</v>
          </cell>
          <cell r="H172" t="str">
            <v>ET-NOTICE</v>
          </cell>
          <cell r="I172" t="str">
            <v>F</v>
          </cell>
          <cell r="J172" t="str">
            <v>WHITE</v>
          </cell>
          <cell r="K172">
            <v>1050</v>
          </cell>
          <cell r="L172" t="str">
            <v>CLINICAL AIDES &amp; ASSISTANTS</v>
          </cell>
          <cell r="M172" t="str">
            <v>CAST</v>
          </cell>
        </row>
        <row r="173">
          <cell r="A173" t="str">
            <v>14175</v>
          </cell>
          <cell r="B173" t="str">
            <v>RODRIGUEZ SANTIAGO,ALEXAND</v>
          </cell>
          <cell r="C173">
            <v>2.8382000000000001</v>
          </cell>
          <cell r="D173" t="str">
            <v>SKH</v>
          </cell>
          <cell r="E173" t="str">
            <v>NURSE AIDE TRAINING</v>
          </cell>
          <cell r="F173">
            <v>44763</v>
          </cell>
          <cell r="G173" t="str">
            <v>UNIT HELPER II (TEMPORARY)</v>
          </cell>
          <cell r="H173" t="str">
            <v>ET-NOTICE</v>
          </cell>
          <cell r="I173" t="str">
            <v>F</v>
          </cell>
          <cell r="J173" t="str">
            <v>HISPANIC/LATINO</v>
          </cell>
          <cell r="K173">
            <v>1050</v>
          </cell>
          <cell r="L173" t="str">
            <v>CLINICAL AIDES &amp; ASSISTANTS</v>
          </cell>
          <cell r="M173" t="str">
            <v>CAST</v>
          </cell>
        </row>
        <row r="174">
          <cell r="A174" t="str">
            <v>13644</v>
          </cell>
          <cell r="B174" t="str">
            <v>ROSARIO,STARRA</v>
          </cell>
          <cell r="C174">
            <v>2.6027999999999998</v>
          </cell>
          <cell r="D174" t="str">
            <v>SKH</v>
          </cell>
          <cell r="E174" t="str">
            <v>3RD FLOOR MED UNIT</v>
          </cell>
          <cell r="F174">
            <v>44389</v>
          </cell>
          <cell r="G174" t="str">
            <v>CERTIFIED NURSING ASSISTANT</v>
          </cell>
          <cell r="H174" t="str">
            <v>ET-NOTICE</v>
          </cell>
          <cell r="I174" t="str">
            <v>F</v>
          </cell>
          <cell r="J174" t="str">
            <v>HISPANIC/LATINO</v>
          </cell>
          <cell r="K174">
            <v>1050</v>
          </cell>
          <cell r="L174" t="str">
            <v>CLINICAL AIDES &amp; ASSISTANTS</v>
          </cell>
          <cell r="M174" t="str">
            <v>PT1</v>
          </cell>
        </row>
        <row r="175">
          <cell r="A175" t="str">
            <v>11631</v>
          </cell>
          <cell r="B175" t="str">
            <v>ROSS,ILSE W</v>
          </cell>
          <cell r="C175">
            <v>2.8252999999999999</v>
          </cell>
          <cell r="D175" t="str">
            <v>SKH</v>
          </cell>
          <cell r="E175" t="str">
            <v>PATIENTS PERSONAL L</v>
          </cell>
          <cell r="F175">
            <v>44517</v>
          </cell>
          <cell r="G175" t="str">
            <v>LAUNDRY WORKER</v>
          </cell>
          <cell r="H175" t="str">
            <v>ET-RETIREM</v>
          </cell>
          <cell r="I175" t="str">
            <v>F</v>
          </cell>
          <cell r="J175" t="str">
            <v>WHITE</v>
          </cell>
          <cell r="K175">
            <v>1070</v>
          </cell>
          <cell r="L175" t="str">
            <v>ENV/FOOD SERVICES</v>
          </cell>
          <cell r="M175" t="str">
            <v>FT</v>
          </cell>
        </row>
        <row r="176">
          <cell r="A176" t="str">
            <v>14023</v>
          </cell>
          <cell r="B176" t="str">
            <v>RUBERTE,LIZA ENID</v>
          </cell>
          <cell r="C176">
            <v>2.6042000000000001</v>
          </cell>
          <cell r="D176" t="str">
            <v>SKH</v>
          </cell>
          <cell r="E176" t="str">
            <v>7TH FLOOR MED UNIT</v>
          </cell>
          <cell r="F176">
            <v>44682</v>
          </cell>
          <cell r="G176" t="str">
            <v>CERTIFIED NURSING ASSISTANT</v>
          </cell>
          <cell r="H176" t="str">
            <v>ET-HEALTH</v>
          </cell>
          <cell r="I176" t="str">
            <v>F</v>
          </cell>
          <cell r="J176" t="str">
            <v>WHITE</v>
          </cell>
          <cell r="K176">
            <v>1050</v>
          </cell>
          <cell r="L176" t="str">
            <v>CLINICAL AIDES &amp; ASSISTANTS</v>
          </cell>
          <cell r="M176" t="str">
            <v>FT</v>
          </cell>
        </row>
        <row r="177">
          <cell r="A177" t="str">
            <v>14021</v>
          </cell>
          <cell r="B177" t="str">
            <v>RUDD,ALYSSA LEEANN MARIE</v>
          </cell>
          <cell r="C177">
            <v>2.6025999999999998</v>
          </cell>
          <cell r="D177" t="str">
            <v>SKH</v>
          </cell>
          <cell r="E177" t="str">
            <v>6TH FLOOR MED UNIT</v>
          </cell>
          <cell r="F177">
            <v>44485</v>
          </cell>
          <cell r="G177" t="str">
            <v>CERTIFIED NURSING ASSISTANT</v>
          </cell>
          <cell r="H177" t="str">
            <v>ET-NOTICE</v>
          </cell>
          <cell r="I177" t="str">
            <v>F</v>
          </cell>
          <cell r="J177" t="str">
            <v>WHITE</v>
          </cell>
          <cell r="K177">
            <v>1050</v>
          </cell>
          <cell r="L177" t="str">
            <v>CLINICAL AIDES &amp; ASSISTANTS</v>
          </cell>
          <cell r="M177" t="str">
            <v>FT</v>
          </cell>
        </row>
        <row r="178">
          <cell r="A178" t="str">
            <v>13948</v>
          </cell>
          <cell r="B178" t="str">
            <v>RUMSEY,PEARL LEANNE</v>
          </cell>
          <cell r="C178">
            <v>2.6027999999999998</v>
          </cell>
          <cell r="D178" t="str">
            <v>SKH</v>
          </cell>
          <cell r="E178" t="str">
            <v>3RD FLOOR MED UNIT</v>
          </cell>
          <cell r="F178">
            <v>44728</v>
          </cell>
          <cell r="G178" t="str">
            <v>CERTIFIED NURSING ASSISTANT</v>
          </cell>
          <cell r="H178" t="str">
            <v>ET-TRANSFE</v>
          </cell>
          <cell r="I178" t="str">
            <v>F</v>
          </cell>
          <cell r="J178" t="str">
            <v>HISPANIC/LATINO</v>
          </cell>
          <cell r="K178">
            <v>1050</v>
          </cell>
          <cell r="L178" t="str">
            <v>CLINICAL AIDES &amp; ASSISTANTS</v>
          </cell>
          <cell r="M178" t="str">
            <v>FT</v>
          </cell>
        </row>
        <row r="179">
          <cell r="A179" t="str">
            <v>14022</v>
          </cell>
          <cell r="B179" t="str">
            <v>SANTOS,DOIOKO</v>
          </cell>
          <cell r="C179">
            <v>2.8382000000000001</v>
          </cell>
          <cell r="D179" t="str">
            <v>SKH</v>
          </cell>
          <cell r="E179" t="str">
            <v>NURSE AIDE TRAINING</v>
          </cell>
          <cell r="F179">
            <v>44426</v>
          </cell>
          <cell r="G179" t="str">
            <v>UNIT HELPER II (TEMPORARY)</v>
          </cell>
          <cell r="H179" t="str">
            <v>ET-PERSONA</v>
          </cell>
          <cell r="I179" t="str">
            <v>F</v>
          </cell>
          <cell r="J179" t="str">
            <v>HAWAIIAN/PAC ISLND</v>
          </cell>
          <cell r="K179">
            <v>1050</v>
          </cell>
          <cell r="L179" t="str">
            <v>CLINICAL AIDES &amp; ASSISTANTS</v>
          </cell>
          <cell r="M179" t="str">
            <v>CAST</v>
          </cell>
        </row>
        <row r="180">
          <cell r="A180" t="str">
            <v>14163</v>
          </cell>
          <cell r="B180" t="str">
            <v>SCIORTINO,VIVIAN M</v>
          </cell>
          <cell r="C180">
            <v>2.6019000000000001</v>
          </cell>
          <cell r="D180" t="str">
            <v>SKH</v>
          </cell>
          <cell r="E180" t="str">
            <v>FLOAT NURSING PERSO</v>
          </cell>
          <cell r="F180">
            <v>44736</v>
          </cell>
          <cell r="G180" t="str">
            <v>UNIT HELPER II (TEMPORARY)</v>
          </cell>
          <cell r="H180" t="str">
            <v>ET-TRANSFE</v>
          </cell>
          <cell r="I180" t="str">
            <v>F</v>
          </cell>
          <cell r="J180" t="str">
            <v>HISPANIC/LATINO</v>
          </cell>
          <cell r="K180">
            <v>1050</v>
          </cell>
          <cell r="L180" t="str">
            <v>CLINICAL AIDES &amp; ASSISTANTS</v>
          </cell>
          <cell r="M180" t="str">
            <v>CAST</v>
          </cell>
        </row>
        <row r="181">
          <cell r="A181" t="str">
            <v>13835</v>
          </cell>
          <cell r="B181" t="str">
            <v>SHARPE,MARCIA ANN</v>
          </cell>
          <cell r="C181">
            <v>2.6023999999999998</v>
          </cell>
          <cell r="D181" t="str">
            <v>SKH</v>
          </cell>
          <cell r="E181" t="str">
            <v>4TH FLOOR MED UNIT</v>
          </cell>
          <cell r="F181">
            <v>44675</v>
          </cell>
          <cell r="G181" t="str">
            <v>LPN</v>
          </cell>
          <cell r="H181" t="str">
            <v>ET-RESIGN</v>
          </cell>
          <cell r="I181" t="str">
            <v>F</v>
          </cell>
          <cell r="J181" t="str">
            <v>WHITE</v>
          </cell>
          <cell r="K181">
            <v>1040</v>
          </cell>
          <cell r="L181" t="str">
            <v>LICENSED PRACTICAL NURSES</v>
          </cell>
          <cell r="M181" t="str">
            <v>PT1</v>
          </cell>
        </row>
        <row r="182">
          <cell r="A182" t="str">
            <v>14062</v>
          </cell>
          <cell r="B182" t="str">
            <v>SHUMATE,TRICIA DARRYL LYNN</v>
          </cell>
          <cell r="C182">
            <v>2.6042999999999998</v>
          </cell>
          <cell r="D182" t="str">
            <v>SKH</v>
          </cell>
          <cell r="E182" t="str">
            <v>8TH FLOOR MED UNIT</v>
          </cell>
          <cell r="F182">
            <v>44637</v>
          </cell>
          <cell r="G182" t="str">
            <v>CERTIFIED NURSING ASSISTANT</v>
          </cell>
          <cell r="H182" t="str">
            <v>ET-NOTICE</v>
          </cell>
          <cell r="I182" t="str">
            <v>F</v>
          </cell>
          <cell r="J182" t="str">
            <v>WHITE</v>
          </cell>
          <cell r="K182">
            <v>1050</v>
          </cell>
          <cell r="L182" t="str">
            <v>CLINICAL AIDES &amp; ASSISTANTS</v>
          </cell>
          <cell r="M182" t="str">
            <v>FT</v>
          </cell>
        </row>
        <row r="183">
          <cell r="A183" t="str">
            <v>13240</v>
          </cell>
          <cell r="B183" t="str">
            <v>SIMMONS,MAEGAN MARIE</v>
          </cell>
          <cell r="C183">
            <v>2.6019000000000001</v>
          </cell>
          <cell r="D183" t="str">
            <v>SKH</v>
          </cell>
          <cell r="E183" t="str">
            <v>FLOAT NURSING PERSO</v>
          </cell>
          <cell r="F183">
            <v>44704</v>
          </cell>
          <cell r="G183" t="str">
            <v>CERTIFIED NURSING ASSISTANT</v>
          </cell>
          <cell r="H183" t="str">
            <v>ET-NOTICE</v>
          </cell>
          <cell r="I183" t="str">
            <v>F</v>
          </cell>
          <cell r="J183" t="str">
            <v>WHITE</v>
          </cell>
          <cell r="K183">
            <v>1050</v>
          </cell>
          <cell r="L183" t="str">
            <v>CLINICAL AIDES &amp; ASSISTANTS</v>
          </cell>
          <cell r="M183" t="str">
            <v>CAS</v>
          </cell>
        </row>
        <row r="184">
          <cell r="A184" t="str">
            <v>13007</v>
          </cell>
          <cell r="B184" t="str">
            <v>SKELLY,ERICA MYKAL</v>
          </cell>
          <cell r="C184">
            <v>2.6025999999999998</v>
          </cell>
          <cell r="D184" t="str">
            <v>SKH</v>
          </cell>
          <cell r="E184" t="str">
            <v>6TH FLOOR MED UNIT</v>
          </cell>
          <cell r="F184">
            <v>44680</v>
          </cell>
          <cell r="G184" t="str">
            <v>CERTIFIED NURSING ASSISTANT</v>
          </cell>
          <cell r="H184" t="str">
            <v>ET-RESIGN</v>
          </cell>
          <cell r="I184" t="str">
            <v>F</v>
          </cell>
          <cell r="J184" t="str">
            <v>WHITE</v>
          </cell>
          <cell r="K184">
            <v>1050</v>
          </cell>
          <cell r="L184" t="str">
            <v>CLINICAL AIDES &amp; ASSISTANTS</v>
          </cell>
          <cell r="M184" t="str">
            <v>FT</v>
          </cell>
        </row>
        <row r="185">
          <cell r="A185" t="str">
            <v>14188</v>
          </cell>
          <cell r="B185" t="str">
            <v>SLATE,HAILEY MARIE</v>
          </cell>
          <cell r="C185">
            <v>2.8241000000000001</v>
          </cell>
          <cell r="D185" t="str">
            <v>SKH</v>
          </cell>
          <cell r="E185" t="str">
            <v>HOUSEKEEPING SERVIC</v>
          </cell>
          <cell r="F185">
            <v>44784</v>
          </cell>
          <cell r="G185" t="str">
            <v>HOUSEKEEPER</v>
          </cell>
          <cell r="H185" t="str">
            <v>ET-NOTICE</v>
          </cell>
          <cell r="I185" t="str">
            <v>F</v>
          </cell>
          <cell r="J185" t="str">
            <v>WHITE</v>
          </cell>
          <cell r="K185">
            <v>1070</v>
          </cell>
          <cell r="L185" t="str">
            <v>ENV/FOOD SERVICES</v>
          </cell>
          <cell r="M185" t="str">
            <v>PT1</v>
          </cell>
        </row>
        <row r="186">
          <cell r="A186" t="str">
            <v>14053</v>
          </cell>
          <cell r="B186" t="str">
            <v>SMITH,COURTNEY S</v>
          </cell>
          <cell r="C186">
            <v>2.6025</v>
          </cell>
          <cell r="D186" t="str">
            <v>SKH</v>
          </cell>
          <cell r="E186" t="str">
            <v>5TH FLOOR MED UNIT</v>
          </cell>
          <cell r="F186">
            <v>44559</v>
          </cell>
          <cell r="G186" t="str">
            <v>CERTIFIED NURSING ASSISTANT</v>
          </cell>
          <cell r="H186" t="str">
            <v>ET-GM</v>
          </cell>
          <cell r="I186" t="str">
            <v>F</v>
          </cell>
          <cell r="J186" t="str">
            <v>WHITE</v>
          </cell>
          <cell r="K186">
            <v>1050</v>
          </cell>
          <cell r="L186" t="str">
            <v>CLINICAL AIDES &amp; ASSISTANTS</v>
          </cell>
          <cell r="M186" t="str">
            <v>PT1</v>
          </cell>
        </row>
        <row r="187">
          <cell r="A187" t="str">
            <v>10767</v>
          </cell>
          <cell r="B187" t="str">
            <v>SNYDER,DOROTHY ANNE</v>
          </cell>
          <cell r="C187">
            <v>2.6019000000000001</v>
          </cell>
          <cell r="D187" t="str">
            <v>SKH</v>
          </cell>
          <cell r="E187" t="str">
            <v>FLOAT NURSING PERSO</v>
          </cell>
          <cell r="F187">
            <v>44453</v>
          </cell>
          <cell r="G187" t="str">
            <v>CERTIFIED NURSING ASSISTANT</v>
          </cell>
          <cell r="H187" t="str">
            <v>ET-HEALTH</v>
          </cell>
          <cell r="I187" t="str">
            <v>F</v>
          </cell>
          <cell r="J187" t="str">
            <v>WHITE</v>
          </cell>
          <cell r="K187">
            <v>1050</v>
          </cell>
          <cell r="L187" t="str">
            <v>CLINICAL AIDES &amp; ASSISTANTS</v>
          </cell>
          <cell r="M187" t="str">
            <v>CAS</v>
          </cell>
        </row>
        <row r="188">
          <cell r="A188" t="str">
            <v>13419</v>
          </cell>
          <cell r="B188" t="str">
            <v>SOLURI,ALICIA LEE</v>
          </cell>
          <cell r="C188">
            <v>2.6019000000000001</v>
          </cell>
          <cell r="D188" t="str">
            <v>SKH</v>
          </cell>
          <cell r="E188" t="str">
            <v>FLOAT NURSING PERSO</v>
          </cell>
          <cell r="F188">
            <v>44599</v>
          </cell>
          <cell r="G188" t="str">
            <v>LPN CAS FLOAT</v>
          </cell>
          <cell r="H188" t="str">
            <v>ET-SCHEDUL</v>
          </cell>
          <cell r="I188" t="str">
            <v>F</v>
          </cell>
          <cell r="J188" t="str">
            <v>WHITE</v>
          </cell>
          <cell r="K188">
            <v>1040</v>
          </cell>
          <cell r="L188" t="str">
            <v>LICENSED PRACTICAL NURSES</v>
          </cell>
          <cell r="M188" t="str">
            <v>CAS</v>
          </cell>
        </row>
        <row r="189">
          <cell r="A189" t="str">
            <v>13392</v>
          </cell>
          <cell r="B189" t="str">
            <v>SPENCER,AUTUMN NICOLE</v>
          </cell>
          <cell r="C189">
            <v>2.6019000000000001</v>
          </cell>
          <cell r="D189" t="str">
            <v>SKH</v>
          </cell>
          <cell r="E189" t="str">
            <v>FLOAT NURSING PERSO</v>
          </cell>
          <cell r="F189">
            <v>44529</v>
          </cell>
          <cell r="G189" t="str">
            <v>CERTIFIED NURSING ASSISTANT</v>
          </cell>
          <cell r="H189" t="str">
            <v>ET-Covid</v>
          </cell>
          <cell r="I189" t="str">
            <v>F</v>
          </cell>
          <cell r="J189" t="str">
            <v>WHITE</v>
          </cell>
          <cell r="K189">
            <v>1050</v>
          </cell>
          <cell r="L189" t="str">
            <v>CLINICAL AIDES &amp; ASSISTANTS</v>
          </cell>
          <cell r="M189" t="str">
            <v>CAS</v>
          </cell>
        </row>
        <row r="190">
          <cell r="A190" t="str">
            <v>13969</v>
          </cell>
          <cell r="B190" t="str">
            <v>STEPHENSON,ALEXA MARIE</v>
          </cell>
          <cell r="C190">
            <v>2.6042999999999998</v>
          </cell>
          <cell r="D190" t="str">
            <v>SKH</v>
          </cell>
          <cell r="E190" t="str">
            <v>8TH FLOOR MED UNIT</v>
          </cell>
          <cell r="F190">
            <v>44426</v>
          </cell>
          <cell r="G190" t="str">
            <v>CERTIFIED NURSING ASSISTANT</v>
          </cell>
          <cell r="H190" t="str">
            <v>ET-JO</v>
          </cell>
          <cell r="I190" t="str">
            <v>F</v>
          </cell>
          <cell r="J190" t="str">
            <v>WHITE</v>
          </cell>
          <cell r="K190">
            <v>1050</v>
          </cell>
          <cell r="L190" t="str">
            <v>CLINICAL AIDES &amp; ASSISTANTS</v>
          </cell>
          <cell r="M190" t="str">
            <v>FT</v>
          </cell>
        </row>
        <row r="191">
          <cell r="A191" t="str">
            <v>11961</v>
          </cell>
          <cell r="B191" t="str">
            <v>SUSCHINSKI,DIANNE K</v>
          </cell>
          <cell r="C191">
            <v>2.6027999999999998</v>
          </cell>
          <cell r="D191" t="str">
            <v>SKH</v>
          </cell>
          <cell r="E191" t="str">
            <v>3RD FLOOR MED UNIT</v>
          </cell>
          <cell r="F191">
            <v>44386</v>
          </cell>
          <cell r="G191" t="str">
            <v>CERTIFIED NURSING ASSISTANT</v>
          </cell>
          <cell r="H191" t="str">
            <v>ET-NOTICE</v>
          </cell>
          <cell r="I191" t="str">
            <v>F</v>
          </cell>
          <cell r="J191" t="str">
            <v>WHITE</v>
          </cell>
          <cell r="K191">
            <v>1050</v>
          </cell>
          <cell r="L191" t="str">
            <v>CLINICAL AIDES &amp; ASSISTANTS</v>
          </cell>
          <cell r="M191" t="str">
            <v>PT1</v>
          </cell>
        </row>
        <row r="192">
          <cell r="A192" t="str">
            <v>14050</v>
          </cell>
          <cell r="B192" t="str">
            <v>TANNER,TONJA LYNN</v>
          </cell>
          <cell r="C192">
            <v>2.6019000000000001</v>
          </cell>
          <cell r="D192" t="str">
            <v>SKH</v>
          </cell>
          <cell r="E192" t="str">
            <v>FLOAT NURSING PERSO</v>
          </cell>
          <cell r="F192">
            <v>44480</v>
          </cell>
          <cell r="G192" t="str">
            <v>UNIT HELPER I (TEMPORARY)</v>
          </cell>
          <cell r="H192" t="str">
            <v>ET-Covid</v>
          </cell>
          <cell r="I192" t="str">
            <v>F</v>
          </cell>
          <cell r="J192" t="str">
            <v>WHITE</v>
          </cell>
          <cell r="K192">
            <v>1050</v>
          </cell>
          <cell r="L192" t="str">
            <v>CLINICAL AIDES &amp; ASSISTANTS</v>
          </cell>
          <cell r="M192" t="str">
            <v>PT1</v>
          </cell>
        </row>
        <row r="193">
          <cell r="A193" t="str">
            <v>11318</v>
          </cell>
          <cell r="B193" t="str">
            <v>TAYLOR,CHERYL K.</v>
          </cell>
          <cell r="C193">
            <v>2.8210999999999999</v>
          </cell>
          <cell r="D193" t="str">
            <v>SKH</v>
          </cell>
          <cell r="E193" t="str">
            <v>KITCHEN</v>
          </cell>
          <cell r="F193">
            <v>44552</v>
          </cell>
          <cell r="G193" t="str">
            <v>FOOD SERVICE WORKER</v>
          </cell>
          <cell r="H193" t="str">
            <v>ET-RETIREM</v>
          </cell>
          <cell r="I193" t="str">
            <v>F</v>
          </cell>
          <cell r="J193" t="str">
            <v>WHITE</v>
          </cell>
          <cell r="K193">
            <v>1070</v>
          </cell>
          <cell r="L193" t="str">
            <v>ENV/FOOD SERVICES</v>
          </cell>
          <cell r="M193" t="str">
            <v>FT</v>
          </cell>
        </row>
        <row r="194">
          <cell r="A194" t="str">
            <v>13774</v>
          </cell>
          <cell r="B194" t="str">
            <v>TAYLOR,KRISTINA ANN</v>
          </cell>
          <cell r="C194">
            <v>2.6023999999999998</v>
          </cell>
          <cell r="D194" t="str">
            <v>SKH</v>
          </cell>
          <cell r="E194" t="str">
            <v>4TH FLOOR MED UNIT</v>
          </cell>
          <cell r="F194">
            <v>44403</v>
          </cell>
          <cell r="G194" t="str">
            <v>CERTIFIED NURSING ASSISTANT</v>
          </cell>
          <cell r="H194" t="str">
            <v>ET-EDUC</v>
          </cell>
          <cell r="I194" t="str">
            <v>F</v>
          </cell>
          <cell r="J194" t="str">
            <v>WHITE</v>
          </cell>
          <cell r="K194">
            <v>1050</v>
          </cell>
          <cell r="L194" t="str">
            <v>CLINICAL AIDES &amp; ASSISTANTS</v>
          </cell>
          <cell r="M194" t="str">
            <v>FT</v>
          </cell>
        </row>
        <row r="195">
          <cell r="A195" t="str">
            <v>14033</v>
          </cell>
          <cell r="B195" t="str">
            <v>THOMAS,TIANA LASHUN</v>
          </cell>
          <cell r="C195">
            <v>2.6019000000000001</v>
          </cell>
          <cell r="D195" t="str">
            <v>SKH</v>
          </cell>
          <cell r="E195" t="str">
            <v>FLOAT NURSING PERSO</v>
          </cell>
          <cell r="F195">
            <v>44456</v>
          </cell>
          <cell r="G195" t="str">
            <v>UNIT HELPER I (TEMPORARY)</v>
          </cell>
          <cell r="H195" t="str">
            <v>ET-NOTICE</v>
          </cell>
          <cell r="I195" t="str">
            <v>F</v>
          </cell>
          <cell r="J195" t="str">
            <v>BLACK/AFRICAN AMER</v>
          </cell>
          <cell r="K195">
            <v>1050</v>
          </cell>
          <cell r="L195" t="str">
            <v>CLINICAL AIDES &amp; ASSISTANTS</v>
          </cell>
          <cell r="M195" t="str">
            <v>FTT</v>
          </cell>
        </row>
        <row r="196">
          <cell r="A196" t="str">
            <v>13485</v>
          </cell>
          <cell r="B196" t="str">
            <v>TODD,KARLA J</v>
          </cell>
          <cell r="C196">
            <v>2.6023999999999998</v>
          </cell>
          <cell r="D196" t="str">
            <v>SKH</v>
          </cell>
          <cell r="E196" t="str">
            <v>4TH FLOOR MED UNIT</v>
          </cell>
          <cell r="F196">
            <v>44574</v>
          </cell>
          <cell r="G196" t="str">
            <v>CERTIFIED NURSING ASSISTANT</v>
          </cell>
          <cell r="H196" t="str">
            <v>ET-TRANSFE</v>
          </cell>
          <cell r="I196" t="str">
            <v>F</v>
          </cell>
          <cell r="J196" t="str">
            <v>WHITE</v>
          </cell>
          <cell r="K196">
            <v>1050</v>
          </cell>
          <cell r="L196" t="str">
            <v>CLINICAL AIDES &amp; ASSISTANTS</v>
          </cell>
          <cell r="M196" t="str">
            <v>FT</v>
          </cell>
        </row>
        <row r="197">
          <cell r="A197" t="str">
            <v>13963</v>
          </cell>
          <cell r="B197" t="str">
            <v>TRICKEY,KELLY ANN</v>
          </cell>
          <cell r="C197">
            <v>2.6025</v>
          </cell>
          <cell r="D197" t="str">
            <v>SKH</v>
          </cell>
          <cell r="E197" t="str">
            <v>5TH FLOOR MED UNIT</v>
          </cell>
          <cell r="F197">
            <v>44416</v>
          </cell>
          <cell r="G197" t="str">
            <v>CERTIFIED NURSING ASSISTANT</v>
          </cell>
          <cell r="H197" t="str">
            <v>ET-RESIGN</v>
          </cell>
          <cell r="I197" t="str">
            <v>F</v>
          </cell>
          <cell r="J197" t="str">
            <v>WHITE</v>
          </cell>
          <cell r="K197">
            <v>1050</v>
          </cell>
          <cell r="L197" t="str">
            <v>CLINICAL AIDES &amp; ASSISTANTS</v>
          </cell>
          <cell r="M197" t="str">
            <v>FT</v>
          </cell>
        </row>
        <row r="198">
          <cell r="A198" t="str">
            <v>13519</v>
          </cell>
          <cell r="B198" t="str">
            <v>TRUMBLE,VERONICA J</v>
          </cell>
          <cell r="C198">
            <v>2.6019000000000001</v>
          </cell>
          <cell r="D198" t="str">
            <v>SKH</v>
          </cell>
          <cell r="E198" t="str">
            <v>FLOAT NURSING PERSO</v>
          </cell>
          <cell r="F198">
            <v>44460</v>
          </cell>
          <cell r="G198" t="str">
            <v>CERTIFIED NURSING ASSISTANT</v>
          </cell>
          <cell r="H198" t="str">
            <v>ET-CASUAL</v>
          </cell>
          <cell r="I198" t="str">
            <v>F</v>
          </cell>
          <cell r="J198" t="str">
            <v>WHITE</v>
          </cell>
          <cell r="K198">
            <v>1050</v>
          </cell>
          <cell r="L198" t="str">
            <v>CLINICAL AIDES &amp; ASSISTANTS</v>
          </cell>
          <cell r="M198" t="str">
            <v>CAS</v>
          </cell>
        </row>
        <row r="199">
          <cell r="A199" t="str">
            <v>14067</v>
          </cell>
          <cell r="B199" t="str">
            <v>UNDERWOOD,KYLEE NICHEL</v>
          </cell>
          <cell r="C199">
            <v>2.6023999999999998</v>
          </cell>
          <cell r="D199" t="str">
            <v>SKH</v>
          </cell>
          <cell r="E199" t="str">
            <v>4TH FLOOR MED UNIT</v>
          </cell>
          <cell r="F199">
            <v>44663</v>
          </cell>
          <cell r="G199" t="str">
            <v>CERTIFIED NURSING ASSISTANT</v>
          </cell>
          <cell r="H199" t="str">
            <v>ET-NOTICE</v>
          </cell>
          <cell r="I199" t="str">
            <v>F</v>
          </cell>
          <cell r="J199" t="str">
            <v>WHITE</v>
          </cell>
          <cell r="K199">
            <v>1050</v>
          </cell>
          <cell r="L199" t="str">
            <v>CLINICAL AIDES &amp; ASSISTANTS</v>
          </cell>
          <cell r="M199" t="str">
            <v>FT</v>
          </cell>
        </row>
        <row r="200">
          <cell r="A200" t="str">
            <v>14014</v>
          </cell>
          <cell r="B200" t="str">
            <v>VAN GEYSTEL FORGIE,PATRICI</v>
          </cell>
          <cell r="C200">
            <v>2.8382000000000001</v>
          </cell>
          <cell r="D200" t="str">
            <v>SKH</v>
          </cell>
          <cell r="E200" t="str">
            <v>NURSE AIDE TRAINING</v>
          </cell>
          <cell r="F200">
            <v>44407</v>
          </cell>
          <cell r="G200" t="str">
            <v>UNIT HELPER II (TEMPORARY)</v>
          </cell>
          <cell r="H200" t="str">
            <v>ET-PERSONA</v>
          </cell>
          <cell r="I200" t="str">
            <v>F</v>
          </cell>
          <cell r="J200" t="str">
            <v>HISPANIC/LATINO</v>
          </cell>
          <cell r="K200">
            <v>1050</v>
          </cell>
          <cell r="L200" t="str">
            <v>CLINICAL AIDES &amp; ASSISTANTS</v>
          </cell>
          <cell r="M200" t="str">
            <v>CAST</v>
          </cell>
        </row>
        <row r="201">
          <cell r="A201" t="str">
            <v>12393</v>
          </cell>
          <cell r="B201" t="str">
            <v>VANWEORT,SARAH JANE</v>
          </cell>
          <cell r="C201">
            <v>2.6025999999999998</v>
          </cell>
          <cell r="D201" t="str">
            <v>SKH</v>
          </cell>
          <cell r="E201" t="str">
            <v>6TH FLOOR MED UNIT</v>
          </cell>
          <cell r="F201">
            <v>44433</v>
          </cell>
          <cell r="G201" t="str">
            <v>CERTIFIED NURSING ASSISTANT</v>
          </cell>
          <cell r="H201" t="str">
            <v>ET-HEALTH</v>
          </cell>
          <cell r="I201" t="str">
            <v>F</v>
          </cell>
          <cell r="J201" t="str">
            <v>WHITE</v>
          </cell>
          <cell r="K201">
            <v>1050</v>
          </cell>
          <cell r="L201" t="str">
            <v>CLINICAL AIDES &amp; ASSISTANTS</v>
          </cell>
          <cell r="M201" t="str">
            <v>FT</v>
          </cell>
        </row>
        <row r="202">
          <cell r="A202" t="str">
            <v>14115</v>
          </cell>
          <cell r="B202" t="str">
            <v>VANZELF-BOLING,ODESSA ROSI</v>
          </cell>
          <cell r="C202">
            <v>2.6023999999999998</v>
          </cell>
          <cell r="D202" t="str">
            <v>SKH</v>
          </cell>
          <cell r="E202" t="str">
            <v>4TH FLOOR MED UNIT</v>
          </cell>
          <cell r="F202">
            <v>44720</v>
          </cell>
          <cell r="G202" t="str">
            <v>CERTIFIED NURSING ASSISTANT</v>
          </cell>
          <cell r="H202" t="str">
            <v>ET-NOTICE</v>
          </cell>
          <cell r="I202" t="str">
            <v>F</v>
          </cell>
          <cell r="J202" t="str">
            <v>BLACK/AFRICAN AMER</v>
          </cell>
          <cell r="K202">
            <v>1050</v>
          </cell>
          <cell r="L202" t="str">
            <v>CLINICAL AIDES &amp; ASSISTANTS</v>
          </cell>
          <cell r="M202" t="str">
            <v>FT</v>
          </cell>
        </row>
        <row r="203">
          <cell r="A203" t="str">
            <v>14066</v>
          </cell>
          <cell r="B203" t="str">
            <v>VASS,ROSE MARIE</v>
          </cell>
          <cell r="C203">
            <v>2.6042000000000001</v>
          </cell>
          <cell r="D203" t="str">
            <v>SKH</v>
          </cell>
          <cell r="E203" t="str">
            <v>7TH FLOOR MED UNIT</v>
          </cell>
          <cell r="F203">
            <v>44649</v>
          </cell>
          <cell r="G203" t="str">
            <v>CERTIFIED NURSING ASSISTANT</v>
          </cell>
          <cell r="H203" t="str">
            <v>ET-HEALTH</v>
          </cell>
          <cell r="I203" t="str">
            <v>F</v>
          </cell>
          <cell r="J203" t="str">
            <v>WHITE</v>
          </cell>
          <cell r="K203">
            <v>1050</v>
          </cell>
          <cell r="L203" t="str">
            <v>CLINICAL AIDES &amp; ASSISTANTS</v>
          </cell>
          <cell r="M203" t="str">
            <v>PT1</v>
          </cell>
        </row>
        <row r="204">
          <cell r="A204" t="str">
            <v>13471</v>
          </cell>
          <cell r="B204" t="str">
            <v>VIA,JAMIE LEIGH</v>
          </cell>
          <cell r="C204">
            <v>2.6023999999999998</v>
          </cell>
          <cell r="D204" t="str">
            <v>SKH</v>
          </cell>
          <cell r="E204" t="str">
            <v>4TH FLOOR MED UNIT</v>
          </cell>
          <cell r="F204">
            <v>44670</v>
          </cell>
          <cell r="G204" t="str">
            <v>CERTIFIED NURSING ASSISTANT</v>
          </cell>
          <cell r="H204" t="str">
            <v>ET-TRANSFE</v>
          </cell>
          <cell r="I204" t="str">
            <v>F</v>
          </cell>
          <cell r="J204" t="str">
            <v>WHITE</v>
          </cell>
          <cell r="K204">
            <v>1050</v>
          </cell>
          <cell r="L204" t="str">
            <v>CLINICAL AIDES &amp; ASSISTANTS</v>
          </cell>
          <cell r="M204" t="str">
            <v>FT</v>
          </cell>
        </row>
        <row r="205">
          <cell r="A205" t="str">
            <v>13988</v>
          </cell>
          <cell r="B205" t="str">
            <v>VINCENT,BRITTANY ANN</v>
          </cell>
          <cell r="C205">
            <v>2.6042000000000001</v>
          </cell>
          <cell r="D205" t="str">
            <v>SKH</v>
          </cell>
          <cell r="E205" t="str">
            <v>7TH FLOOR MED UNIT</v>
          </cell>
          <cell r="F205">
            <v>44436</v>
          </cell>
          <cell r="G205" t="str">
            <v>CERTIFIED NURSING ASSISTANT</v>
          </cell>
          <cell r="H205" t="str">
            <v>ET-NOTICE</v>
          </cell>
          <cell r="I205" t="str">
            <v>F</v>
          </cell>
          <cell r="J205" t="str">
            <v>WHITE</v>
          </cell>
          <cell r="K205">
            <v>1050</v>
          </cell>
          <cell r="L205" t="str">
            <v>CLINICAL AIDES &amp; ASSISTANTS</v>
          </cell>
          <cell r="M205" t="str">
            <v>FT</v>
          </cell>
        </row>
        <row r="206">
          <cell r="A206" t="str">
            <v>14054</v>
          </cell>
          <cell r="B206" t="str">
            <v>WARD,SYDNEI RAELYNN</v>
          </cell>
          <cell r="C206">
            <v>2.8382000000000001</v>
          </cell>
          <cell r="D206" t="str">
            <v>SKH</v>
          </cell>
          <cell r="E206" t="str">
            <v>NURSE AIDE TRAINING</v>
          </cell>
          <cell r="F206">
            <v>44441</v>
          </cell>
          <cell r="G206" t="str">
            <v>UNIT HELPER II (TEMPORARY)</v>
          </cell>
          <cell r="H206" t="str">
            <v>ET-NOTICE</v>
          </cell>
          <cell r="I206" t="str">
            <v>F</v>
          </cell>
          <cell r="J206" t="str">
            <v>WHITE</v>
          </cell>
          <cell r="K206">
            <v>1050</v>
          </cell>
          <cell r="L206" t="str">
            <v>CLINICAL AIDES &amp; ASSISTANTS</v>
          </cell>
          <cell r="M206" t="str">
            <v>CAST</v>
          </cell>
        </row>
        <row r="207">
          <cell r="A207" t="str">
            <v>14172</v>
          </cell>
          <cell r="B207" t="str">
            <v>WATSON-MORGAN,RENEE JODI-L</v>
          </cell>
          <cell r="C207">
            <v>2.6017000000000001</v>
          </cell>
          <cell r="D207" t="str">
            <v>SKH</v>
          </cell>
          <cell r="E207" t="str">
            <v>NURSING ADMIN</v>
          </cell>
          <cell r="F207">
            <v>44739</v>
          </cell>
          <cell r="G207" t="str">
            <v>NURSING SUPERVISOR-LTC</v>
          </cell>
          <cell r="H207" t="str">
            <v>ET-NOTICE</v>
          </cell>
          <cell r="I207" t="str">
            <v>F</v>
          </cell>
          <cell r="J207" t="str">
            <v>BLACK/AFRICAN AMER</v>
          </cell>
          <cell r="K207">
            <v>1010</v>
          </cell>
          <cell r="L207" t="str">
            <v>MANAGEMENT &amp; SUPERVISION</v>
          </cell>
          <cell r="M207" t="str">
            <v>FT</v>
          </cell>
        </row>
        <row r="208">
          <cell r="A208" t="str">
            <v>14012</v>
          </cell>
          <cell r="B208" t="str">
            <v>WEBB,PEYTON VAUGHN</v>
          </cell>
          <cell r="C208">
            <v>2.8210999999999999</v>
          </cell>
          <cell r="D208" t="str">
            <v>SKH</v>
          </cell>
          <cell r="E208" t="str">
            <v>KITCHEN</v>
          </cell>
          <cell r="F208">
            <v>44518</v>
          </cell>
          <cell r="G208" t="str">
            <v>FOOD SERVICE WORKER</v>
          </cell>
          <cell r="H208" t="str">
            <v>ET-NOTICE</v>
          </cell>
          <cell r="I208" t="str">
            <v>M</v>
          </cell>
          <cell r="J208" t="str">
            <v>WHITE</v>
          </cell>
          <cell r="K208">
            <v>1070</v>
          </cell>
          <cell r="L208" t="str">
            <v>ENV/FOOD SERVICES</v>
          </cell>
          <cell r="M208" t="str">
            <v>PT1</v>
          </cell>
        </row>
        <row r="209">
          <cell r="A209" t="str">
            <v>12629</v>
          </cell>
          <cell r="B209" t="str">
            <v>WEBB,TYESHA ROSE</v>
          </cell>
          <cell r="C209">
            <v>2.6019000000000001</v>
          </cell>
          <cell r="D209" t="str">
            <v>SKH</v>
          </cell>
          <cell r="E209" t="str">
            <v>FLOAT NURSING PERSO</v>
          </cell>
          <cell r="F209">
            <v>44529</v>
          </cell>
          <cell r="G209" t="str">
            <v>CERTIFIED NURSING ASSISTANT</v>
          </cell>
          <cell r="H209" t="str">
            <v>ET-Covid</v>
          </cell>
          <cell r="I209" t="str">
            <v>F</v>
          </cell>
          <cell r="J209" t="str">
            <v>WHITE</v>
          </cell>
          <cell r="K209">
            <v>1050</v>
          </cell>
          <cell r="L209" t="str">
            <v>CLINICAL AIDES &amp; ASSISTANTS</v>
          </cell>
          <cell r="M209" t="str">
            <v>CAS</v>
          </cell>
        </row>
        <row r="210">
          <cell r="A210" t="str">
            <v>12080</v>
          </cell>
          <cell r="B210" t="str">
            <v>WEBB,WHITTNEY SUE</v>
          </cell>
          <cell r="C210">
            <v>2.6019000000000001</v>
          </cell>
          <cell r="D210" t="str">
            <v>SKH</v>
          </cell>
          <cell r="E210" t="str">
            <v>FLOAT NURSING PERSO</v>
          </cell>
          <cell r="F210">
            <v>44529</v>
          </cell>
          <cell r="G210" t="str">
            <v>LPN CAS FLOAT</v>
          </cell>
          <cell r="H210" t="str">
            <v>ET-Covid</v>
          </cell>
          <cell r="I210" t="str">
            <v>F</v>
          </cell>
          <cell r="J210" t="str">
            <v>WHITE</v>
          </cell>
          <cell r="K210">
            <v>1040</v>
          </cell>
          <cell r="L210" t="str">
            <v>LICENSED PRACTICAL NURSES</v>
          </cell>
          <cell r="M210" t="str">
            <v>CAS</v>
          </cell>
        </row>
        <row r="211">
          <cell r="A211" t="str">
            <v>13934</v>
          </cell>
          <cell r="B211" t="str">
            <v>WEIDMAN-CHRISTMAS,JENNIFER</v>
          </cell>
          <cell r="C211">
            <v>2.6025999999999998</v>
          </cell>
          <cell r="D211" t="str">
            <v>SKH</v>
          </cell>
          <cell r="E211" t="str">
            <v>6TH FLOOR MED UNIT</v>
          </cell>
          <cell r="F211">
            <v>44413</v>
          </cell>
          <cell r="G211" t="str">
            <v>CERTIFIED NURSING ASSISTANT</v>
          </cell>
          <cell r="H211" t="str">
            <v>ET-NOTICE</v>
          </cell>
          <cell r="I211" t="str">
            <v>F</v>
          </cell>
          <cell r="J211" t="str">
            <v>TWO OR MORE</v>
          </cell>
          <cell r="K211">
            <v>1050</v>
          </cell>
          <cell r="L211" t="str">
            <v>CLINICAL AIDES &amp; ASSISTANTS</v>
          </cell>
          <cell r="M211" t="str">
            <v>FT</v>
          </cell>
        </row>
        <row r="212">
          <cell r="A212" t="str">
            <v>13559</v>
          </cell>
          <cell r="B212" t="str">
            <v>WEISSE,SKYLER CHANTEL</v>
          </cell>
          <cell r="C212">
            <v>2.6025</v>
          </cell>
          <cell r="D212" t="str">
            <v>SKH</v>
          </cell>
          <cell r="E212" t="str">
            <v>5TH FLOOR MED UNIT</v>
          </cell>
          <cell r="F212">
            <v>44466</v>
          </cell>
          <cell r="G212" t="str">
            <v>CERTIFIED NURSING ASSISTANT</v>
          </cell>
          <cell r="H212" t="str">
            <v>ET-TRANSFE</v>
          </cell>
          <cell r="I212" t="str">
            <v>F</v>
          </cell>
          <cell r="J212" t="str">
            <v>WHITE</v>
          </cell>
          <cell r="K212">
            <v>1050</v>
          </cell>
          <cell r="L212" t="str">
            <v>CLINICAL AIDES &amp; ASSISTANTS</v>
          </cell>
          <cell r="M212" t="str">
            <v>FT</v>
          </cell>
        </row>
        <row r="213">
          <cell r="A213" t="str">
            <v>14003</v>
          </cell>
          <cell r="B213" t="str">
            <v>WILLIAMS,AKIRA A</v>
          </cell>
          <cell r="C213">
            <v>2.6027999999999998</v>
          </cell>
          <cell r="D213" t="str">
            <v>SKH</v>
          </cell>
          <cell r="E213" t="str">
            <v>3RD FLOOR MED UNIT</v>
          </cell>
          <cell r="F213">
            <v>44480</v>
          </cell>
          <cell r="G213" t="str">
            <v>CERTIFIED NURSING ASSISTANT</v>
          </cell>
          <cell r="H213" t="str">
            <v>ET-Covid</v>
          </cell>
          <cell r="I213" t="str">
            <v>F</v>
          </cell>
          <cell r="J213" t="str">
            <v>BLACK/AFRICAN AMER</v>
          </cell>
          <cell r="K213">
            <v>1050</v>
          </cell>
          <cell r="L213" t="str">
            <v>CLINICAL AIDES &amp; ASSISTANTS</v>
          </cell>
          <cell r="M213" t="str">
            <v>FT</v>
          </cell>
        </row>
        <row r="214">
          <cell r="A214" t="str">
            <v>13941</v>
          </cell>
          <cell r="B214" t="str">
            <v>WILLIAMS,TORRIE CASANDRA</v>
          </cell>
          <cell r="C214">
            <v>2.6027999999999998</v>
          </cell>
          <cell r="D214" t="str">
            <v>SKH</v>
          </cell>
          <cell r="E214" t="str">
            <v>3RD FLOOR MED UNIT</v>
          </cell>
          <cell r="F214">
            <v>44551</v>
          </cell>
          <cell r="G214" t="str">
            <v>CERTIFIED NURSING ASSISTANT</v>
          </cell>
          <cell r="H214" t="str">
            <v>ET-RESIGN</v>
          </cell>
          <cell r="I214" t="str">
            <v>F</v>
          </cell>
          <cell r="J214" t="str">
            <v>WHITE</v>
          </cell>
          <cell r="K214">
            <v>1050</v>
          </cell>
          <cell r="L214" t="str">
            <v>CLINICAL AIDES &amp; ASSISTANTS</v>
          </cell>
          <cell r="M214" t="str">
            <v>PT1</v>
          </cell>
        </row>
        <row r="215">
          <cell r="A215" t="str">
            <v>13097</v>
          </cell>
          <cell r="B215" t="str">
            <v>WISCHOFF,LEAH MAE CATHERIN</v>
          </cell>
          <cell r="C215">
            <v>2.8210999999999999</v>
          </cell>
          <cell r="D215" t="str">
            <v>SKH</v>
          </cell>
          <cell r="E215" t="str">
            <v>KITCHEN</v>
          </cell>
          <cell r="F215">
            <v>44508</v>
          </cell>
          <cell r="G215" t="str">
            <v>FOOD SERVICE WORKER</v>
          </cell>
          <cell r="H215" t="str">
            <v>ET-TRANSFE</v>
          </cell>
          <cell r="I215" t="str">
            <v>F</v>
          </cell>
          <cell r="J215" t="str">
            <v>WHITE</v>
          </cell>
          <cell r="K215">
            <v>1070</v>
          </cell>
          <cell r="L215" t="str">
            <v>ENV/FOOD SERVICES</v>
          </cell>
          <cell r="M215" t="str">
            <v>FT</v>
          </cell>
        </row>
        <row r="216">
          <cell r="A216" t="str">
            <v>13907</v>
          </cell>
          <cell r="B216" t="str">
            <v>WOLTERMAN,PATRISHA VERONIC</v>
          </cell>
          <cell r="C216">
            <v>2.6042000000000001</v>
          </cell>
          <cell r="D216" t="str">
            <v>SKH</v>
          </cell>
          <cell r="E216" t="str">
            <v>7TH FLOOR MED UNIT</v>
          </cell>
          <cell r="F216">
            <v>44516</v>
          </cell>
          <cell r="G216" t="str">
            <v>CERTIFIED NURSING ASSISTANT</v>
          </cell>
          <cell r="H216" t="str">
            <v>ET-RM</v>
          </cell>
          <cell r="I216" t="str">
            <v>F</v>
          </cell>
          <cell r="J216" t="str">
            <v>WHITE</v>
          </cell>
          <cell r="K216">
            <v>1050</v>
          </cell>
          <cell r="L216" t="str">
            <v>CLINICAL AIDES &amp; ASSISTANTS</v>
          </cell>
          <cell r="M216" t="str">
            <v>FT</v>
          </cell>
        </row>
        <row r="217">
          <cell r="A217" t="str">
            <v>13996</v>
          </cell>
          <cell r="B217" t="str">
            <v>WOSYLUK,MINDY ROSE</v>
          </cell>
          <cell r="C217">
            <v>2.6025999999999998</v>
          </cell>
          <cell r="D217" t="str">
            <v>SKH</v>
          </cell>
          <cell r="E217" t="str">
            <v>6TH FLOOR MED UNIT</v>
          </cell>
          <cell r="F217">
            <v>44407</v>
          </cell>
          <cell r="G217" t="str">
            <v>CERTIFIED NURSING ASSISTANT</v>
          </cell>
          <cell r="H217" t="str">
            <v>ET-NOTICE</v>
          </cell>
          <cell r="I217" t="str">
            <v>F</v>
          </cell>
          <cell r="J217" t="str">
            <v>WHITE</v>
          </cell>
          <cell r="K217">
            <v>1050</v>
          </cell>
          <cell r="L217" t="str">
            <v>CLINICAL AIDES &amp; ASSISTANTS</v>
          </cell>
          <cell r="M217" t="str">
            <v>PT1</v>
          </cell>
        </row>
        <row r="218">
          <cell r="A218" t="str">
            <v>12992</v>
          </cell>
          <cell r="B218" t="str">
            <v>YANKOVSKI,KATIA I</v>
          </cell>
          <cell r="C218">
            <v>2.6019000000000001</v>
          </cell>
          <cell r="D218" t="str">
            <v>SKH</v>
          </cell>
          <cell r="E218" t="str">
            <v>FLOAT NURSING PERSO</v>
          </cell>
          <cell r="F218">
            <v>44606</v>
          </cell>
          <cell r="G218" t="str">
            <v>LPN CAS FLOAT</v>
          </cell>
          <cell r="H218" t="str">
            <v>ET-Covid</v>
          </cell>
          <cell r="I218" t="str">
            <v>F</v>
          </cell>
          <cell r="J218" t="str">
            <v>WHITE</v>
          </cell>
          <cell r="K218">
            <v>1040</v>
          </cell>
          <cell r="L218" t="str">
            <v>LICENSED PRACTICAL NURSES</v>
          </cell>
          <cell r="M218" t="str">
            <v>CAS</v>
          </cell>
        </row>
        <row r="219">
          <cell r="A219" t="str">
            <v>13792</v>
          </cell>
          <cell r="B219" t="str">
            <v>YANKOVSKI,LUBA CHARITY</v>
          </cell>
          <cell r="C219">
            <v>2.8210999999999999</v>
          </cell>
          <cell r="D219" t="str">
            <v>SKH</v>
          </cell>
          <cell r="E219" t="str">
            <v>KITCHEN</v>
          </cell>
          <cell r="F219">
            <v>44529</v>
          </cell>
          <cell r="G219" t="str">
            <v>FOOD SERVICE WORKER</v>
          </cell>
          <cell r="H219" t="str">
            <v>ET-Covid</v>
          </cell>
          <cell r="I219" t="str">
            <v>F</v>
          </cell>
          <cell r="J219" t="str">
            <v>WHITE</v>
          </cell>
          <cell r="K219">
            <v>1070</v>
          </cell>
          <cell r="L219" t="str">
            <v>ENV/FOOD SERVICES</v>
          </cell>
          <cell r="M219" t="str">
            <v>PT1</v>
          </cell>
        </row>
        <row r="220">
          <cell r="A220" t="str">
            <v>12611</v>
          </cell>
          <cell r="B220" t="str">
            <v>YOUNG,DESTINEY ALEXANDRIA</v>
          </cell>
          <cell r="C220">
            <v>2.6017000000000001</v>
          </cell>
          <cell r="D220" t="str">
            <v>SKH</v>
          </cell>
          <cell r="E220" t="str">
            <v>NURSING ADMIN</v>
          </cell>
          <cell r="F220">
            <v>44774</v>
          </cell>
          <cell r="G220" t="str">
            <v>CENTRAL STAFFING SCHEDULER-LTC</v>
          </cell>
          <cell r="H220" t="str">
            <v>ET-TRANSFE</v>
          </cell>
          <cell r="I220" t="str">
            <v>F</v>
          </cell>
          <cell r="J220" t="str">
            <v>WHITE</v>
          </cell>
          <cell r="K220">
            <v>1080</v>
          </cell>
          <cell r="L220" t="str">
            <v>CLERICAL&amp;OTH ADM EMPL.</v>
          </cell>
          <cell r="M220" t="str">
            <v>FT</v>
          </cell>
        </row>
        <row r="221">
          <cell r="A221" t="str">
            <v>12864</v>
          </cell>
          <cell r="B221" t="str">
            <v>ZIEHMER,TANYA MARIE</v>
          </cell>
          <cell r="C221">
            <v>2.6019000000000001</v>
          </cell>
          <cell r="D221" t="str">
            <v>SKH</v>
          </cell>
          <cell r="E221" t="str">
            <v>FLOAT NURSING PERSO</v>
          </cell>
          <cell r="F221">
            <v>44420</v>
          </cell>
          <cell r="G221" t="str">
            <v>CERTIFIED NURSING ASSISTANT</v>
          </cell>
          <cell r="H221" t="str">
            <v>ET-TRANSFE</v>
          </cell>
          <cell r="I221" t="str">
            <v>F</v>
          </cell>
          <cell r="J221" t="str">
            <v>WHITE</v>
          </cell>
          <cell r="K221">
            <v>1050</v>
          </cell>
          <cell r="L221" t="str">
            <v>CLINICAL AIDES &amp; ASSISTANTS</v>
          </cell>
          <cell r="M221" t="str">
            <v>CAS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SV 2021 LAST PAY PERIOD"/>
      <sheetName val="SSV 2021"/>
      <sheetName val="ver 8.17.22"/>
    </sheetNames>
    <sheetDataSet>
      <sheetData sheetId="0"/>
      <sheetData sheetId="1"/>
      <sheetData sheetId="2"/>
      <sheetData sheetId="3">
        <row r="10">
          <cell r="A10" t="str">
            <v>MNEMONIC</v>
          </cell>
          <cell r="B10" t="str">
            <v>NAME</v>
          </cell>
          <cell r="C10" t="str">
            <v>State list of titles</v>
          </cell>
        </row>
        <row r="11">
          <cell r="A11" t="str">
            <v>0101</v>
          </cell>
          <cell r="B11" t="str">
            <v xml:space="preserve">CEO   </v>
          </cell>
          <cell r="C11" t="str">
            <v>NA - Executives and Doctors</v>
          </cell>
        </row>
        <row r="12">
          <cell r="A12" t="str">
            <v>0102</v>
          </cell>
          <cell r="B12" t="str">
            <v>CEO CLIFTON FINE HOSPI</v>
          </cell>
          <cell r="C12" t="str">
            <v>NA - Executives and Doctors</v>
          </cell>
        </row>
        <row r="13">
          <cell r="A13" t="str">
            <v>0103</v>
          </cell>
          <cell r="B13" t="str">
            <v>ADMINISTRATOR</v>
          </cell>
          <cell r="C13" t="str">
            <v>NONE</v>
          </cell>
        </row>
        <row r="14">
          <cell r="A14" t="str">
            <v>0106</v>
          </cell>
          <cell r="B14" t="str">
            <v>VICE PRESIDENT-MEDICAL</v>
          </cell>
          <cell r="C14" t="str">
            <v>NA - Executives and Doctors</v>
          </cell>
        </row>
        <row r="15">
          <cell r="A15" t="str">
            <v>0108</v>
          </cell>
          <cell r="B15" t="str">
            <v>CHIEF FINANCIAL OFFICE</v>
          </cell>
          <cell r="C15" t="str">
            <v>NA - Executives and Doctors</v>
          </cell>
        </row>
        <row r="16">
          <cell r="A16" t="str">
            <v>0109</v>
          </cell>
          <cell r="B16" t="str">
            <v>VICE PRESIDENT FOR PAT</v>
          </cell>
          <cell r="C16" t="str">
            <v>NA - Executives and Doctors</v>
          </cell>
        </row>
        <row r="17">
          <cell r="A17" t="str">
            <v>0111</v>
          </cell>
          <cell r="B17" t="str">
            <v>ASSISTANT VP SUPPORT S</v>
          </cell>
          <cell r="C17" t="str">
            <v>NA - Executives and Doctors</v>
          </cell>
        </row>
        <row r="18">
          <cell r="A18" t="str">
            <v>0113</v>
          </cell>
          <cell r="B18" t="str">
            <v>DIRECTOR OF SURGICAL S</v>
          </cell>
          <cell r="C18" t="str">
            <v>Other Job Titles***</v>
          </cell>
        </row>
        <row r="19">
          <cell r="A19" t="str">
            <v>0114</v>
          </cell>
          <cell r="B19" t="str">
            <v>MANAGER-NURSING STAFFI</v>
          </cell>
          <cell r="C19" t="str">
            <v>Other Job Titles***</v>
          </cell>
        </row>
        <row r="20">
          <cell r="A20" t="str">
            <v>0115</v>
          </cell>
          <cell r="B20" t="str">
            <v>DIRECTOR OF PLANNED GI</v>
          </cell>
          <cell r="C20" t="str">
            <v>NONE</v>
          </cell>
        </row>
        <row r="21">
          <cell r="A21" t="str">
            <v>0117</v>
          </cell>
          <cell r="B21" t="str">
            <v>VICE PRESIDENT OF HUMA</v>
          </cell>
          <cell r="C21" t="str">
            <v>NA - Executives and Doctors</v>
          </cell>
        </row>
        <row r="22">
          <cell r="A22" t="str">
            <v>0119</v>
          </cell>
          <cell r="B22" t="str">
            <v>SFHC ADMINISTRATOR</v>
          </cell>
          <cell r="C22" t="str">
            <v>NONE</v>
          </cell>
        </row>
        <row r="23">
          <cell r="A23" t="str">
            <v>0120</v>
          </cell>
          <cell r="B23" t="str">
            <v>GRANT WRITER</v>
          </cell>
          <cell r="C23" t="str">
            <v>NONE</v>
          </cell>
        </row>
        <row r="24">
          <cell r="A24" t="str">
            <v>0121</v>
          </cell>
          <cell r="B24" t="str">
            <v>DIRECTOR-NURSING</v>
          </cell>
          <cell r="C24" t="str">
            <v>Other Job Titles***</v>
          </cell>
        </row>
        <row r="25">
          <cell r="A25" t="str">
            <v>0122</v>
          </cell>
          <cell r="B25" t="str">
            <v>ADMINISTRATIVE DIRECTO</v>
          </cell>
          <cell r="C25" t="str">
            <v>NONE</v>
          </cell>
        </row>
        <row r="26">
          <cell r="A26" t="str">
            <v>0123</v>
          </cell>
          <cell r="B26" t="str">
            <v>VICE PRESIDENT OF INFO</v>
          </cell>
          <cell r="C26" t="str">
            <v>NA - Executives and Doctors</v>
          </cell>
        </row>
        <row r="27">
          <cell r="A27" t="str">
            <v>0124</v>
          </cell>
          <cell r="B27" t="str">
            <v>DIRECTOR ONCOLOGY SERV</v>
          </cell>
          <cell r="C27" t="str">
            <v>Other Job Titles***</v>
          </cell>
        </row>
        <row r="28">
          <cell r="A28" t="str">
            <v>0125</v>
          </cell>
          <cell r="B28" t="str">
            <v>ASSISTANT DIRECTOR OF NURSING - LTC</v>
          </cell>
          <cell r="C28" t="str">
            <v>Nurses - Registered Nurse</v>
          </cell>
        </row>
        <row r="29">
          <cell r="A29" t="str">
            <v>0127</v>
          </cell>
          <cell r="B29" t="str">
            <v>MANAGER OF LIBRARY SER</v>
          </cell>
          <cell r="C29" t="str">
            <v>NONE</v>
          </cell>
        </row>
        <row r="30">
          <cell r="A30" t="str">
            <v>0128</v>
          </cell>
          <cell r="B30" t="str">
            <v>NURSE MANAGER-ASL</v>
          </cell>
          <cell r="C30" t="str">
            <v>Other Job Titles***</v>
          </cell>
        </row>
        <row r="31">
          <cell r="A31" t="str">
            <v>0129</v>
          </cell>
          <cell r="B31" t="str">
            <v>SR. FINANCIAL ANALYST</v>
          </cell>
          <cell r="C31" t="str">
            <v>NONE</v>
          </cell>
        </row>
        <row r="32">
          <cell r="A32" t="str">
            <v>0130</v>
          </cell>
          <cell r="B32" t="str">
            <v>DIRECTOR-LABORATORY SE</v>
          </cell>
          <cell r="C32" t="str">
            <v>Other Job Titles***</v>
          </cell>
        </row>
        <row r="33">
          <cell r="A33" t="str">
            <v>0131</v>
          </cell>
          <cell r="B33" t="str">
            <v>DIRECTOR OF MEDICAL ED</v>
          </cell>
          <cell r="C33" t="str">
            <v>NONE</v>
          </cell>
        </row>
        <row r="34">
          <cell r="A34" t="str">
            <v>0132</v>
          </cell>
          <cell r="B34" t="str">
            <v>MANAGER OF BIO MED</v>
          </cell>
          <cell r="C34" t="str">
            <v>Other Job Titles***</v>
          </cell>
        </row>
        <row r="35">
          <cell r="A35" t="str">
            <v>0133</v>
          </cell>
          <cell r="B35" t="str">
            <v>DIRECTOR OF PHARMACY</v>
          </cell>
          <cell r="C35" t="str">
            <v>Other Job Titles***</v>
          </cell>
        </row>
        <row r="36">
          <cell r="A36" t="str">
            <v>0134</v>
          </cell>
          <cell r="B36" t="str">
            <v>CLINIC PRACTICE MANAGE</v>
          </cell>
          <cell r="C36" t="str">
            <v>Other Job Titles***</v>
          </cell>
        </row>
        <row r="37">
          <cell r="A37" t="str">
            <v>0135</v>
          </cell>
          <cell r="B37" t="str">
            <v>CHIEF CLINICAL DIETICI</v>
          </cell>
          <cell r="C37" t="str">
            <v>Dietician/Nutritionist</v>
          </cell>
        </row>
        <row r="38">
          <cell r="A38" t="str">
            <v>0136</v>
          </cell>
          <cell r="B38" t="str">
            <v>DIRECTOR OF FOOD SERVI</v>
          </cell>
          <cell r="C38" t="str">
            <v>Other Job Titles***</v>
          </cell>
        </row>
        <row r="39">
          <cell r="A39" t="str">
            <v>0137</v>
          </cell>
          <cell r="B39" t="str">
            <v>DIRECTOR OF COMMUNICAT</v>
          </cell>
          <cell r="C39" t="str">
            <v>NONE</v>
          </cell>
        </row>
        <row r="40">
          <cell r="A40" t="str">
            <v>0138</v>
          </cell>
          <cell r="B40" t="str">
            <v>DIRECTOR OF QUALITY IMPROVEMENT</v>
          </cell>
          <cell r="C40" t="str">
            <v>Other Job Titles***</v>
          </cell>
        </row>
        <row r="41">
          <cell r="A41" t="str">
            <v>0140</v>
          </cell>
          <cell r="B41" t="str">
            <v>DIRECTOR OF NURSING LT</v>
          </cell>
          <cell r="C41" t="str">
            <v>Other Job Titles***</v>
          </cell>
        </row>
        <row r="42">
          <cell r="A42" t="str">
            <v>0141</v>
          </cell>
          <cell r="B42" t="str">
            <v>ACTIVITIES COORDINATOR</v>
          </cell>
          <cell r="C42" t="str">
            <v>Therapy Assistant/Activity Assistant</v>
          </cell>
        </row>
        <row r="43">
          <cell r="A43" t="str">
            <v>0142</v>
          </cell>
          <cell r="B43" t="str">
            <v>DIRECTOR OF MEDICAL ST</v>
          </cell>
          <cell r="C43" t="str">
            <v>NONE</v>
          </cell>
        </row>
        <row r="44">
          <cell r="A44" t="str">
            <v>0143</v>
          </cell>
          <cell r="B44" t="str">
            <v>ASSISTANT ADMINISTRATO</v>
          </cell>
          <cell r="C44" t="str">
            <v>Other Job Titles***</v>
          </cell>
        </row>
        <row r="45">
          <cell r="A45" t="str">
            <v>0145</v>
          </cell>
          <cell r="B45" t="str">
            <v>DOSIMETRIST</v>
          </cell>
          <cell r="C45" t="str">
            <v>Technologists and Technicians - All Other Health Technologists and Technicians</v>
          </cell>
        </row>
        <row r="46">
          <cell r="A46" t="str">
            <v>0147</v>
          </cell>
          <cell r="B46" t="str">
            <v>MANAGER OF TALENT ACQU</v>
          </cell>
          <cell r="C46" t="str">
            <v>NONE</v>
          </cell>
        </row>
        <row r="47">
          <cell r="A47" t="str">
            <v>0148</v>
          </cell>
          <cell r="B47" t="str">
            <v>PATIENT RELATIONS MANA</v>
          </cell>
          <cell r="C47" t="str">
            <v>Other Job Titles***</v>
          </cell>
        </row>
        <row r="48">
          <cell r="A48" t="str">
            <v>0149</v>
          </cell>
          <cell r="B48" t="str">
            <v>PACS ADMINISTRATOR</v>
          </cell>
          <cell r="C48" t="str">
            <v>Technologists and Technicians - Radiologic Technologist</v>
          </cell>
        </row>
        <row r="49">
          <cell r="A49" t="str">
            <v>0150</v>
          </cell>
          <cell r="B49" t="str">
            <v>DIRECTOR OF RADIOLOGY</v>
          </cell>
          <cell r="C49" t="str">
            <v>Other Job Titles***</v>
          </cell>
        </row>
        <row r="50">
          <cell r="A50" t="str">
            <v>0151</v>
          </cell>
          <cell r="B50" t="str">
            <v>DIRECTOR OF CASE MGMT</v>
          </cell>
          <cell r="C50" t="str">
            <v>Other Job Titles***</v>
          </cell>
        </row>
        <row r="51">
          <cell r="A51" t="str">
            <v>0156</v>
          </cell>
          <cell r="B51" t="str">
            <v>DIRECTOR OF PAT. ACCT.</v>
          </cell>
          <cell r="C51" t="str">
            <v>NONE</v>
          </cell>
        </row>
        <row r="52">
          <cell r="A52" t="str">
            <v>0157</v>
          </cell>
          <cell r="B52" t="str">
            <v>THERAPY SERVICES MANAG</v>
          </cell>
          <cell r="C52" t="str">
            <v>Other Job Titles***</v>
          </cell>
        </row>
        <row r="53">
          <cell r="A53" t="str">
            <v>0159</v>
          </cell>
          <cell r="B53" t="str">
            <v>COMMUNITY RELATIONS CO</v>
          </cell>
          <cell r="C53" t="str">
            <v>NONE</v>
          </cell>
        </row>
        <row r="54">
          <cell r="A54" t="str">
            <v>0160</v>
          </cell>
          <cell r="B54" t="str">
            <v>DIRECTOR OF ENVIRONMEN</v>
          </cell>
          <cell r="C54" t="str">
            <v>Other Job Titles***</v>
          </cell>
        </row>
        <row r="55">
          <cell r="A55" t="str">
            <v>0161</v>
          </cell>
          <cell r="B55" t="str">
            <v>PATIENT SAFETY OFFICER</v>
          </cell>
          <cell r="C55" t="str">
            <v>Other Job Titles***</v>
          </cell>
        </row>
        <row r="56">
          <cell r="A56" t="str">
            <v>0162</v>
          </cell>
          <cell r="B56" t="str">
            <v>NURSING SUPERVISOR</v>
          </cell>
          <cell r="C56" t="str">
            <v>Other Job Titles***</v>
          </cell>
        </row>
        <row r="57">
          <cell r="A57" t="str">
            <v>0163</v>
          </cell>
          <cell r="B57" t="str">
            <v>DIRECTOR OF MATERNAL C</v>
          </cell>
          <cell r="C57" t="str">
            <v>Other Job Titles***</v>
          </cell>
        </row>
        <row r="58">
          <cell r="A58" t="str">
            <v>0167</v>
          </cell>
          <cell r="B58" t="str">
            <v>NURSING SUPERVISOR-LTC</v>
          </cell>
          <cell r="C58" t="str">
            <v>Nurses - Registered Nurse</v>
          </cell>
        </row>
        <row r="59">
          <cell r="A59" t="str">
            <v>0170</v>
          </cell>
          <cell r="B59" t="str">
            <v>MANAGER OF FACILITY MA</v>
          </cell>
          <cell r="C59" t="str">
            <v>Other Job Titles***</v>
          </cell>
        </row>
        <row r="60">
          <cell r="A60" t="str">
            <v>0171</v>
          </cell>
          <cell r="B60" t="str">
            <v>DIRECTOR OF SUPPLY CHA</v>
          </cell>
          <cell r="C60" t="str">
            <v>Other Job Titles***</v>
          </cell>
        </row>
        <row r="61">
          <cell r="A61" t="str">
            <v>0172</v>
          </cell>
          <cell r="B61" t="str">
            <v>SAMARITAN EXPERIENCE M</v>
          </cell>
          <cell r="C61" t="str">
            <v>NONE</v>
          </cell>
        </row>
        <row r="62">
          <cell r="A62" t="str">
            <v>0173</v>
          </cell>
          <cell r="B62" t="str">
            <v>VP, FOUNDATION &amp; COMMU</v>
          </cell>
          <cell r="C62" t="str">
            <v>NA - Executives and Doctors</v>
          </cell>
        </row>
        <row r="63">
          <cell r="A63" t="str">
            <v>0175</v>
          </cell>
          <cell r="B63" t="str">
            <v>MANAGER OF VOLUNTEER SERVICES</v>
          </cell>
          <cell r="C63" t="str">
            <v>NONE</v>
          </cell>
        </row>
        <row r="64">
          <cell r="A64" t="str">
            <v>0177</v>
          </cell>
          <cell r="B64" t="str">
            <v>ORGANIZATIONAL DEVELOP</v>
          </cell>
          <cell r="C64" t="str">
            <v>NONE</v>
          </cell>
        </row>
        <row r="65">
          <cell r="A65" t="str">
            <v>0178</v>
          </cell>
          <cell r="B65" t="str">
            <v>NURSE MANAGER RN</v>
          </cell>
          <cell r="C65" t="str">
            <v>Other Job Titles***</v>
          </cell>
        </row>
        <row r="66">
          <cell r="A66" t="str">
            <v>0179</v>
          </cell>
          <cell r="B66" t="str">
            <v>ASSISTANT DIRECTOR SUR</v>
          </cell>
          <cell r="C66" t="str">
            <v>NONE</v>
          </cell>
        </row>
        <row r="67">
          <cell r="A67" t="str">
            <v>0180</v>
          </cell>
          <cell r="B67" t="str">
            <v>DIRECTOR OF MENTAL HEA</v>
          </cell>
          <cell r="C67" t="str">
            <v>Mental Hygiene - Manager</v>
          </cell>
        </row>
        <row r="68">
          <cell r="A68" t="str">
            <v>0182</v>
          </cell>
          <cell r="B68" t="str">
            <v>ASSISTANT NURSE MANAGE</v>
          </cell>
          <cell r="C68" t="str">
            <v>Other Job Titles***</v>
          </cell>
        </row>
        <row r="69">
          <cell r="A69" t="str">
            <v>0183</v>
          </cell>
          <cell r="B69" t="str">
            <v>CLINICAL NURSE EDUCATO</v>
          </cell>
          <cell r="C69" t="str">
            <v>Other Job Titles***</v>
          </cell>
        </row>
        <row r="70">
          <cell r="A70" t="str">
            <v>0184</v>
          </cell>
          <cell r="B70" t="str">
            <v>DIRECTOR OF HEALTH INF</v>
          </cell>
          <cell r="C70" t="str">
            <v>NONE</v>
          </cell>
        </row>
        <row r="71">
          <cell r="A71" t="str">
            <v>0185</v>
          </cell>
          <cell r="B71" t="str">
            <v>ADMINISTRATIVE MANAGER</v>
          </cell>
          <cell r="C71" t="str">
            <v>NONE</v>
          </cell>
        </row>
        <row r="72">
          <cell r="A72" t="str">
            <v>0187</v>
          </cell>
          <cell r="B72" t="str">
            <v>SFHN NURSE MANAGER</v>
          </cell>
          <cell r="C72" t="str">
            <v>Other Job Titles***</v>
          </cell>
        </row>
        <row r="73">
          <cell r="A73" t="str">
            <v>0188</v>
          </cell>
          <cell r="B73" t="str">
            <v>ULTRASOUND REG RAD TEC</v>
          </cell>
          <cell r="C73" t="str">
            <v>Technologists and Technicians - Radiologic Technologist</v>
          </cell>
        </row>
        <row r="74">
          <cell r="A74" t="str">
            <v>0189</v>
          </cell>
          <cell r="B74" t="str">
            <v>MANAGER OF EMPLOYEE HE</v>
          </cell>
          <cell r="C74" t="str">
            <v>NONE</v>
          </cell>
        </row>
        <row r="75">
          <cell r="A75" t="str">
            <v>0191</v>
          </cell>
          <cell r="B75" t="str">
            <v>SR. STAFF ACCOUNTANT</v>
          </cell>
          <cell r="C75" t="str">
            <v>NONE</v>
          </cell>
        </row>
        <row r="76">
          <cell r="A76" t="str">
            <v>0192</v>
          </cell>
          <cell r="B76" t="str">
            <v>NURSE MANAGER-LTC</v>
          </cell>
          <cell r="C76" t="str">
            <v>Nurses - Registered Nurse</v>
          </cell>
        </row>
        <row r="77">
          <cell r="A77" t="str">
            <v>0194</v>
          </cell>
          <cell r="B77" t="str">
            <v>ASSISTANT NURSE MGR,LP</v>
          </cell>
          <cell r="C77" t="str">
            <v>Other Job Titles***</v>
          </cell>
        </row>
        <row r="78">
          <cell r="A78" t="str">
            <v>0195</v>
          </cell>
          <cell r="B78" t="str">
            <v>SUPERVISOR OF LAUNDRY</v>
          </cell>
          <cell r="C78" t="str">
            <v>Support Services Worker</v>
          </cell>
        </row>
        <row r="79">
          <cell r="A79" t="str">
            <v>0198</v>
          </cell>
          <cell r="B79" t="str">
            <v>PHYSICIAN RECRUITER</v>
          </cell>
          <cell r="C79" t="str">
            <v>NONE</v>
          </cell>
        </row>
        <row r="80">
          <cell r="A80" t="str">
            <v>0199</v>
          </cell>
          <cell r="B80" t="str">
            <v>DIRECTOR OF ACCOUNTING</v>
          </cell>
          <cell r="C80" t="str">
            <v>NONE</v>
          </cell>
        </row>
        <row r="81">
          <cell r="A81" t="str">
            <v>0200</v>
          </cell>
          <cell r="B81" t="str">
            <v>MARKETING SPECIALIST/W</v>
          </cell>
          <cell r="C81" t="str">
            <v>NONE</v>
          </cell>
        </row>
        <row r="82">
          <cell r="A82" t="str">
            <v>0201</v>
          </cell>
          <cell r="B82" t="str">
            <v>DECISION SUPPORT ANALY</v>
          </cell>
          <cell r="C82" t="str">
            <v>NONE</v>
          </cell>
        </row>
        <row r="83">
          <cell r="A83" t="str">
            <v>0202</v>
          </cell>
          <cell r="B83" t="str">
            <v>CLINICAL PHARMACIST</v>
          </cell>
          <cell r="C83" t="str">
            <v>Pharmacist</v>
          </cell>
        </row>
        <row r="84">
          <cell r="A84" t="str">
            <v>0203</v>
          </cell>
          <cell r="B84" t="str">
            <v>RECRUITER</v>
          </cell>
          <cell r="C84" t="str">
            <v>NONE</v>
          </cell>
        </row>
        <row r="85">
          <cell r="A85" t="str">
            <v>0204</v>
          </cell>
          <cell r="B85" t="str">
            <v>FINANCIAL COUNSELOR II</v>
          </cell>
          <cell r="C85" t="str">
            <v>Clerks - Registration Clerk</v>
          </cell>
        </row>
        <row r="86">
          <cell r="A86" t="str">
            <v>0205</v>
          </cell>
          <cell r="B86" t="str">
            <v>REHAB MANAGER</v>
          </cell>
          <cell r="C86" t="str">
            <v>Other Job Titles***</v>
          </cell>
        </row>
        <row r="87">
          <cell r="A87" t="str">
            <v>0206</v>
          </cell>
          <cell r="B87" t="str">
            <v>MANAGER OF OPERATIONAL</v>
          </cell>
          <cell r="C87" t="str">
            <v>NONE</v>
          </cell>
        </row>
        <row r="88">
          <cell r="A88" t="str">
            <v>0207</v>
          </cell>
          <cell r="B88" t="str">
            <v>DIRECTOR OF HUMAN RESOURCES</v>
          </cell>
          <cell r="C88" t="str">
            <v>NONE</v>
          </cell>
        </row>
        <row r="89">
          <cell r="A89" t="str">
            <v>0208</v>
          </cell>
          <cell r="B89" t="str">
            <v>INFECTION CONTROL PRAC</v>
          </cell>
          <cell r="C89" t="str">
            <v>Nurses - Registered Nurse</v>
          </cell>
        </row>
        <row r="90">
          <cell r="A90" t="str">
            <v>0209</v>
          </cell>
          <cell r="B90" t="str">
            <v>ADMINISTRATIVE ASSISTANT</v>
          </cell>
          <cell r="C90" t="str">
            <v>NONE</v>
          </cell>
        </row>
        <row r="91">
          <cell r="A91" t="str">
            <v>0210</v>
          </cell>
          <cell r="B91" t="str">
            <v>NURSE PRACTIONER SPECI</v>
          </cell>
          <cell r="C91" t="str">
            <v>Nurses - Nurse Practitioner</v>
          </cell>
        </row>
        <row r="92">
          <cell r="A92" t="str">
            <v>0211</v>
          </cell>
          <cell r="B92" t="str">
            <v>DIRECTOR OF INFECTION</v>
          </cell>
          <cell r="C92" t="str">
            <v>Other Job Titles***</v>
          </cell>
        </row>
        <row r="93">
          <cell r="A93" t="str">
            <v>0212</v>
          </cell>
          <cell r="B93" t="str">
            <v>DIETARY SITE MANAGER</v>
          </cell>
          <cell r="C93" t="str">
            <v>Other Job Titles***</v>
          </cell>
        </row>
        <row r="94">
          <cell r="A94" t="str">
            <v>0213</v>
          </cell>
          <cell r="B94" t="str">
            <v>PHARMACIST</v>
          </cell>
          <cell r="C94" t="str">
            <v>Pharmacist</v>
          </cell>
        </row>
        <row r="95">
          <cell r="A95" t="str">
            <v>0214</v>
          </cell>
          <cell r="B95" t="str">
            <v>PATIENT ACCESS SUPERVISOR</v>
          </cell>
          <cell r="C95" t="str">
            <v>Clerks - Registration Clerk</v>
          </cell>
        </row>
        <row r="96">
          <cell r="A96" t="str">
            <v>0215</v>
          </cell>
          <cell r="B96" t="str">
            <v>NURSE PRACTITIONER</v>
          </cell>
          <cell r="C96" t="str">
            <v>Nurses - Nurse Practitioner</v>
          </cell>
        </row>
        <row r="97">
          <cell r="A97" t="str">
            <v>0216</v>
          </cell>
          <cell r="B97" t="str">
            <v>PHYSICIAN ASSISTANT</v>
          </cell>
          <cell r="C97" t="str">
            <v>Physician Assistant</v>
          </cell>
        </row>
        <row r="98">
          <cell r="A98" t="str">
            <v>0217</v>
          </cell>
          <cell r="B98" t="str">
            <v>TUMOR REGISTRAR</v>
          </cell>
          <cell r="C98" t="str">
            <v>Clerks - Registration Clerk</v>
          </cell>
        </row>
        <row r="99">
          <cell r="A99" t="str">
            <v>0219</v>
          </cell>
          <cell r="B99" t="str">
            <v>DIRECTOR OF RESPIRATOR</v>
          </cell>
          <cell r="C99" t="str">
            <v>Other Job Titles***</v>
          </cell>
        </row>
        <row r="100">
          <cell r="A100" t="str">
            <v>0220</v>
          </cell>
          <cell r="B100" t="str">
            <v>LABORATORY SUPERVISOR</v>
          </cell>
          <cell r="C100" t="str">
            <v>Technologists and Technicians - Clinical Laboratory Technologists and Technician</v>
          </cell>
        </row>
        <row r="101">
          <cell r="A101" t="str">
            <v>0221</v>
          </cell>
          <cell r="B101" t="str">
            <v>SOCIAL WORKER III</v>
          </cell>
          <cell r="C101" t="str">
            <v>Social Worker-Licensed (LMSW, LCSW)</v>
          </cell>
        </row>
        <row r="102">
          <cell r="A102" t="str">
            <v>0223</v>
          </cell>
          <cell r="B102" t="str">
            <v>CANCER REGISTRY SUPPORT SPECIALIST</v>
          </cell>
          <cell r="C102" t="str">
            <v>Clerks - Registration Clerk</v>
          </cell>
        </row>
        <row r="103">
          <cell r="A103" t="str">
            <v>0224</v>
          </cell>
          <cell r="B103" t="str">
            <v>COMPLIANCE ANALYST/PRI</v>
          </cell>
          <cell r="C103" t="str">
            <v>NONE</v>
          </cell>
        </row>
        <row r="104">
          <cell r="A104" t="str">
            <v>0225</v>
          </cell>
          <cell r="B104" t="str">
            <v>OCCUPATIONAL THERAPIST</v>
          </cell>
          <cell r="C104" t="str">
            <v>Therapists - Occupational Therapist</v>
          </cell>
        </row>
        <row r="105">
          <cell r="A105" t="str">
            <v>0226</v>
          </cell>
          <cell r="B105" t="str">
            <v>HISTOTECHNOLOGIST</v>
          </cell>
          <cell r="C105" t="str">
            <v>Technologists and Technicians - Clinical Laboratory Technologists and Technician</v>
          </cell>
        </row>
        <row r="106">
          <cell r="A106" t="str">
            <v>0227</v>
          </cell>
          <cell r="B106" t="str">
            <v>DIRECTOR OF FACILITY</v>
          </cell>
          <cell r="C106" t="str">
            <v>Other Job Titles***</v>
          </cell>
        </row>
        <row r="107">
          <cell r="A107" t="str">
            <v>0229</v>
          </cell>
          <cell r="B107" t="str">
            <v>DSMT PROGRAM COORDINAT</v>
          </cell>
          <cell r="C107" t="str">
            <v>Dietician/Nutritionist</v>
          </cell>
        </row>
        <row r="108">
          <cell r="A108" t="str">
            <v>0230</v>
          </cell>
          <cell r="B108" t="str">
            <v>CYTOTECHNOLOGIST</v>
          </cell>
          <cell r="C108" t="str">
            <v>Technologists and Technicians - Clinical Laboratory Technologists and Technician</v>
          </cell>
        </row>
        <row r="109">
          <cell r="A109" t="str">
            <v>0233</v>
          </cell>
          <cell r="B109" t="str">
            <v>BUYER</v>
          </cell>
          <cell r="C109" t="str">
            <v>Support Services Worker</v>
          </cell>
        </row>
        <row r="110">
          <cell r="A110" t="str">
            <v>0235</v>
          </cell>
          <cell r="B110" t="str">
            <v>PHYSICAL THERAPIST</v>
          </cell>
          <cell r="C110" t="str">
            <v>Therapists - Physical Therapist</v>
          </cell>
        </row>
        <row r="111">
          <cell r="A111" t="str">
            <v>0236</v>
          </cell>
          <cell r="B111" t="str">
            <v>MEDICAL TECHNOLOGIST</v>
          </cell>
          <cell r="C111" t="str">
            <v>Technologists and Technicians - Clinical Laboratory Technologists and Technician</v>
          </cell>
        </row>
        <row r="112">
          <cell r="A112" t="str">
            <v>0237</v>
          </cell>
          <cell r="B112" t="str">
            <v>ULTRASOUND N-REG RAD T</v>
          </cell>
          <cell r="C112" t="str">
            <v>Technologists and Technicians - Radiologic Technologist</v>
          </cell>
        </row>
        <row r="113">
          <cell r="A113" t="str">
            <v>0238</v>
          </cell>
          <cell r="B113" t="str">
            <v>INFORMATICS PHARMACIST</v>
          </cell>
          <cell r="C113" t="str">
            <v>NONE</v>
          </cell>
        </row>
        <row r="114">
          <cell r="A114" t="str">
            <v>0239</v>
          </cell>
          <cell r="B114" t="str">
            <v>NUCLEAR MEDICINE TECHN</v>
          </cell>
          <cell r="C114" t="str">
            <v>Technologists and Technicians - Nuclear Medicine Technologist</v>
          </cell>
        </row>
        <row r="115">
          <cell r="A115" t="str">
            <v>0240</v>
          </cell>
          <cell r="B115" t="str">
            <v>ULTRASONO REG RAD TECH</v>
          </cell>
          <cell r="C115" t="str">
            <v>Technologists and Technicians - Radiologic Technologist</v>
          </cell>
        </row>
        <row r="116">
          <cell r="A116" t="str">
            <v>0241</v>
          </cell>
          <cell r="B116" t="str">
            <v>ANGIO TECHNOLOGIST (SP</v>
          </cell>
          <cell r="C116" t="str">
            <v>Technologists and Technicians - Cardiovascular Technologists and Technician</v>
          </cell>
        </row>
        <row r="117">
          <cell r="A117" t="str">
            <v>0242</v>
          </cell>
          <cell r="B117" t="str">
            <v>CT TECHNOLOGIST</v>
          </cell>
          <cell r="C117" t="str">
            <v>Technologists and Technicians - Radiologic Technologist</v>
          </cell>
        </row>
        <row r="118">
          <cell r="A118" t="str">
            <v>0243</v>
          </cell>
          <cell r="B118" t="str">
            <v>QUALITY IMPROVEMENT PR</v>
          </cell>
          <cell r="C118" t="str">
            <v>Other Job Titles***</v>
          </cell>
        </row>
        <row r="119">
          <cell r="A119" t="str">
            <v>0245</v>
          </cell>
          <cell r="B119" t="str">
            <v>PROGRAMMER ANALYST</v>
          </cell>
          <cell r="C119" t="str">
            <v>NONE</v>
          </cell>
        </row>
        <row r="120">
          <cell r="A120" t="str">
            <v>0246</v>
          </cell>
          <cell r="B120" t="str">
            <v>COMPENSATION SPECIALIS</v>
          </cell>
          <cell r="C120" t="str">
            <v>NONE</v>
          </cell>
        </row>
        <row r="121">
          <cell r="A121" t="str">
            <v>0248</v>
          </cell>
          <cell r="B121" t="str">
            <v>CREDENTIALED ALCOHOLIS</v>
          </cell>
          <cell r="C121" t="str">
            <v>Counselor - Alcoholism and Substance Abuse (CASAC)</v>
          </cell>
        </row>
        <row r="122">
          <cell r="A122" t="str">
            <v>0249</v>
          </cell>
          <cell r="B122" t="str">
            <v>STAFF ACCOUNTANT</v>
          </cell>
          <cell r="C122" t="str">
            <v>NONE</v>
          </cell>
        </row>
        <row r="123">
          <cell r="A123" t="str">
            <v>0250</v>
          </cell>
          <cell r="B123" t="str">
            <v>CLINICAL DISCHARGE PLA</v>
          </cell>
          <cell r="C123" t="str">
            <v>Case Manager</v>
          </cell>
        </row>
        <row r="124">
          <cell r="A124" t="str">
            <v>0251</v>
          </cell>
          <cell r="B124" t="str">
            <v>PHARMACY TECHNICIAN SU</v>
          </cell>
          <cell r="C124" t="str">
            <v>Pharmacy Technician</v>
          </cell>
        </row>
        <row r="125">
          <cell r="A125" t="str">
            <v>0252</v>
          </cell>
          <cell r="B125" t="str">
            <v>RADIOLOGIC TECHNOLOGIS</v>
          </cell>
          <cell r="C125" t="str">
            <v>Technologists and Technicians - Radiologic Technologist</v>
          </cell>
        </row>
        <row r="126">
          <cell r="A126" t="str">
            <v>0253</v>
          </cell>
          <cell r="B126" t="str">
            <v>REG MAMMOGRAPHY TECH</v>
          </cell>
          <cell r="C126" t="str">
            <v>Technologists and Technicians - Radiologic Technologist</v>
          </cell>
        </row>
        <row r="127">
          <cell r="A127" t="str">
            <v>0254</v>
          </cell>
          <cell r="B127" t="str">
            <v>SYSTEMS ANALYST</v>
          </cell>
          <cell r="C127" t="str">
            <v>Other Job Titles***</v>
          </cell>
        </row>
        <row r="128">
          <cell r="A128" t="str">
            <v>0255</v>
          </cell>
          <cell r="B128" t="str">
            <v>CERT. MED STAFF CREDEN</v>
          </cell>
          <cell r="C128" t="str">
            <v>NONE</v>
          </cell>
        </row>
        <row r="129">
          <cell r="A129" t="str">
            <v>0256</v>
          </cell>
          <cell r="B129" t="str">
            <v>SPEECH PATHOLOGIST</v>
          </cell>
          <cell r="C129" t="str">
            <v>Therapists - Speech Therapist</v>
          </cell>
        </row>
        <row r="130">
          <cell r="A130" t="str">
            <v>0257</v>
          </cell>
          <cell r="B130" t="str">
            <v>CLINICAL DIETICIAN</v>
          </cell>
          <cell r="C130" t="str">
            <v>Dietician/Nutritionist</v>
          </cell>
        </row>
        <row r="131">
          <cell r="A131" t="str">
            <v>0258</v>
          </cell>
          <cell r="B131" t="str">
            <v>SLEEP TECHNICIAN</v>
          </cell>
          <cell r="C131" t="str">
            <v>Technologists and Technicians - All Other Health Technologists and Technicians</v>
          </cell>
        </row>
        <row r="132">
          <cell r="A132" t="str">
            <v>0259</v>
          </cell>
          <cell r="B132" t="str">
            <v>CLINIC RN</v>
          </cell>
          <cell r="C132" t="str">
            <v>Nurses - Registered Nurse</v>
          </cell>
        </row>
        <row r="133">
          <cell r="A133" t="str">
            <v>0260</v>
          </cell>
          <cell r="B133" t="str">
            <v>LEAD SPEECH PATHOLOGIS</v>
          </cell>
          <cell r="C133" t="str">
            <v>Therapists - Speech Therapist</v>
          </cell>
        </row>
        <row r="134">
          <cell r="A134" t="str">
            <v>0261</v>
          </cell>
          <cell r="B134" t="str">
            <v>RADIATION THERAPY TECH</v>
          </cell>
          <cell r="C134" t="str">
            <v>Technologists and Technicians - Radiologic Technologist</v>
          </cell>
        </row>
        <row r="135">
          <cell r="A135" t="str">
            <v>0263</v>
          </cell>
          <cell r="B135" t="str">
            <v>MAMOGRAPHY TECH-CLINIC</v>
          </cell>
          <cell r="C135" t="str">
            <v>Technologists and Technicians - Radiologic Technologist</v>
          </cell>
        </row>
        <row r="136">
          <cell r="A136" t="str">
            <v>0264</v>
          </cell>
          <cell r="B136" t="str">
            <v>CERTIFIED MEDICAL ASSI</v>
          </cell>
          <cell r="C136" t="str">
            <v>Medical Assistants</v>
          </cell>
        </row>
        <row r="137">
          <cell r="A137" t="str">
            <v>0265</v>
          </cell>
          <cell r="B137" t="str">
            <v>PHARMACY ASSISTANT</v>
          </cell>
          <cell r="C137" t="str">
            <v>Pharmacy Technician</v>
          </cell>
        </row>
        <row r="138">
          <cell r="A138" t="str">
            <v>0266</v>
          </cell>
          <cell r="B138" t="str">
            <v>LEAD MEDICAL TECHNOLOG</v>
          </cell>
          <cell r="C138" t="str">
            <v>Technologists and Technicians - Clinical Laboratory Technologists and Technician</v>
          </cell>
        </row>
        <row r="139">
          <cell r="A139" t="str">
            <v>0267</v>
          </cell>
          <cell r="B139" t="str">
            <v>MEDICAL ASSISTANT</v>
          </cell>
          <cell r="C139" t="str">
            <v>Medical Assistants</v>
          </cell>
        </row>
        <row r="140">
          <cell r="A140" t="str">
            <v>0268</v>
          </cell>
          <cell r="B140" t="str">
            <v>CLINIC LPN</v>
          </cell>
          <cell r="C140" t="str">
            <v>Nurses - Licensed Practical Nurse</v>
          </cell>
        </row>
        <row r="141">
          <cell r="A141" t="str">
            <v>0269</v>
          </cell>
          <cell r="B141" t="str">
            <v>RESPIRATORY THER IV RE</v>
          </cell>
          <cell r="C141" t="str">
            <v>Therapists - Respiratory Therapist</v>
          </cell>
        </row>
        <row r="142">
          <cell r="A142" t="str">
            <v>0270</v>
          </cell>
          <cell r="B142" t="str">
            <v>RESPIRATORY THER III C</v>
          </cell>
          <cell r="C142" t="str">
            <v>Therapists - Respiratory Therapist</v>
          </cell>
        </row>
        <row r="143">
          <cell r="A143" t="str">
            <v>0271</v>
          </cell>
          <cell r="B143" t="str">
            <v>CARDIAC SONOGRAPHER</v>
          </cell>
          <cell r="C143" t="str">
            <v>Technologists and Technicians - Cardiovascular Technologists and Technician</v>
          </cell>
        </row>
        <row r="144">
          <cell r="A144" t="str">
            <v>0272</v>
          </cell>
          <cell r="B144" t="str">
            <v>LAB TECH III CERTIFIED</v>
          </cell>
          <cell r="C144" t="str">
            <v>Technologists and Technicians - Clinical Laboratory Technologists and Technician</v>
          </cell>
        </row>
        <row r="145">
          <cell r="A145" t="str">
            <v>0273</v>
          </cell>
          <cell r="B145" t="str">
            <v>PSYCHIATRIC TECH I</v>
          </cell>
          <cell r="C145" t="str">
            <v>Psychiatric Aide</v>
          </cell>
        </row>
        <row r="146">
          <cell r="A146" t="str">
            <v>0274</v>
          </cell>
          <cell r="B146" t="str">
            <v>CERTIFIED SURGICAL TEC</v>
          </cell>
          <cell r="C146" t="str">
            <v>Technologists and Technicians - Surgical Technologist</v>
          </cell>
        </row>
        <row r="147">
          <cell r="A147" t="str">
            <v>0276</v>
          </cell>
          <cell r="B147" t="str">
            <v>CERTIFIED PHARMACY ASS</v>
          </cell>
          <cell r="C147" t="str">
            <v>Pharmacy Technician</v>
          </cell>
        </row>
        <row r="148">
          <cell r="A148" t="str">
            <v>0277</v>
          </cell>
          <cell r="B148" t="str">
            <v>PHYSICAL THERAPY ASSIS</v>
          </cell>
          <cell r="C148" t="str">
            <v>Therapists - Physical Therapy Assistant</v>
          </cell>
        </row>
        <row r="149">
          <cell r="A149" t="str">
            <v>0278</v>
          </cell>
          <cell r="B149" t="str">
            <v>HUMAN RESOURCES ASSIST</v>
          </cell>
          <cell r="C149" t="str">
            <v>NONE</v>
          </cell>
        </row>
        <row r="150">
          <cell r="A150" t="str">
            <v>0279</v>
          </cell>
          <cell r="B150" t="str">
            <v>ONCOLOGY PHARMACIST</v>
          </cell>
          <cell r="C150" t="str">
            <v>Pharmacist</v>
          </cell>
        </row>
        <row r="151">
          <cell r="A151" t="str">
            <v>0280</v>
          </cell>
          <cell r="B151" t="str">
            <v>EEG TECH</v>
          </cell>
          <cell r="C151" t="str">
            <v>Technologists and Technicians - Cardiovascular Technologists and Technician</v>
          </cell>
        </row>
        <row r="152">
          <cell r="A152" t="str">
            <v>0281</v>
          </cell>
          <cell r="B152" t="str">
            <v>ECG TECH</v>
          </cell>
          <cell r="C152" t="str">
            <v>Technologists and Technicians - Cardiovascular Technologists and Technician</v>
          </cell>
        </row>
        <row r="153">
          <cell r="A153" t="str">
            <v>0282</v>
          </cell>
          <cell r="B153" t="str">
            <v>SENIOR PC TECH</v>
          </cell>
          <cell r="C153" t="str">
            <v>Other Job Titles***</v>
          </cell>
        </row>
        <row r="154">
          <cell r="A154" t="str">
            <v>0283</v>
          </cell>
          <cell r="B154" t="str">
            <v>SURGICAL TECH</v>
          </cell>
          <cell r="C154" t="str">
            <v>Technologists and Technicians - Surgical Technologist</v>
          </cell>
        </row>
        <row r="155">
          <cell r="A155" t="str">
            <v>0284</v>
          </cell>
          <cell r="B155" t="str">
            <v>CLINICAL DISCHARGE PLA</v>
          </cell>
          <cell r="C155" t="str">
            <v>Case Manager</v>
          </cell>
        </row>
        <row r="156">
          <cell r="A156" t="str">
            <v>0285</v>
          </cell>
          <cell r="B156" t="str">
            <v>DIRECTOR OF RISK MANAG</v>
          </cell>
          <cell r="C156" t="str">
            <v>NONE</v>
          </cell>
        </row>
        <row r="157">
          <cell r="A157" t="str">
            <v>0286</v>
          </cell>
          <cell r="B157" t="str">
            <v>WE OR TECH NON-CERTIFI</v>
          </cell>
          <cell r="C157" t="str">
            <v>Technologists and Technicians - Surgical Technologist</v>
          </cell>
        </row>
        <row r="158">
          <cell r="A158" t="str">
            <v>0287</v>
          </cell>
          <cell r="B158" t="str">
            <v>CT TECHNOLOGIST WEEKEN</v>
          </cell>
          <cell r="C158" t="str">
            <v>Technologists and Technicians - Radiologic Technologist</v>
          </cell>
        </row>
        <row r="159">
          <cell r="A159" t="str">
            <v>0288</v>
          </cell>
          <cell r="B159" t="str">
            <v>LEAD CERTIFIED PHARMAC</v>
          </cell>
          <cell r="C159" t="str">
            <v>Pharmacy Technician</v>
          </cell>
        </row>
        <row r="160">
          <cell r="A160" t="str">
            <v>0290</v>
          </cell>
          <cell r="B160" t="str">
            <v>HISTOTECHNICIAN CERTIF</v>
          </cell>
          <cell r="C160" t="str">
            <v>Technologists and Technicians - Clinical Laboratory Technologists and Technician</v>
          </cell>
        </row>
        <row r="161">
          <cell r="A161" t="str">
            <v>0291</v>
          </cell>
          <cell r="B161" t="str">
            <v>HISTOTECHNICIAN NON-CE</v>
          </cell>
          <cell r="C161" t="str">
            <v>Technologists and Technicians - Clinical Laboratory Technologists and Technician</v>
          </cell>
        </row>
        <row r="162">
          <cell r="A162" t="str">
            <v>0293</v>
          </cell>
          <cell r="B162" t="str">
            <v>340B PROGRAM ADMINISTR</v>
          </cell>
          <cell r="C162" t="str">
            <v>Pharmacy Technician</v>
          </cell>
        </row>
        <row r="163">
          <cell r="A163" t="str">
            <v>0294</v>
          </cell>
          <cell r="B163" t="str">
            <v>LAB TECH II NON-CERTIF</v>
          </cell>
          <cell r="C163" t="str">
            <v>Technologists and Technicians - Clinical Laboratory Technologists and Technician</v>
          </cell>
        </row>
        <row r="164">
          <cell r="A164" t="str">
            <v>0295</v>
          </cell>
          <cell r="B164" t="str">
            <v>DEPARTMENT SYSTEM ANAL</v>
          </cell>
          <cell r="C164" t="str">
            <v>Other Job Titles***</v>
          </cell>
        </row>
        <row r="165">
          <cell r="A165" t="str">
            <v>0296</v>
          </cell>
          <cell r="B165" t="str">
            <v>PC TECH</v>
          </cell>
          <cell r="C165" t="str">
            <v>Other Job Titles***</v>
          </cell>
        </row>
        <row r="166">
          <cell r="A166" t="str">
            <v>0297</v>
          </cell>
          <cell r="B166" t="str">
            <v>NUTRITION COUNSELOR</v>
          </cell>
          <cell r="C166" t="str">
            <v>Food &amp; Nutrition Aide</v>
          </cell>
        </row>
        <row r="167">
          <cell r="A167" t="str">
            <v>0299</v>
          </cell>
          <cell r="B167" t="str">
            <v>DIETARY SUPERVISOR</v>
          </cell>
          <cell r="C167" t="str">
            <v>Dietary Worker</v>
          </cell>
        </row>
        <row r="168">
          <cell r="A168" t="str">
            <v>0301</v>
          </cell>
          <cell r="B168" t="str">
            <v>RADIOLOGIC TECHNOLOGIS</v>
          </cell>
          <cell r="C168" t="str">
            <v>Technologists and Technicians - Radiologic Technologist</v>
          </cell>
        </row>
        <row r="169">
          <cell r="A169" t="str">
            <v>0302</v>
          </cell>
          <cell r="B169" t="str">
            <v>CASE MANAGEMENT TEAM R</v>
          </cell>
          <cell r="C169" t="str">
            <v>Case Manager</v>
          </cell>
        </row>
        <row r="170">
          <cell r="A170" t="str">
            <v>0303</v>
          </cell>
          <cell r="B170" t="str">
            <v>MDS/UR MANAGER SSV/SKH</v>
          </cell>
          <cell r="C170" t="str">
            <v>Other Job Titles***</v>
          </cell>
        </row>
        <row r="171">
          <cell r="A171" t="str">
            <v>0304</v>
          </cell>
          <cell r="B171" t="str">
            <v>CLINICAL DOCUMENTATION</v>
          </cell>
          <cell r="C171" t="str">
            <v>Other Job Titles***</v>
          </cell>
        </row>
        <row r="172">
          <cell r="A172" t="str">
            <v>0305</v>
          </cell>
          <cell r="B172" t="str">
            <v>CLINICAL INFORMATICS A</v>
          </cell>
          <cell r="C172" t="str">
            <v>NONE</v>
          </cell>
        </row>
        <row r="173">
          <cell r="A173" t="str">
            <v>0306</v>
          </cell>
          <cell r="B173" t="str">
            <v>MDS SPECIALIST (RN)</v>
          </cell>
          <cell r="C173" t="str">
            <v>Nurses - Registered Nurse</v>
          </cell>
        </row>
        <row r="174">
          <cell r="A174" t="str">
            <v>0308</v>
          </cell>
          <cell r="B174" t="str">
            <v>LCSW/R</v>
          </cell>
          <cell r="C174" t="str">
            <v>Social Worker-Licensed (LMSW, LCSW)</v>
          </cell>
        </row>
        <row r="175">
          <cell r="A175" t="str">
            <v>0309</v>
          </cell>
          <cell r="B175" t="str">
            <v>INTERN</v>
          </cell>
          <cell r="C175" t="str">
            <v>Medical Resident</v>
          </cell>
        </row>
        <row r="176">
          <cell r="A176" t="str">
            <v>0310</v>
          </cell>
          <cell r="B176" t="str">
            <v>LCSW</v>
          </cell>
          <cell r="C176" t="str">
            <v>Social Worker-Licensed (LMSW, LCSW)</v>
          </cell>
        </row>
        <row r="177">
          <cell r="A177" t="str">
            <v>0311</v>
          </cell>
          <cell r="B177" t="str">
            <v>ASSISTANT VP OF COMPLI</v>
          </cell>
          <cell r="C177" t="str">
            <v>NONE</v>
          </cell>
        </row>
        <row r="178">
          <cell r="A178" t="str">
            <v>0312</v>
          </cell>
          <cell r="B178" t="str">
            <v>NURSE AIDE EDUCATION C</v>
          </cell>
          <cell r="C178" t="str">
            <v>Nurses - Registered Nurse</v>
          </cell>
        </row>
        <row r="179">
          <cell r="A179" t="str">
            <v>0313</v>
          </cell>
          <cell r="B179" t="str">
            <v>SOCIAL WORKER LMSW</v>
          </cell>
          <cell r="C179" t="str">
            <v>Social Worker-Licensed (LMSW, LCSW)</v>
          </cell>
        </row>
        <row r="180">
          <cell r="A180" t="str">
            <v>0314</v>
          </cell>
          <cell r="B180" t="str">
            <v>SOCIAL WORKER II</v>
          </cell>
          <cell r="C180" t="str">
            <v>Social Worker-Licensed (LMSW, LCSW)</v>
          </cell>
        </row>
        <row r="181">
          <cell r="A181" t="str">
            <v>0315</v>
          </cell>
          <cell r="B181" t="str">
            <v>DIRECTOR OF SOCIAL SER</v>
          </cell>
          <cell r="C181" t="str">
            <v>Other Job Titles***</v>
          </cell>
        </row>
        <row r="182">
          <cell r="A182" t="str">
            <v>0316</v>
          </cell>
          <cell r="B182" t="str">
            <v>HELP DESK SUPERVISOR</v>
          </cell>
          <cell r="C182" t="str">
            <v>Other Job Titles***</v>
          </cell>
        </row>
        <row r="183">
          <cell r="A183" t="str">
            <v>0317</v>
          </cell>
          <cell r="B183" t="str">
            <v>NETWORK ANALYST</v>
          </cell>
          <cell r="C183" t="str">
            <v>NONE</v>
          </cell>
        </row>
        <row r="184">
          <cell r="A184" t="str">
            <v>0318</v>
          </cell>
          <cell r="B184" t="str">
            <v>OPERATIONS MANAGER</v>
          </cell>
          <cell r="C184" t="str">
            <v>Other Job Titles***</v>
          </cell>
        </row>
        <row r="185">
          <cell r="A185" t="str">
            <v>0320</v>
          </cell>
          <cell r="B185" t="str">
            <v>APPLICATIONS MANAGER</v>
          </cell>
          <cell r="C185" t="str">
            <v>NONE</v>
          </cell>
        </row>
        <row r="186">
          <cell r="A186" t="str">
            <v>0321</v>
          </cell>
          <cell r="B186" t="str">
            <v>TECHNICAL SERVICES MAN</v>
          </cell>
          <cell r="C186" t="str">
            <v>NONE</v>
          </cell>
        </row>
        <row r="187">
          <cell r="A187" t="str">
            <v>0323</v>
          </cell>
          <cell r="B187" t="str">
            <v>PHARMACY BUYER</v>
          </cell>
          <cell r="C187" t="str">
            <v>Pharmacy Technician</v>
          </cell>
        </row>
        <row r="188">
          <cell r="A188" t="str">
            <v>0324</v>
          </cell>
          <cell r="B188" t="str">
            <v>LEAD CLINICAL DISCHARG</v>
          </cell>
          <cell r="C188" t="str">
            <v>Case Manager</v>
          </cell>
        </row>
        <row r="189">
          <cell r="A189" t="str">
            <v>0327</v>
          </cell>
          <cell r="B189" t="str">
            <v>LEAD CASE MANAGER</v>
          </cell>
          <cell r="C189" t="str">
            <v>Case Manager</v>
          </cell>
        </row>
        <row r="190">
          <cell r="A190" t="str">
            <v>0328</v>
          </cell>
          <cell r="B190" t="str">
            <v>LEAD RADIOLOGY TECHNOL</v>
          </cell>
          <cell r="C190" t="str">
            <v>Technologists and Technicians - Radiologic Technologist</v>
          </cell>
        </row>
        <row r="191">
          <cell r="A191" t="str">
            <v>0330</v>
          </cell>
          <cell r="B191" t="str">
            <v>ONCOLOGY NURSE NAVIGAT</v>
          </cell>
          <cell r="C191" t="str">
            <v>Nurses - Registered Nurse</v>
          </cell>
        </row>
        <row r="192">
          <cell r="A192" t="str">
            <v>0331</v>
          </cell>
          <cell r="B192" t="str">
            <v>ORTHOPEDIC NURSE NAVIG</v>
          </cell>
          <cell r="C192" t="str">
            <v>Nurses - Registered Nurse</v>
          </cell>
        </row>
        <row r="193">
          <cell r="A193" t="str">
            <v>0332</v>
          </cell>
          <cell r="B193" t="str">
            <v>CRITICAL CARE NURSE MA</v>
          </cell>
          <cell r="C193" t="str">
            <v>Other Job Titles***</v>
          </cell>
        </row>
        <row r="194">
          <cell r="A194" t="str">
            <v>0334</v>
          </cell>
          <cell r="B194" t="str">
            <v>AL ASSESSMENT COORDINA</v>
          </cell>
          <cell r="C194" t="str">
            <v>Clerks - Admitting Clerk</v>
          </cell>
        </row>
        <row r="195">
          <cell r="A195" t="str">
            <v>0335</v>
          </cell>
          <cell r="B195" t="str">
            <v>RN CARE MANAGEMENT COO</v>
          </cell>
          <cell r="C195" t="str">
            <v>Nurses - Registered Nurse</v>
          </cell>
        </row>
        <row r="196">
          <cell r="A196" t="str">
            <v>0337</v>
          </cell>
          <cell r="B196" t="str">
            <v>NURSE NAVIGATOR-BREAST</v>
          </cell>
          <cell r="C196" t="str">
            <v>Nurses - Registered Nurse</v>
          </cell>
        </row>
        <row r="197">
          <cell r="A197" t="str">
            <v>0338</v>
          </cell>
          <cell r="B197" t="str">
            <v>RN CHEMOTHERAPY NAVIGATOR</v>
          </cell>
          <cell r="C197" t="str">
            <v>Nurses - Registered Nurse</v>
          </cell>
        </row>
        <row r="198">
          <cell r="A198" t="str">
            <v>0341</v>
          </cell>
          <cell r="B198" t="str">
            <v>PATIENT CARE COORDINAT</v>
          </cell>
          <cell r="C198" t="str">
            <v>Nurses - Registered Nurse</v>
          </cell>
        </row>
        <row r="199">
          <cell r="A199" t="str">
            <v>0342</v>
          </cell>
          <cell r="B199" t="str">
            <v>HOMECARE REGISTERED NU</v>
          </cell>
          <cell r="C199" t="str">
            <v>Nurses - Registered Nurse</v>
          </cell>
        </row>
        <row r="200">
          <cell r="A200" t="str">
            <v>0343</v>
          </cell>
          <cell r="B200" t="str">
            <v>QUALITY ASSURANCE MANA</v>
          </cell>
          <cell r="C200" t="str">
            <v>Other Job Titles***</v>
          </cell>
        </row>
        <row r="201">
          <cell r="A201" t="str">
            <v>0344</v>
          </cell>
          <cell r="B201" t="str">
            <v>DIR.PT. SERVICES/ADMIN</v>
          </cell>
          <cell r="C201" t="str">
            <v>NONE</v>
          </cell>
        </row>
        <row r="202">
          <cell r="A202" t="str">
            <v>0350</v>
          </cell>
          <cell r="B202" t="str">
            <v>STAFF RN</v>
          </cell>
          <cell r="C202" t="str">
            <v>Nurses - Registered Nurse</v>
          </cell>
        </row>
        <row r="203">
          <cell r="A203" t="str">
            <v>0353</v>
          </cell>
          <cell r="B203" t="str">
            <v>STAFF RN FLOAT</v>
          </cell>
          <cell r="C203" t="str">
            <v>Nurses - Registered Nurse</v>
          </cell>
        </row>
        <row r="204">
          <cell r="A204" t="str">
            <v>0354</v>
          </cell>
          <cell r="B204" t="str">
            <v>ADMISSION NURSE</v>
          </cell>
          <cell r="C204" t="str">
            <v>Nurses - Registered Nurse</v>
          </cell>
        </row>
        <row r="205">
          <cell r="A205" t="str">
            <v>0355</v>
          </cell>
          <cell r="B205" t="str">
            <v>STAFF RN CASUAL</v>
          </cell>
          <cell r="C205" t="str">
            <v>Nurses - Registered Nurse</v>
          </cell>
        </row>
        <row r="206">
          <cell r="A206" t="str">
            <v>0356</v>
          </cell>
          <cell r="B206" t="str">
            <v>STAFF RN WEEKEND</v>
          </cell>
          <cell r="C206" t="str">
            <v>Nurses - Registered Nurse</v>
          </cell>
        </row>
        <row r="207">
          <cell r="A207" t="str">
            <v>0357</v>
          </cell>
          <cell r="B207" t="str">
            <v>ONCOLOGY CLINIC RN</v>
          </cell>
          <cell r="C207" t="str">
            <v>Nurses - Registered Nurse</v>
          </cell>
        </row>
        <row r="208">
          <cell r="A208" t="str">
            <v>0358</v>
          </cell>
          <cell r="B208" t="str">
            <v>STAFF RN CASUAL FLOAT</v>
          </cell>
          <cell r="C208" t="str">
            <v>Nurses - Registered Nurse</v>
          </cell>
        </row>
        <row r="209">
          <cell r="A209" t="str">
            <v>0359</v>
          </cell>
          <cell r="B209" t="str">
            <v>PROCEDURES NURSE</v>
          </cell>
          <cell r="C209" t="str">
            <v>Nurses - Registered Nurse</v>
          </cell>
        </row>
        <row r="210">
          <cell r="A210" t="str">
            <v>0360</v>
          </cell>
          <cell r="B210" t="str">
            <v>LACTATION EDUCATOR</v>
          </cell>
          <cell r="C210" t="str">
            <v>Nurses - Registered Nurse</v>
          </cell>
        </row>
        <row r="211">
          <cell r="A211" t="str">
            <v>0361</v>
          </cell>
          <cell r="B211" t="str">
            <v>RN SPECIALITY FLOAT</v>
          </cell>
          <cell r="C211" t="str">
            <v>Nurses - Registered Nurse</v>
          </cell>
        </row>
        <row r="212">
          <cell r="A212" t="str">
            <v>0362</v>
          </cell>
          <cell r="B212" t="str">
            <v>GRADUATE NURSE</v>
          </cell>
          <cell r="C212" t="str">
            <v>Nurses - Registered Nurse</v>
          </cell>
        </row>
        <row r="213">
          <cell r="A213" t="str">
            <v>0363</v>
          </cell>
          <cell r="B213" t="str">
            <v>LEAD ONCOLOGY CLINIC N</v>
          </cell>
          <cell r="C213" t="str">
            <v>Nurses - Registered Nurse</v>
          </cell>
        </row>
        <row r="214">
          <cell r="A214" t="str">
            <v>0375</v>
          </cell>
          <cell r="B214" t="str">
            <v>RN CLINIC-WOUND CARE C</v>
          </cell>
          <cell r="C214" t="str">
            <v>Nurses - Registered Nurse</v>
          </cell>
        </row>
        <row r="215">
          <cell r="A215" t="str">
            <v>0377</v>
          </cell>
          <cell r="B215" t="str">
            <v>ACUTE REHAB PROGRAM MA</v>
          </cell>
          <cell r="C215" t="str">
            <v>Other Job Titles***</v>
          </cell>
        </row>
        <row r="216">
          <cell r="A216" t="str">
            <v>0395</v>
          </cell>
          <cell r="B216" t="str">
            <v>PHYSICAL THERAPIST- PE</v>
          </cell>
          <cell r="C216" t="str">
            <v>Therapists - Physical Therapist</v>
          </cell>
        </row>
        <row r="217">
          <cell r="A217" t="str">
            <v>0396</v>
          </cell>
          <cell r="B217" t="str">
            <v>OCCUPATIONAL THERAPIST</v>
          </cell>
          <cell r="C217" t="str">
            <v>Therapists - Occupational Therapist</v>
          </cell>
        </row>
        <row r="218">
          <cell r="A218" t="str">
            <v>0400</v>
          </cell>
          <cell r="B218" t="str">
            <v>HYPERBARIC TECHNOLOGIS</v>
          </cell>
          <cell r="C218" t="str">
            <v>Technologists and Technicians - All Other Health Technologists and Technicians</v>
          </cell>
        </row>
        <row r="219">
          <cell r="A219" t="str">
            <v>0402</v>
          </cell>
          <cell r="B219" t="str">
            <v>CLINICAL LIAISON/INTAK</v>
          </cell>
          <cell r="C219" t="str">
            <v>Other Clinical Staff/Assistants</v>
          </cell>
        </row>
        <row r="220">
          <cell r="A220" t="str">
            <v>0405</v>
          </cell>
          <cell r="B220" t="str">
            <v>NURSE AIDE CLINICAL IN</v>
          </cell>
          <cell r="C220" t="str">
            <v>Nurses - Nurse's Aide/Medical Aide</v>
          </cell>
        </row>
        <row r="221">
          <cell r="A221" t="str">
            <v>0413</v>
          </cell>
          <cell r="B221" t="str">
            <v>LPN FLOAT CHARGE</v>
          </cell>
          <cell r="C221" t="str">
            <v>Nurses - Licensed Practical Nurse</v>
          </cell>
        </row>
        <row r="222">
          <cell r="A222" t="str">
            <v>0414</v>
          </cell>
          <cell r="B222" t="str">
            <v>LPN</v>
          </cell>
          <cell r="C222" t="str">
            <v>Nurses - Licensed Practical Nurse</v>
          </cell>
        </row>
        <row r="223">
          <cell r="A223" t="str">
            <v>0415</v>
          </cell>
          <cell r="B223" t="str">
            <v>LPN - ADULT DAYCARE</v>
          </cell>
          <cell r="C223" t="str">
            <v>Nurses - Licensed Practical Nurse</v>
          </cell>
        </row>
        <row r="224">
          <cell r="A224" t="str">
            <v>0416</v>
          </cell>
          <cell r="B224" t="str">
            <v>LPN  WEEKEND ONLY</v>
          </cell>
          <cell r="C224" t="str">
            <v>Nurses - Licensed Practical Nurse</v>
          </cell>
        </row>
        <row r="225">
          <cell r="A225" t="str">
            <v>0417</v>
          </cell>
          <cell r="B225" t="str">
            <v>LPN  CASUAL</v>
          </cell>
          <cell r="C225" t="str">
            <v>Nurses - Licensed Practical Nurse</v>
          </cell>
        </row>
        <row r="226">
          <cell r="A226" t="str">
            <v>0418</v>
          </cell>
          <cell r="B226" t="str">
            <v>LPN  FLOAT</v>
          </cell>
          <cell r="C226" t="str">
            <v>Nurses - Licensed Practical Nurse</v>
          </cell>
        </row>
        <row r="227">
          <cell r="A227" t="str">
            <v>0423</v>
          </cell>
          <cell r="B227" t="str">
            <v>LPN CAS FLOAT</v>
          </cell>
          <cell r="C227" t="str">
            <v>Nurses - Licensed Practical Nurse</v>
          </cell>
        </row>
        <row r="228">
          <cell r="A228" t="str">
            <v>0500</v>
          </cell>
          <cell r="B228" t="str">
            <v>OASAS PROGRAM COORDINA</v>
          </cell>
          <cell r="C228" t="str">
            <v>Mental Hygiene Worker</v>
          </cell>
        </row>
        <row r="229">
          <cell r="A229" t="str">
            <v>0501</v>
          </cell>
          <cell r="B229" t="str">
            <v>CENTRAL STERILIZATION SUPERVISOR</v>
          </cell>
          <cell r="C229" t="str">
            <v>Technologists and Technicians - Surgical Technologist</v>
          </cell>
        </row>
        <row r="230">
          <cell r="A230" t="str">
            <v>0502</v>
          </cell>
          <cell r="B230" t="str">
            <v>RURAL TRACT RESIDENCY</v>
          </cell>
          <cell r="C230" t="str">
            <v>Medical Resident</v>
          </cell>
        </row>
        <row r="231">
          <cell r="A231" t="str">
            <v>0503</v>
          </cell>
          <cell r="B231" t="str">
            <v>UNIT HELPER (TEMPORARY</v>
          </cell>
          <cell r="C231" t="str">
            <v>Unit Assistant</v>
          </cell>
        </row>
        <row r="232">
          <cell r="A232" t="str">
            <v>0504</v>
          </cell>
          <cell r="B232" t="str">
            <v>UNIT HELPER (TEMPORARY</v>
          </cell>
          <cell r="C232" t="str">
            <v>Unit Assistant</v>
          </cell>
        </row>
        <row r="233">
          <cell r="A233" t="str">
            <v>0506</v>
          </cell>
          <cell r="B233" t="str">
            <v>LEAD TRANSPORTATION AI</v>
          </cell>
          <cell r="C233" t="str">
            <v>Support Services Worker</v>
          </cell>
        </row>
        <row r="234">
          <cell r="A234" t="str">
            <v>0507</v>
          </cell>
          <cell r="B234" t="str">
            <v>LAB PHLEBOTOMY SUPERVI</v>
          </cell>
          <cell r="C234" t="str">
            <v>Technologists and Technicians - Clinical Laboratory Technologists and Technician</v>
          </cell>
        </row>
        <row r="235">
          <cell r="A235" t="str">
            <v>0508</v>
          </cell>
          <cell r="B235" t="str">
            <v>SCREENING &amp; VISITATION</v>
          </cell>
          <cell r="C235" t="str">
            <v>Intake /Screening</v>
          </cell>
        </row>
        <row r="236">
          <cell r="A236" t="str">
            <v>0515</v>
          </cell>
          <cell r="B236" t="str">
            <v>RESPIRATORY EQUIPMENT</v>
          </cell>
          <cell r="C236" t="str">
            <v>Support Services Worker</v>
          </cell>
        </row>
        <row r="237">
          <cell r="A237" t="str">
            <v>0530</v>
          </cell>
          <cell r="B237" t="str">
            <v>CERTIFIED OCCUPATIONAL</v>
          </cell>
          <cell r="C237" t="str">
            <v>Therapists - Occupational Therapist</v>
          </cell>
        </row>
        <row r="238">
          <cell r="A238" t="str">
            <v>0569</v>
          </cell>
          <cell r="B238" t="str">
            <v>OB/OR PURCHASING ASSIS</v>
          </cell>
          <cell r="C238" t="str">
            <v>Support Services Worker</v>
          </cell>
        </row>
        <row r="239">
          <cell r="A239" t="str">
            <v>0570</v>
          </cell>
          <cell r="B239" t="str">
            <v>REHAB AIDE</v>
          </cell>
          <cell r="C239" t="str">
            <v>Unit Assistant</v>
          </cell>
        </row>
        <row r="240">
          <cell r="A240" t="str">
            <v>0572</v>
          </cell>
          <cell r="B240" t="str">
            <v>NATP ASSISTANT</v>
          </cell>
          <cell r="C240" t="str">
            <v>Unit Assistant</v>
          </cell>
        </row>
        <row r="241">
          <cell r="A241" t="str">
            <v>0574</v>
          </cell>
          <cell r="B241" t="str">
            <v>EMERGENCY ROOM ASSIST - FD</v>
          </cell>
          <cell r="C241" t="str">
            <v>Unit Assistant</v>
          </cell>
        </row>
        <row r="242">
          <cell r="A242" t="str">
            <v>0577</v>
          </cell>
          <cell r="B242" t="str">
            <v>EMERGENCY ROOM ASSISTA</v>
          </cell>
          <cell r="C242" t="str">
            <v>Unit Assistant</v>
          </cell>
        </row>
        <row r="243">
          <cell r="A243" t="str">
            <v>0580</v>
          </cell>
          <cell r="B243" t="str">
            <v>NURSING ASSISTANT</v>
          </cell>
          <cell r="C243" t="str">
            <v>Nurses - Nurse's Aide/Medical Aide</v>
          </cell>
        </row>
        <row r="244">
          <cell r="A244" t="str">
            <v>0581</v>
          </cell>
          <cell r="B244" t="str">
            <v>HOSPITALITY AIDE</v>
          </cell>
          <cell r="C244" t="str">
            <v>Unit Assistant</v>
          </cell>
        </row>
        <row r="245">
          <cell r="A245" t="str">
            <v>0582</v>
          </cell>
          <cell r="B245" t="str">
            <v>HOME HEALTH AIDE</v>
          </cell>
          <cell r="C245" t="str">
            <v>HHA</v>
          </cell>
        </row>
        <row r="246">
          <cell r="A246" t="str">
            <v>0583</v>
          </cell>
          <cell r="B246" t="str">
            <v>VISUAL OBSERVATIONS ST</v>
          </cell>
          <cell r="C246" t="str">
            <v>Unit Assistant</v>
          </cell>
        </row>
        <row r="247">
          <cell r="A247" t="str">
            <v>0584</v>
          </cell>
          <cell r="B247" t="str">
            <v>ACTIVITIES ASSISTANT</v>
          </cell>
          <cell r="C247" t="str">
            <v>Unit Assistant</v>
          </cell>
        </row>
        <row r="248">
          <cell r="A248" t="str">
            <v>0585</v>
          </cell>
          <cell r="B248" t="str">
            <v>CERTIFIED NURSING ASSI</v>
          </cell>
          <cell r="C248" t="str">
            <v>Nurses - Nurse's Aide/Medical Aide</v>
          </cell>
        </row>
        <row r="249">
          <cell r="A249" t="str">
            <v>0586</v>
          </cell>
          <cell r="B249" t="str">
            <v>SAFETY AIDE</v>
          </cell>
          <cell r="C249" t="str">
            <v>Unit Assistant</v>
          </cell>
        </row>
        <row r="250">
          <cell r="A250" t="str">
            <v>0587</v>
          </cell>
          <cell r="B250" t="str">
            <v>CNA-ADULT DAYCARE</v>
          </cell>
          <cell r="C250" t="str">
            <v>Nurses - Nurse's Aide/Medical Aide</v>
          </cell>
        </row>
        <row r="251">
          <cell r="A251" t="str">
            <v>0588</v>
          </cell>
          <cell r="B251" t="str">
            <v>RADIOLOGY INFORMATION</v>
          </cell>
          <cell r="C251" t="str">
            <v>Clerks - Front Desk Clerk</v>
          </cell>
        </row>
        <row r="252">
          <cell r="A252" t="str">
            <v>0589</v>
          </cell>
          <cell r="B252" t="str">
            <v>SSV-CERTIFIED NURSING</v>
          </cell>
          <cell r="C252" t="str">
            <v>Nurses - Nurse's Aide/Medical Aide</v>
          </cell>
        </row>
        <row r="253">
          <cell r="A253" t="str">
            <v>0590</v>
          </cell>
          <cell r="B253" t="str">
            <v>TRANSPORTATION AIDE</v>
          </cell>
          <cell r="C253" t="str">
            <v>Support Services Worker</v>
          </cell>
        </row>
        <row r="254">
          <cell r="A254" t="str">
            <v>0591</v>
          </cell>
          <cell r="B254" t="str">
            <v>TRANSPORT AIDE II</v>
          </cell>
          <cell r="C254" t="str">
            <v>Support Services Worker</v>
          </cell>
        </row>
        <row r="255">
          <cell r="A255" t="str">
            <v>0592</v>
          </cell>
          <cell r="B255" t="str">
            <v>NURSING ASSISTANT FLOA</v>
          </cell>
          <cell r="C255" t="str">
            <v>Nurses - Nurse's Aide/Medical Aide</v>
          </cell>
        </row>
        <row r="256">
          <cell r="A256" t="str">
            <v>0594</v>
          </cell>
          <cell r="B256" t="str">
            <v>PATIENT CARE ASSISTANT</v>
          </cell>
          <cell r="C256" t="str">
            <v>Unit Assistant</v>
          </cell>
        </row>
        <row r="257">
          <cell r="A257" t="str">
            <v>0595</v>
          </cell>
          <cell r="B257" t="str">
            <v>CENTRAL STERILIZATION</v>
          </cell>
          <cell r="C257" t="str">
            <v>Technologists and Technicians - Surgical Technologist</v>
          </cell>
        </row>
        <row r="258">
          <cell r="A258" t="str">
            <v>0597</v>
          </cell>
          <cell r="B258" t="str">
            <v>SHH HOME HEALTH AIDE</v>
          </cell>
          <cell r="C258" t="str">
            <v>HHA</v>
          </cell>
        </row>
        <row r="259">
          <cell r="A259" t="str">
            <v>0599</v>
          </cell>
          <cell r="B259" t="str">
            <v>GIFT SHOP ASSISTANT</v>
          </cell>
          <cell r="C259" t="str">
            <v>Unit Assistant</v>
          </cell>
        </row>
        <row r="260">
          <cell r="A260" t="str">
            <v>0601</v>
          </cell>
          <cell r="B260" t="str">
            <v>NEPHROLOGIST</v>
          </cell>
          <cell r="C260" t="str">
            <v>NA - Executives and Doctors</v>
          </cell>
        </row>
        <row r="261">
          <cell r="A261" t="str">
            <v>0602</v>
          </cell>
          <cell r="B261" t="str">
            <v>GASTROENTEROLOGIST</v>
          </cell>
          <cell r="C261" t="str">
            <v>NA - Executives and Doctors</v>
          </cell>
        </row>
        <row r="262">
          <cell r="A262" t="str">
            <v>0603</v>
          </cell>
          <cell r="B262" t="str">
            <v>OBSTETRICS/GYNECOLOGIS</v>
          </cell>
          <cell r="C262" t="str">
            <v>NA - Executives and Doctors</v>
          </cell>
        </row>
        <row r="263">
          <cell r="A263" t="str">
            <v>0604</v>
          </cell>
          <cell r="B263" t="str">
            <v>DERMATOLOGIST</v>
          </cell>
          <cell r="C263" t="str">
            <v>NA - Executives and Doctors</v>
          </cell>
        </row>
        <row r="264">
          <cell r="A264" t="str">
            <v>0605</v>
          </cell>
          <cell r="B264" t="str">
            <v>UROLOGIST</v>
          </cell>
          <cell r="C264" t="str">
            <v>NA - Executives and Doctors</v>
          </cell>
        </row>
        <row r="265">
          <cell r="A265" t="str">
            <v>0606</v>
          </cell>
          <cell r="B265" t="str">
            <v>INFECTIOUS DISEASES MD</v>
          </cell>
          <cell r="C265" t="str">
            <v>NA - Executives and Doctors</v>
          </cell>
        </row>
        <row r="266">
          <cell r="A266" t="str">
            <v>0610</v>
          </cell>
          <cell r="B266" t="str">
            <v>PHYSICIST</v>
          </cell>
          <cell r="C266" t="str">
            <v>Other Clinical Staff/Assistants</v>
          </cell>
        </row>
        <row r="267">
          <cell r="A267" t="str">
            <v>0611</v>
          </cell>
          <cell r="B267" t="str">
            <v>CERTIFIED NURSE MIDWIF</v>
          </cell>
          <cell r="C267" t="str">
            <v>Nurses - Nurse Midwives</v>
          </cell>
        </row>
        <row r="268">
          <cell r="A268" t="str">
            <v>0616</v>
          </cell>
          <cell r="B268" t="str">
            <v>PHYSICIAN</v>
          </cell>
          <cell r="C268" t="str">
            <v>NA - Executives and Doctors</v>
          </cell>
        </row>
        <row r="269">
          <cell r="A269" t="str">
            <v>0617</v>
          </cell>
          <cell r="B269" t="str">
            <v>PHYSICIAN TRANSFER</v>
          </cell>
          <cell r="C269" t="str">
            <v>NA - Executives and Doctors</v>
          </cell>
        </row>
        <row r="270">
          <cell r="A270" t="str">
            <v>0620</v>
          </cell>
          <cell r="B270" t="str">
            <v>PATHOLOGIST</v>
          </cell>
          <cell r="C270" t="str">
            <v>NA - Executives and Doctors</v>
          </cell>
        </row>
        <row r="271">
          <cell r="A271" t="str">
            <v>0625</v>
          </cell>
          <cell r="B271" t="str">
            <v>INTERVENTIONAL RADIOLO</v>
          </cell>
          <cell r="C271" t="str">
            <v>NA - Executives and Doctors</v>
          </cell>
        </row>
        <row r="272">
          <cell r="A272" t="str">
            <v>0626</v>
          </cell>
          <cell r="B272" t="str">
            <v>PSYCHOLOGIST</v>
          </cell>
          <cell r="C272" t="str">
            <v>Psychologist (Licensed)</v>
          </cell>
        </row>
        <row r="273">
          <cell r="A273" t="str">
            <v>0630</v>
          </cell>
          <cell r="B273" t="str">
            <v>FAMILY PRACTICE MD</v>
          </cell>
          <cell r="C273" t="str">
            <v>NA - Executives and Doctors</v>
          </cell>
        </row>
        <row r="274">
          <cell r="A274" t="str">
            <v>0633</v>
          </cell>
          <cell r="B274" t="str">
            <v>PSYCHIATRIST</v>
          </cell>
          <cell r="C274" t="str">
            <v>NA - Executives and Doctors</v>
          </cell>
        </row>
        <row r="275">
          <cell r="A275" t="str">
            <v>0635</v>
          </cell>
          <cell r="B275" t="str">
            <v>HOSPITALIST PHYSICIAN</v>
          </cell>
          <cell r="C275" t="str">
            <v>NA - Executives and Doctors</v>
          </cell>
        </row>
        <row r="276">
          <cell r="A276" t="str">
            <v>0645</v>
          </cell>
          <cell r="B276" t="str">
            <v>GENERAL SURGEON</v>
          </cell>
          <cell r="C276" t="str">
            <v>NA - Executives and Doctors</v>
          </cell>
        </row>
        <row r="277">
          <cell r="A277" t="str">
            <v>0650</v>
          </cell>
          <cell r="B277" t="str">
            <v>OTOLARYNGOLOGIST</v>
          </cell>
          <cell r="C277" t="str">
            <v>NA - Executives and Doctors</v>
          </cell>
        </row>
        <row r="278">
          <cell r="A278" t="str">
            <v>0655</v>
          </cell>
          <cell r="B278" t="str">
            <v>THORACIC SURGEON</v>
          </cell>
          <cell r="C278" t="str">
            <v>NA - Executives and Doctors</v>
          </cell>
        </row>
        <row r="279">
          <cell r="A279" t="str">
            <v>0660</v>
          </cell>
          <cell r="B279" t="str">
            <v>LEAD PSYCHOLOGIST</v>
          </cell>
          <cell r="C279" t="str">
            <v>Psychologist (Licensed)</v>
          </cell>
        </row>
        <row r="280">
          <cell r="A280" t="str">
            <v>0690</v>
          </cell>
          <cell r="B280" t="str">
            <v>PLASTIC SURGEON</v>
          </cell>
          <cell r="C280" t="str">
            <v>NA - Executives and Doctors</v>
          </cell>
        </row>
        <row r="281">
          <cell r="A281" t="str">
            <v>0700</v>
          </cell>
          <cell r="B281" t="str">
            <v>EDUCATOR/IP/ADON</v>
          </cell>
          <cell r="C281" t="str">
            <v>Other Job Titles***</v>
          </cell>
        </row>
        <row r="282">
          <cell r="A282" t="str">
            <v>0701</v>
          </cell>
          <cell r="B282" t="str">
            <v>CLINIC SUPERVISOR</v>
          </cell>
          <cell r="C282" t="str">
            <v>Other Job Titles***</v>
          </cell>
        </row>
        <row r="283">
          <cell r="A283" t="str">
            <v>0702</v>
          </cell>
          <cell r="B283" t="str">
            <v>CLINICAL CAREER COACH</v>
          </cell>
          <cell r="C283" t="str">
            <v>Other Job Titles***</v>
          </cell>
        </row>
        <row r="284">
          <cell r="A284" t="str">
            <v>0703</v>
          </cell>
          <cell r="B284" t="str">
            <v>SPECIALTY PRACTICE ADM</v>
          </cell>
          <cell r="C284" t="str">
            <v>NONE</v>
          </cell>
        </row>
        <row r="285">
          <cell r="A285" t="str">
            <v>0705</v>
          </cell>
          <cell r="B285" t="str">
            <v>DIRECTOR OF REVENUE CY</v>
          </cell>
          <cell r="C285" t="str">
            <v>NONE</v>
          </cell>
        </row>
        <row r="286">
          <cell r="A286" t="str">
            <v>0706</v>
          </cell>
          <cell r="B286" t="str">
            <v>SR. OPERATIONS MANAGER</v>
          </cell>
          <cell r="C286" t="str">
            <v>Other Job Titles***</v>
          </cell>
        </row>
        <row r="287">
          <cell r="A287" t="str">
            <v>0707</v>
          </cell>
          <cell r="B287" t="str">
            <v>MANAGER OF ACCOUNTING</v>
          </cell>
          <cell r="C287" t="str">
            <v>NONE</v>
          </cell>
        </row>
        <row r="288">
          <cell r="A288" t="str">
            <v>0708</v>
          </cell>
          <cell r="B288" t="str">
            <v>MANAGER OF HIM</v>
          </cell>
          <cell r="C288" t="str">
            <v>Other Job Titles***</v>
          </cell>
        </row>
        <row r="289">
          <cell r="A289" t="str">
            <v>0709</v>
          </cell>
          <cell r="B289" t="str">
            <v>DIR. OF PHY. REC./MED STAFF MEMBERSHIP CREDENTIALI</v>
          </cell>
          <cell r="C289" t="str">
            <v>NONE</v>
          </cell>
        </row>
        <row r="290">
          <cell r="A290" t="str">
            <v>0711</v>
          </cell>
          <cell r="B290" t="str">
            <v>DIRECTOR OF REVENUE CYCLE ANALYTICS</v>
          </cell>
          <cell r="C290" t="str">
            <v>NONE</v>
          </cell>
        </row>
        <row r="291">
          <cell r="A291" t="str">
            <v>0712</v>
          </cell>
          <cell r="B291" t="str">
            <v>ADMINISTRATIVE DIRECTOR OF SUPPORT SERVICES</v>
          </cell>
          <cell r="C291" t="str">
            <v>NONE</v>
          </cell>
        </row>
        <row r="292">
          <cell r="A292" t="str">
            <v>0713</v>
          </cell>
          <cell r="B292" t="str">
            <v>PROJECT MANAGER</v>
          </cell>
          <cell r="C292" t="str">
            <v>NONE</v>
          </cell>
        </row>
        <row r="293">
          <cell r="A293" t="str">
            <v>0714</v>
          </cell>
          <cell r="B293" t="str">
            <v>REVENUE CYCLE SUPERVISOR</v>
          </cell>
          <cell r="C293" t="str">
            <v>NONE</v>
          </cell>
        </row>
        <row r="294">
          <cell r="A294" t="str">
            <v>0715</v>
          </cell>
          <cell r="B294" t="str">
            <v>SR. REVENUE CYCLE BUSINESS ANALYST</v>
          </cell>
          <cell r="C294" t="str">
            <v>NONE</v>
          </cell>
        </row>
        <row r="295">
          <cell r="A295" t="str">
            <v>0717</v>
          </cell>
          <cell r="B295" t="str">
            <v>DIRECTOR, SFHN AND SPECIALTY CLINICS</v>
          </cell>
          <cell r="C295" t="str">
            <v>Other Job Titles***</v>
          </cell>
        </row>
        <row r="296">
          <cell r="A296" t="str">
            <v>0718</v>
          </cell>
          <cell r="B296" t="str">
            <v>LTC HR SUPERVISOR</v>
          </cell>
          <cell r="C296" t="str">
            <v>NONE</v>
          </cell>
        </row>
        <row r="297">
          <cell r="A297" t="str">
            <v>0801</v>
          </cell>
          <cell r="B297" t="str">
            <v>LEAD MAMMOGRAPHY TECH</v>
          </cell>
          <cell r="C297" t="str">
            <v>Technologists and Technicians - Radiologic Technologist</v>
          </cell>
        </row>
        <row r="298">
          <cell r="A298" t="str">
            <v>0802</v>
          </cell>
          <cell r="B298" t="str">
            <v>FINANCIAL ANALYST</v>
          </cell>
          <cell r="C298" t="str">
            <v>NONE</v>
          </cell>
        </row>
        <row r="299">
          <cell r="A299" t="str">
            <v>0803</v>
          </cell>
          <cell r="B299" t="str">
            <v>LEAD ULTRASOUND REG RA</v>
          </cell>
          <cell r="C299" t="str">
            <v>Technologists and Technicians - Radiologic Technologist</v>
          </cell>
        </row>
        <row r="300">
          <cell r="A300" t="str">
            <v>0804</v>
          </cell>
          <cell r="B300" t="str">
            <v>MOHS TECHNOLOGIST</v>
          </cell>
          <cell r="C300" t="str">
            <v>Technologists and Technicians - All Other Health Technologists and Technicians</v>
          </cell>
        </row>
        <row r="301">
          <cell r="A301" t="str">
            <v>0805</v>
          </cell>
          <cell r="B301" t="str">
            <v>RESPIRATORY THERAPY TE</v>
          </cell>
          <cell r="C301" t="str">
            <v>Technologists and Technicians - All Other Health Technologists and Technicians</v>
          </cell>
        </row>
        <row r="302">
          <cell r="A302" t="str">
            <v>0806</v>
          </cell>
          <cell r="B302" t="str">
            <v>HUMAN RESOURCES GENERA</v>
          </cell>
          <cell r="C302" t="str">
            <v>NONE</v>
          </cell>
        </row>
        <row r="303">
          <cell r="A303" t="str">
            <v>0807</v>
          </cell>
          <cell r="B303" t="str">
            <v>MRI TECHNOLOGIST NON UN</v>
          </cell>
          <cell r="C303" t="str">
            <v>Technologists and Technicians - Magnetic Resonance Imaging Technologist</v>
          </cell>
        </row>
        <row r="304">
          <cell r="A304" t="str">
            <v>0808</v>
          </cell>
          <cell r="B304" t="str">
            <v>CLINIC LPN SPECIALTY</v>
          </cell>
          <cell r="C304" t="str">
            <v>Nurses - Licensed Practical Nurse</v>
          </cell>
        </row>
        <row r="305">
          <cell r="A305" t="str">
            <v>0809</v>
          </cell>
          <cell r="B305" t="str">
            <v>RECRUITER II</v>
          </cell>
          <cell r="C305" t="str">
            <v>NONE</v>
          </cell>
        </row>
        <row r="306">
          <cell r="A306" t="str">
            <v>0810</v>
          </cell>
          <cell r="B306" t="str">
            <v>MRI TECH</v>
          </cell>
          <cell r="C306" t="str">
            <v>Technologists and Technicians - Magnetic Resonance Imaging Technologist</v>
          </cell>
        </row>
        <row r="307">
          <cell r="A307" t="str">
            <v>0811</v>
          </cell>
          <cell r="B307" t="str">
            <v>NUTRITION ASSISTANT</v>
          </cell>
          <cell r="C307" t="str">
            <v>Food &amp; Nutrition Aide</v>
          </cell>
        </row>
        <row r="308">
          <cell r="A308" t="str">
            <v>0812</v>
          </cell>
          <cell r="B308" t="str">
            <v>MARKETING SPECIALIST</v>
          </cell>
          <cell r="C308" t="str">
            <v>NONE</v>
          </cell>
        </row>
        <row r="309">
          <cell r="A309" t="str">
            <v>0813</v>
          </cell>
          <cell r="B309" t="str">
            <v>LEAD CLINICAL INFORMATICS ANALYST</v>
          </cell>
          <cell r="C309" t="str">
            <v>Other Job Titles***</v>
          </cell>
        </row>
        <row r="310">
          <cell r="A310" t="str">
            <v>0814</v>
          </cell>
          <cell r="B310" t="str">
            <v>HRIS ANALYST</v>
          </cell>
          <cell r="C310" t="str">
            <v>NONE</v>
          </cell>
        </row>
        <row r="311">
          <cell r="A311" t="str">
            <v>0815</v>
          </cell>
          <cell r="B311" t="str">
            <v>ACCOUNTING ANALYST SR.</v>
          </cell>
          <cell r="C311" t="str">
            <v>NONE</v>
          </cell>
        </row>
        <row r="312">
          <cell r="A312" t="str">
            <v>0816</v>
          </cell>
          <cell r="B312" t="str">
            <v>CERTIFIED HAND THERAPIST</v>
          </cell>
          <cell r="C312" t="str">
            <v>Therapists - Physical Therapist</v>
          </cell>
        </row>
        <row r="313">
          <cell r="A313" t="str">
            <v>0817</v>
          </cell>
          <cell r="B313" t="str">
            <v>RISK MANAGEMENT COORDINATOR</v>
          </cell>
          <cell r="C313" t="str">
            <v>NONE</v>
          </cell>
        </row>
        <row r="314">
          <cell r="A314" t="str">
            <v>1100</v>
          </cell>
          <cell r="B314" t="str">
            <v>CONSTRUCTION COORDINAT</v>
          </cell>
          <cell r="C314" t="str">
            <v>Maintenance/Physical Plant workers</v>
          </cell>
        </row>
        <row r="315">
          <cell r="A315" t="str">
            <v>1102</v>
          </cell>
          <cell r="B315" t="str">
            <v>PLUMBER</v>
          </cell>
          <cell r="C315" t="str">
            <v>Maintenance/Physical Plant workers</v>
          </cell>
        </row>
        <row r="316">
          <cell r="A316" t="str">
            <v>1103</v>
          </cell>
          <cell r="B316" t="str">
            <v>HVAC MECHANIC</v>
          </cell>
          <cell r="C316" t="str">
            <v>Maintenance/Physical Plant workers</v>
          </cell>
        </row>
        <row r="317">
          <cell r="A317" t="str">
            <v>1104</v>
          </cell>
          <cell r="B317" t="str">
            <v>BIO MED TECHNICIAN</v>
          </cell>
          <cell r="C317" t="str">
            <v>Technologists and Technicians - All Other Health Technologists and Technicians</v>
          </cell>
        </row>
        <row r="318">
          <cell r="A318" t="str">
            <v>1106</v>
          </cell>
          <cell r="B318" t="str">
            <v>SECURITY AIDE</v>
          </cell>
          <cell r="C318" t="str">
            <v>Support Services Worker</v>
          </cell>
        </row>
        <row r="319">
          <cell r="A319" t="str">
            <v>1108</v>
          </cell>
          <cell r="B319" t="str">
            <v>ELECTRICIAN</v>
          </cell>
          <cell r="C319" t="str">
            <v>Maintenance/Physical Plant workers</v>
          </cell>
        </row>
        <row r="320">
          <cell r="A320" t="str">
            <v>1109</v>
          </cell>
          <cell r="B320" t="str">
            <v>CARPENTER</v>
          </cell>
          <cell r="C320" t="str">
            <v>Maintenance/Physical Plant workers</v>
          </cell>
        </row>
        <row r="321">
          <cell r="A321" t="str">
            <v>1110</v>
          </cell>
          <cell r="B321" t="str">
            <v>OFF SITE MAINTENANCE W</v>
          </cell>
          <cell r="C321" t="str">
            <v>Maintenance/Physical Plant workers</v>
          </cell>
        </row>
        <row r="322">
          <cell r="A322" t="str">
            <v>1111</v>
          </cell>
          <cell r="B322" t="str">
            <v>LEAD HVAC MECHANIC</v>
          </cell>
          <cell r="C322" t="str">
            <v>Maintenance/Physical Plant workers</v>
          </cell>
        </row>
        <row r="323">
          <cell r="A323" t="str">
            <v>1116</v>
          </cell>
          <cell r="B323" t="str">
            <v>MAINTENANCE MECHANIC</v>
          </cell>
          <cell r="C323" t="str">
            <v>Maintenance/Physical Plant workers</v>
          </cell>
        </row>
        <row r="324">
          <cell r="A324" t="str">
            <v>1117</v>
          </cell>
          <cell r="B324" t="str">
            <v>ENVIRONMENTAL HEALTH A</v>
          </cell>
          <cell r="C324" t="str">
            <v>Environmental Services Worker</v>
          </cell>
        </row>
        <row r="325">
          <cell r="A325" t="str">
            <v>1120</v>
          </cell>
          <cell r="B325" t="str">
            <v>BOILER ATTENDANT</v>
          </cell>
          <cell r="C325" t="str">
            <v>Maintenance/Physical Plant workers</v>
          </cell>
        </row>
        <row r="326">
          <cell r="A326" t="str">
            <v>1129</v>
          </cell>
          <cell r="B326" t="str">
            <v>CASUAL SNOW REMOVAL</v>
          </cell>
          <cell r="C326" t="str">
            <v>Maintenance/Physical Plant workers</v>
          </cell>
        </row>
        <row r="327">
          <cell r="A327" t="str">
            <v>1130</v>
          </cell>
          <cell r="B327" t="str">
            <v>LOCKSMITH</v>
          </cell>
          <cell r="C327" t="str">
            <v>Maintenance/Physical Plant workers</v>
          </cell>
        </row>
        <row r="328">
          <cell r="A328" t="str">
            <v>1131</v>
          </cell>
          <cell r="B328" t="str">
            <v>MAINTENANCE WORKER</v>
          </cell>
          <cell r="C328" t="str">
            <v>Maintenance/Physical Plant workers</v>
          </cell>
        </row>
        <row r="329">
          <cell r="A329" t="str">
            <v>1138</v>
          </cell>
          <cell r="B329" t="str">
            <v>FIRST COOK</v>
          </cell>
          <cell r="C329" t="str">
            <v>Food Prep/Se rvice Worker</v>
          </cell>
        </row>
        <row r="330">
          <cell r="A330" t="str">
            <v>1140</v>
          </cell>
          <cell r="B330" t="str">
            <v>COOK</v>
          </cell>
          <cell r="C330" t="str">
            <v>Food Prep/Se rvice Worker</v>
          </cell>
        </row>
        <row r="331">
          <cell r="A331" t="str">
            <v>1144</v>
          </cell>
          <cell r="B331" t="str">
            <v>LAUNDRY EQUIPMENT OPER</v>
          </cell>
          <cell r="C331" t="str">
            <v>Support Services Worker</v>
          </cell>
        </row>
        <row r="332">
          <cell r="A332" t="str">
            <v>1145</v>
          </cell>
          <cell r="B332" t="str">
            <v>GROUNDSKEEPER</v>
          </cell>
          <cell r="C332" t="str">
            <v>Maintenance/Physical Plant workers</v>
          </cell>
        </row>
        <row r="333">
          <cell r="A333" t="str">
            <v>1161</v>
          </cell>
          <cell r="B333" t="str">
            <v>STOREROOM LEAD WORKER</v>
          </cell>
          <cell r="C333" t="str">
            <v>Support Services Worker</v>
          </cell>
        </row>
        <row r="334">
          <cell r="A334" t="str">
            <v>1171</v>
          </cell>
          <cell r="B334" t="str">
            <v>LEAD LABORATORY ASSIST</v>
          </cell>
          <cell r="C334" t="str">
            <v>Other Clinical Staff/Assistants</v>
          </cell>
        </row>
        <row r="335">
          <cell r="A335" t="str">
            <v>1172</v>
          </cell>
          <cell r="B335" t="str">
            <v>LAB ASSISTANT</v>
          </cell>
          <cell r="C335" t="str">
            <v>Other Clinical Staff/Assistants</v>
          </cell>
        </row>
        <row r="336">
          <cell r="A336" t="str">
            <v>1178</v>
          </cell>
          <cell r="B336" t="str">
            <v>HOUSEKEEPER</v>
          </cell>
          <cell r="C336" t="str">
            <v>Housekeeping Worker and Maid</v>
          </cell>
        </row>
        <row r="337">
          <cell r="A337" t="str">
            <v>1188</v>
          </cell>
          <cell r="B337" t="str">
            <v>LAUNDRY WORKER</v>
          </cell>
          <cell r="C337" t="str">
            <v>Support Services Worker</v>
          </cell>
        </row>
        <row r="338">
          <cell r="A338" t="str">
            <v>1190</v>
          </cell>
          <cell r="B338" t="str">
            <v>COFFEE SHOP EMPLOYEE</v>
          </cell>
          <cell r="C338" t="str">
            <v>Food Prep/Se rvice Worker</v>
          </cell>
        </row>
        <row r="339">
          <cell r="A339" t="str">
            <v>1191</v>
          </cell>
          <cell r="B339" t="str">
            <v>LEAD FOOD SERVICE WORKER</v>
          </cell>
          <cell r="C339" t="str">
            <v>Food Prep/Se rvice Worker</v>
          </cell>
        </row>
        <row r="340">
          <cell r="A340" t="str">
            <v>1192</v>
          </cell>
          <cell r="B340" t="str">
            <v>FOOD SERVICE WORKER</v>
          </cell>
          <cell r="C340" t="str">
            <v>Food Prep/Se rvice Worker</v>
          </cell>
        </row>
        <row r="341">
          <cell r="A341" t="str">
            <v>1200</v>
          </cell>
          <cell r="B341" t="str">
            <v>ACTIVITIES EDUCATOR</v>
          </cell>
          <cell r="C341" t="str">
            <v>Therapists - Activity/Creative Arts Therapist</v>
          </cell>
        </row>
        <row r="342">
          <cell r="A342" t="str">
            <v>1201</v>
          </cell>
          <cell r="B342" t="str">
            <v>GIFT SHOP MANAGER</v>
          </cell>
          <cell r="C342" t="str">
            <v>NONE</v>
          </cell>
        </row>
        <row r="343">
          <cell r="A343" t="str">
            <v>1202</v>
          </cell>
          <cell r="B343" t="str">
            <v>WORKFORCE DEVELOPMENT COORDINATOR</v>
          </cell>
          <cell r="C343" t="str">
            <v>NONE</v>
          </cell>
        </row>
        <row r="344">
          <cell r="A344" t="str">
            <v>1205</v>
          </cell>
          <cell r="B344" t="str">
            <v>ASSOCIATE ANALYST-BILL</v>
          </cell>
          <cell r="C344" t="str">
            <v>NONE</v>
          </cell>
        </row>
        <row r="345">
          <cell r="A345" t="str">
            <v>1209</v>
          </cell>
          <cell r="B345" t="str">
            <v>MEDICATION HISTORIAN</v>
          </cell>
          <cell r="C345" t="str">
            <v>Pharmacy Technician</v>
          </cell>
        </row>
        <row r="346">
          <cell r="A346" t="str">
            <v>1213</v>
          </cell>
          <cell r="B346" t="str">
            <v>PURCHASING ASSISTANT</v>
          </cell>
          <cell r="C346" t="str">
            <v>Support Services Worker</v>
          </cell>
        </row>
        <row r="347">
          <cell r="A347" t="str">
            <v>1214</v>
          </cell>
          <cell r="B347" t="str">
            <v>USER SERVICES LIBRARIA</v>
          </cell>
          <cell r="C347" t="str">
            <v>NONE</v>
          </cell>
        </row>
        <row r="348">
          <cell r="A348" t="str">
            <v>1215</v>
          </cell>
          <cell r="B348" t="str">
            <v>CREDENTIALING SPECIALI</v>
          </cell>
          <cell r="C348" t="str">
            <v>NONE</v>
          </cell>
        </row>
        <row r="349">
          <cell r="A349" t="str">
            <v>1219</v>
          </cell>
          <cell r="B349" t="str">
            <v>PRIM CARE SITE COORDIN</v>
          </cell>
          <cell r="C349" t="str">
            <v>Other Job Titles***</v>
          </cell>
        </row>
        <row r="350">
          <cell r="A350" t="str">
            <v>1220</v>
          </cell>
          <cell r="B350" t="str">
            <v>ADMINISTRATIVE SECRETA</v>
          </cell>
          <cell r="C350" t="str">
            <v>NONE</v>
          </cell>
        </row>
        <row r="351">
          <cell r="A351" t="str">
            <v>1223</v>
          </cell>
          <cell r="B351" t="str">
            <v>ED MEDICAL RECORD ANAL</v>
          </cell>
          <cell r="C351" t="str">
            <v>Technologists and Technicians - Emergency Medical Technician</v>
          </cell>
        </row>
        <row r="352">
          <cell r="A352" t="str">
            <v>1224</v>
          </cell>
          <cell r="B352" t="str">
            <v>DIRECTOR OF CHILDREN'S</v>
          </cell>
          <cell r="C352" t="str">
            <v>NONE</v>
          </cell>
        </row>
        <row r="353">
          <cell r="A353" t="str">
            <v>1225</v>
          </cell>
          <cell r="B353" t="str">
            <v>PATIENT ACCESS MANAGER</v>
          </cell>
          <cell r="C353" t="str">
            <v>Other Job Titles***</v>
          </cell>
        </row>
        <row r="354">
          <cell r="A354" t="str">
            <v>1227</v>
          </cell>
          <cell r="B354" t="str">
            <v>LABORATORY INFORMATION</v>
          </cell>
          <cell r="C354" t="str">
            <v>Technologists and Technicians - Clinical Laboratory Technologists and Technician</v>
          </cell>
        </row>
        <row r="355">
          <cell r="A355" t="str">
            <v>1228</v>
          </cell>
          <cell r="B355" t="str">
            <v>COMPENSATION ASSISTANT</v>
          </cell>
          <cell r="C355" t="str">
            <v>NONE</v>
          </cell>
        </row>
        <row r="356">
          <cell r="A356" t="str">
            <v>1230</v>
          </cell>
          <cell r="B356" t="str">
            <v>SECRETARY</v>
          </cell>
          <cell r="C356" t="str">
            <v>NONE</v>
          </cell>
        </row>
        <row r="357">
          <cell r="A357" t="str">
            <v>1231</v>
          </cell>
          <cell r="B357" t="str">
            <v>CENTRAL SCHEDULER</v>
          </cell>
          <cell r="C357" t="str">
            <v>Clerks - Registration Clerk</v>
          </cell>
        </row>
        <row r="358">
          <cell r="A358" t="str">
            <v>1232</v>
          </cell>
          <cell r="B358" t="str">
            <v>GME COORDINATOR</v>
          </cell>
          <cell r="C358" t="str">
            <v>NONE</v>
          </cell>
        </row>
        <row r="359">
          <cell r="A359" t="str">
            <v>1233</v>
          </cell>
          <cell r="B359" t="str">
            <v>VITAL RECORDS CLERK</v>
          </cell>
          <cell r="C359" t="str">
            <v>Other Job Titles***</v>
          </cell>
        </row>
        <row r="360">
          <cell r="A360" t="str">
            <v>1234</v>
          </cell>
          <cell r="B360" t="str">
            <v>CENTRAL STAFFING SCHED</v>
          </cell>
          <cell r="C360" t="str">
            <v>Other Job Titles***</v>
          </cell>
        </row>
        <row r="361">
          <cell r="A361" t="str">
            <v>1235</v>
          </cell>
          <cell r="B361" t="str">
            <v>MEDICAL RECORDS CODER</v>
          </cell>
          <cell r="C361" t="str">
            <v>Other Job Titles***</v>
          </cell>
        </row>
        <row r="362">
          <cell r="A362" t="str">
            <v>1236</v>
          </cell>
          <cell r="B362" t="str">
            <v>BENEFITS COORDINATOR</v>
          </cell>
          <cell r="C362" t="str">
            <v>NONE</v>
          </cell>
        </row>
        <row r="363">
          <cell r="A363" t="str">
            <v>1237</v>
          </cell>
          <cell r="B363" t="str">
            <v>LEAD OUTPATIENT CODER</v>
          </cell>
          <cell r="C363" t="str">
            <v>Other Job Titles***</v>
          </cell>
        </row>
        <row r="364">
          <cell r="A364" t="str">
            <v>1238</v>
          </cell>
          <cell r="B364" t="str">
            <v>LEAD CENTRAL SCHEDULER</v>
          </cell>
          <cell r="C364" t="str">
            <v>Other Job Titles***</v>
          </cell>
        </row>
        <row r="365">
          <cell r="A365" t="str">
            <v>1240</v>
          </cell>
          <cell r="B365" t="str">
            <v>MEDICAL OFFICE TECHNIC</v>
          </cell>
          <cell r="C365" t="str">
            <v>Medical Assistants</v>
          </cell>
        </row>
        <row r="366">
          <cell r="A366" t="str">
            <v>1241</v>
          </cell>
          <cell r="B366" t="str">
            <v>OPERATIONS COORDINATOR</v>
          </cell>
          <cell r="C366" t="str">
            <v>Other Job Titles***</v>
          </cell>
        </row>
        <row r="367">
          <cell r="A367" t="str">
            <v>1242</v>
          </cell>
          <cell r="B367" t="str">
            <v>PHYSICIAN LIAISON</v>
          </cell>
          <cell r="C367" t="str">
            <v>NONE</v>
          </cell>
        </row>
        <row r="368">
          <cell r="A368" t="str">
            <v>1243</v>
          </cell>
          <cell r="B368" t="str">
            <v>PATIENT ACCOUNTING SUP</v>
          </cell>
          <cell r="C368" t="str">
            <v>NONE</v>
          </cell>
        </row>
        <row r="369">
          <cell r="A369" t="str">
            <v>1245</v>
          </cell>
          <cell r="B369" t="str">
            <v>CHART RECONCILIATION S</v>
          </cell>
          <cell r="C369" t="str">
            <v>Other Job Titles***</v>
          </cell>
        </row>
        <row r="370">
          <cell r="A370" t="str">
            <v>1247</v>
          </cell>
          <cell r="B370" t="str">
            <v>PATIENT ACCESS REGISTR</v>
          </cell>
          <cell r="C370" t="str">
            <v>Clerks - Registration Clerk</v>
          </cell>
        </row>
        <row r="371">
          <cell r="A371" t="str">
            <v>1248</v>
          </cell>
          <cell r="B371" t="str">
            <v>PRE-ENCOUNTER COUNSELOR I</v>
          </cell>
          <cell r="C371" t="str">
            <v>Clerks - Registration Clerk</v>
          </cell>
        </row>
        <row r="372">
          <cell r="A372" t="str">
            <v>1249</v>
          </cell>
          <cell r="B372" t="str">
            <v>PRE-ENCOUNTER COUNSELOR II</v>
          </cell>
          <cell r="C372" t="str">
            <v>Clerks - Registration Clerk</v>
          </cell>
        </row>
        <row r="373">
          <cell r="A373" t="str">
            <v>1252</v>
          </cell>
          <cell r="B373" t="str">
            <v>INCOMPLETE RECORD TECH</v>
          </cell>
          <cell r="C373" t="str">
            <v>Other Job Titles***</v>
          </cell>
        </row>
        <row r="374">
          <cell r="A374" t="str">
            <v>1253</v>
          </cell>
          <cell r="B374" t="str">
            <v>ADMISSIONS COORDINATOR</v>
          </cell>
          <cell r="C374" t="str">
            <v>Clerks - Admitting Clerk</v>
          </cell>
        </row>
        <row r="375">
          <cell r="A375" t="str">
            <v>1254</v>
          </cell>
          <cell r="B375" t="str">
            <v>INSURANCE VERIFICATION</v>
          </cell>
          <cell r="C375" t="str">
            <v>Clerks - Front Desk Clerk</v>
          </cell>
        </row>
        <row r="376">
          <cell r="A376" t="str">
            <v>1255</v>
          </cell>
          <cell r="B376" t="str">
            <v>TRANSCRIPTIONIST</v>
          </cell>
          <cell r="C376" t="str">
            <v>Other Job Titles***</v>
          </cell>
        </row>
        <row r="377">
          <cell r="A377" t="str">
            <v>1256</v>
          </cell>
          <cell r="B377" t="str">
            <v>MATERIALS DISTRIBUTION</v>
          </cell>
          <cell r="C377" t="str">
            <v>Support Services Worker</v>
          </cell>
        </row>
        <row r="378">
          <cell r="A378" t="str">
            <v>1257</v>
          </cell>
          <cell r="B378" t="str">
            <v>MEDICAL SCRIBE</v>
          </cell>
          <cell r="C378" t="str">
            <v>Medical Assistants</v>
          </cell>
        </row>
        <row r="379">
          <cell r="A379" t="str">
            <v>1258</v>
          </cell>
          <cell r="B379" t="str">
            <v>MATERIALS DISTRIBUTION</v>
          </cell>
          <cell r="C379" t="str">
            <v>Support Services Worker</v>
          </cell>
        </row>
        <row r="380">
          <cell r="A380" t="str">
            <v>1262</v>
          </cell>
          <cell r="B380" t="str">
            <v>CENTRAL STAFF SCHEDULE</v>
          </cell>
          <cell r="C380" t="str">
            <v>Other Job Titles***</v>
          </cell>
        </row>
        <row r="381">
          <cell r="A381" t="str">
            <v>1264</v>
          </cell>
          <cell r="B381" t="str">
            <v>REPROGRAPHICS &amp; STORAG</v>
          </cell>
          <cell r="C381" t="str">
            <v>NONE</v>
          </cell>
        </row>
        <row r="382">
          <cell r="A382" t="str">
            <v>1265</v>
          </cell>
          <cell r="B382" t="str">
            <v>PATIENT ACCOUNT REPRES</v>
          </cell>
          <cell r="C382" t="str">
            <v>Clerks - Registration Clerk</v>
          </cell>
        </row>
        <row r="383">
          <cell r="A383" t="str">
            <v>1266</v>
          </cell>
          <cell r="B383" t="str">
            <v>PT ACCESS TRAINING COORDINATOR</v>
          </cell>
          <cell r="C383" t="str">
            <v>Clerks - Registration Clerk</v>
          </cell>
        </row>
        <row r="384">
          <cell r="A384" t="str">
            <v>1269</v>
          </cell>
          <cell r="B384" t="str">
            <v>RECRUITMENT COORDINATO</v>
          </cell>
          <cell r="C384" t="str">
            <v>NONE</v>
          </cell>
        </row>
        <row r="385">
          <cell r="A385" t="str">
            <v>1270</v>
          </cell>
          <cell r="B385" t="str">
            <v>CERTIFIED RECOVERY PEE</v>
          </cell>
          <cell r="C385" t="str">
            <v>Peer Professional-Non-CRPA (OASAS Only)</v>
          </cell>
        </row>
        <row r="386">
          <cell r="A386" t="str">
            <v>1271</v>
          </cell>
          <cell r="B386" t="str">
            <v>CORRESPONDENCE SECRETA</v>
          </cell>
          <cell r="C386" t="str">
            <v>Other Job Titles***</v>
          </cell>
        </row>
        <row r="387">
          <cell r="A387" t="str">
            <v>1273</v>
          </cell>
          <cell r="B387" t="str">
            <v>NURSE RECRUITER</v>
          </cell>
          <cell r="C387" t="str">
            <v>NONE</v>
          </cell>
        </row>
        <row r="388">
          <cell r="A388" t="str">
            <v>1275</v>
          </cell>
          <cell r="B388" t="str">
            <v>REVENUE CYCLE ANALYST</v>
          </cell>
          <cell r="C388" t="str">
            <v>NONE</v>
          </cell>
        </row>
        <row r="389">
          <cell r="A389" t="str">
            <v>1277</v>
          </cell>
          <cell r="B389" t="str">
            <v>ACCOUNTING SPECIALIST</v>
          </cell>
          <cell r="C389" t="str">
            <v>NONE</v>
          </cell>
        </row>
        <row r="390">
          <cell r="A390" t="str">
            <v>1280</v>
          </cell>
          <cell r="B390" t="str">
            <v>SWITCHBOARD OPERATOR</v>
          </cell>
          <cell r="C390" t="str">
            <v>Clerks - Front Desk Clerk</v>
          </cell>
        </row>
        <row r="391">
          <cell r="A391" t="str">
            <v>1283</v>
          </cell>
          <cell r="B391" t="str">
            <v>ANTIMICROBIAL STEWARDS</v>
          </cell>
          <cell r="C391" t="str">
            <v>Pharmacist</v>
          </cell>
        </row>
        <row r="392">
          <cell r="A392" t="str">
            <v>1286</v>
          </cell>
          <cell r="B392" t="str">
            <v>DIETARY CLERK</v>
          </cell>
          <cell r="C392" t="str">
            <v>Dietary Worker</v>
          </cell>
        </row>
        <row r="393">
          <cell r="A393" t="str">
            <v>1290</v>
          </cell>
          <cell r="B393" t="str">
            <v>UNIT CLERK</v>
          </cell>
          <cell r="C393" t="str">
            <v>Unit Assistant</v>
          </cell>
        </row>
        <row r="394">
          <cell r="A394" t="str">
            <v>1291</v>
          </cell>
          <cell r="B394" t="str">
            <v>UNIT ASSISTANT</v>
          </cell>
          <cell r="C394" t="str">
            <v>Unit Assistant</v>
          </cell>
        </row>
        <row r="395">
          <cell r="A395" t="str">
            <v>1292</v>
          </cell>
          <cell r="B395" t="str">
            <v>CRITICAL CARE UNIT CLE</v>
          </cell>
          <cell r="C395" t="str">
            <v>Unit Assistant</v>
          </cell>
        </row>
        <row r="396">
          <cell r="A396" t="str">
            <v>1293</v>
          </cell>
          <cell r="B396" t="str">
            <v>CLINIC OFFICE SUPPORT</v>
          </cell>
          <cell r="C396" t="str">
            <v>Clerks - Front Desk Clerk</v>
          </cell>
        </row>
        <row r="397">
          <cell r="A397" t="str">
            <v>1295</v>
          </cell>
          <cell r="B397" t="str">
            <v>MONITOR SPECIALIST</v>
          </cell>
          <cell r="C397" t="str">
            <v>Unit Assistant</v>
          </cell>
        </row>
        <row r="398">
          <cell r="A398" t="str">
            <v>1297</v>
          </cell>
          <cell r="B398" t="str">
            <v>CLINICAL NURSE SPECIAL</v>
          </cell>
          <cell r="C398" t="str">
            <v>Nurses - Registered Nurse</v>
          </cell>
        </row>
        <row r="399">
          <cell r="A399" t="str">
            <v>1298</v>
          </cell>
          <cell r="B399" t="str">
            <v>LEAD CLINIC OFFICE SUP</v>
          </cell>
          <cell r="C399" t="str">
            <v>Clerks - Front Desk Clerk</v>
          </cell>
        </row>
        <row r="400">
          <cell r="A400" t="str">
            <v>1299</v>
          </cell>
          <cell r="B400" t="str">
            <v>SAFETY SPECIALIST</v>
          </cell>
          <cell r="C400" t="str">
            <v>Unit Assistant</v>
          </cell>
        </row>
        <row r="401">
          <cell r="A401" t="str">
            <v>1300</v>
          </cell>
          <cell r="B401" t="str">
            <v>CODING SUPERVISOR</v>
          </cell>
          <cell r="C401" t="str">
            <v>Other Job Titles***</v>
          </cell>
        </row>
        <row r="402">
          <cell r="A402" t="str">
            <v>1301</v>
          </cell>
          <cell r="B402" t="str">
            <v>DIRECTOR OF NURSING-EM</v>
          </cell>
          <cell r="C402" t="str">
            <v>Other Job Titles***</v>
          </cell>
        </row>
        <row r="403">
          <cell r="A403" t="str">
            <v>1302</v>
          </cell>
          <cell r="B403" t="str">
            <v>ASSISTANT NURSE MANAGE</v>
          </cell>
          <cell r="C403" t="str">
            <v>Other Job Titles***</v>
          </cell>
        </row>
        <row r="404">
          <cell r="A404" t="str">
            <v>1303</v>
          </cell>
          <cell r="B404" t="str">
            <v>SUPERVISOR OF HOUSEKEE</v>
          </cell>
          <cell r="C404" t="str">
            <v>Housekeeping Worker and Maid</v>
          </cell>
        </row>
        <row r="405">
          <cell r="A405" t="str">
            <v>1304</v>
          </cell>
          <cell r="B405" t="str">
            <v>ULTRASONO TECHNOLOGIST</v>
          </cell>
          <cell r="C405" t="str">
            <v>Technologists and Technicians - Radiologic Technologist</v>
          </cell>
        </row>
        <row r="406">
          <cell r="A406" t="str">
            <v>1305</v>
          </cell>
          <cell r="B406" t="str">
            <v>NETWORK SPECIALIST</v>
          </cell>
          <cell r="C406" t="str">
            <v>NONE</v>
          </cell>
        </row>
        <row r="407">
          <cell r="A407" t="str">
            <v>1307</v>
          </cell>
          <cell r="B407" t="str">
            <v>DONOR DATABASE SPECIAL</v>
          </cell>
          <cell r="C407" t="str">
            <v>NONE</v>
          </cell>
        </row>
        <row r="408">
          <cell r="A408" t="str">
            <v>1308</v>
          </cell>
          <cell r="B408" t="str">
            <v>CHIEF OPERATING OFFICE</v>
          </cell>
          <cell r="C408" t="str">
            <v>NA - Executives and Doctors</v>
          </cell>
        </row>
        <row r="409">
          <cell r="A409" t="str">
            <v>1309</v>
          </cell>
          <cell r="B409" t="str">
            <v>CLINICAL DIRECTOR-PHYSICIAN PRACTICES</v>
          </cell>
          <cell r="C409" t="str">
            <v>Other Job Titles***</v>
          </cell>
        </row>
        <row r="410">
          <cell r="A410" t="str">
            <v>1312</v>
          </cell>
          <cell r="B410" t="str">
            <v>ACUTE REHAB UNIT CASE</v>
          </cell>
          <cell r="C410" t="str">
            <v>Case Manager</v>
          </cell>
        </row>
        <row r="411">
          <cell r="A411" t="str">
            <v>1314</v>
          </cell>
          <cell r="B411" t="str">
            <v>DIRECTOR OF RECREATION</v>
          </cell>
          <cell r="C411" t="str">
            <v>Other Job Titles***</v>
          </cell>
        </row>
        <row r="412">
          <cell r="A412" t="str">
            <v>1315</v>
          </cell>
          <cell r="B412" t="str">
            <v>IT CLIENT ENGINEER</v>
          </cell>
          <cell r="C412" t="str">
            <v>Other Job Titles***</v>
          </cell>
        </row>
        <row r="413">
          <cell r="A413" t="str">
            <v>1316</v>
          </cell>
          <cell r="B413" t="str">
            <v>RADIOLOGY MANAGER</v>
          </cell>
          <cell r="C413" t="str">
            <v>Other Job Titles***</v>
          </cell>
        </row>
        <row r="414">
          <cell r="A414" t="str">
            <v>1325</v>
          </cell>
          <cell r="B414" t="str">
            <v>STROKE/TRAUMA PROGRAM</v>
          </cell>
          <cell r="C414" t="str">
            <v>Other Job Titles***</v>
          </cell>
        </row>
        <row r="415">
          <cell r="A415" t="str">
            <v>1326</v>
          </cell>
          <cell r="B415" t="str">
            <v>PHYSICIAN ASSISTANT SP</v>
          </cell>
          <cell r="C415" t="str">
            <v>Physician Assistant</v>
          </cell>
        </row>
        <row r="416">
          <cell r="A416" t="str">
            <v>1700</v>
          </cell>
          <cell r="B416" t="str">
            <v>FINANCIAL ELIGIBILITY</v>
          </cell>
          <cell r="C416" t="str">
            <v>Clerks - Registration Clerk</v>
          </cell>
        </row>
        <row r="417">
          <cell r="A417" t="str">
            <v>1701</v>
          </cell>
          <cell r="B417" t="str">
            <v>EMPLOYEE RETENTION SPE</v>
          </cell>
          <cell r="C417" t="str">
            <v>NONE</v>
          </cell>
        </row>
        <row r="418">
          <cell r="A418" t="str">
            <v>1702</v>
          </cell>
          <cell r="B418" t="str">
            <v>PATIENT ACCOUNTING TRAINING COORDINATOR</v>
          </cell>
          <cell r="C418" t="str">
            <v>NONE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7DAED-F892-45D2-B0C6-8FB36DBEFE1F}">
  <sheetPr>
    <pageSetUpPr fitToPage="1"/>
  </sheetPr>
  <dimension ref="A1:H46"/>
  <sheetViews>
    <sheetView tabSelected="1" workbookViewId="0">
      <selection activeCell="A3" sqref="A3:G3"/>
    </sheetView>
  </sheetViews>
  <sheetFormatPr defaultRowHeight="15" x14ac:dyDescent="0.25"/>
  <cols>
    <col min="1" max="1" width="10.42578125" customWidth="1"/>
    <col min="2" max="2" width="45.7109375" customWidth="1"/>
    <col min="3" max="3" width="11" customWidth="1"/>
    <col min="4" max="4" width="11.42578125" customWidth="1"/>
    <col min="5" max="5" width="9" bestFit="1" customWidth="1"/>
    <col min="6" max="6" width="11" bestFit="1" customWidth="1"/>
    <col min="7" max="7" width="12" bestFit="1" customWidth="1"/>
  </cols>
  <sheetData>
    <row r="1" spans="1:8" ht="18.75" x14ac:dyDescent="0.3">
      <c r="A1" s="17" t="s">
        <v>0</v>
      </c>
      <c r="B1" s="17"/>
      <c r="C1" s="17"/>
      <c r="D1" s="17"/>
      <c r="E1" s="17"/>
      <c r="F1" s="17"/>
      <c r="G1" s="17"/>
    </row>
    <row r="2" spans="1:8" ht="18.75" x14ac:dyDescent="0.3">
      <c r="A2" s="17" t="s">
        <v>1</v>
      </c>
      <c r="B2" s="17"/>
      <c r="C2" s="17"/>
      <c r="D2" s="17"/>
      <c r="E2" s="17"/>
      <c r="F2" s="17"/>
      <c r="G2" s="17"/>
    </row>
    <row r="3" spans="1:8" ht="18.75" x14ac:dyDescent="0.3">
      <c r="A3" s="17" t="s">
        <v>2</v>
      </c>
      <c r="B3" s="17"/>
      <c r="C3" s="17"/>
      <c r="D3" s="17"/>
      <c r="E3" s="17"/>
      <c r="F3" s="17"/>
      <c r="G3" s="17"/>
    </row>
    <row r="5" spans="1:8" x14ac:dyDescent="0.25">
      <c r="A5" s="14" t="s">
        <v>3</v>
      </c>
      <c r="B5" s="15" t="s">
        <v>4</v>
      </c>
      <c r="C5" s="11">
        <f>SUM(C7:C679)</f>
        <v>250214</v>
      </c>
      <c r="D5" s="11">
        <f>SUM(D7:D679)</f>
        <v>249844.98</v>
      </c>
      <c r="E5" s="11">
        <f>SUM(E7:E679)</f>
        <v>-369.02000000000442</v>
      </c>
      <c r="F5" s="11">
        <f>SUM(F7:F679)</f>
        <v>249844.98</v>
      </c>
      <c r="G5" s="11">
        <f>SUM(G7:G679)</f>
        <v>499689.96</v>
      </c>
    </row>
    <row r="6" spans="1:8" ht="45" x14ac:dyDescent="0.25">
      <c r="A6" s="14"/>
      <c r="B6" s="16"/>
      <c r="C6" s="12" t="s">
        <v>80</v>
      </c>
      <c r="D6" s="13" t="s">
        <v>81</v>
      </c>
      <c r="E6" s="13" t="s">
        <v>82</v>
      </c>
      <c r="F6" s="13" t="s">
        <v>78</v>
      </c>
      <c r="G6" s="12" t="s">
        <v>79</v>
      </c>
    </row>
    <row r="7" spans="1:8" x14ac:dyDescent="0.25">
      <c r="A7" s="1" t="s">
        <v>53</v>
      </c>
      <c r="B7" s="4" t="s">
        <v>54</v>
      </c>
      <c r="C7" s="9">
        <v>5663.8899999999994</v>
      </c>
      <c r="D7" s="9">
        <v>5655.54</v>
      </c>
      <c r="E7" s="9">
        <f>D7-C7</f>
        <v>-8.3499999999994543</v>
      </c>
      <c r="F7" s="9">
        <v>5655.54</v>
      </c>
      <c r="G7" s="7">
        <f>F7+D7</f>
        <v>11311.08</v>
      </c>
      <c r="H7" s="3"/>
    </row>
    <row r="8" spans="1:8" x14ac:dyDescent="0.25">
      <c r="A8" s="1" t="s">
        <v>32</v>
      </c>
      <c r="B8" s="5" t="s">
        <v>33</v>
      </c>
      <c r="C8" s="9">
        <v>12845.39</v>
      </c>
      <c r="D8" s="9">
        <v>12826.44</v>
      </c>
      <c r="E8" s="9">
        <f t="shared" ref="E8:E46" si="0">D8-C8</f>
        <v>-18.949999999998909</v>
      </c>
      <c r="F8" s="9">
        <v>12826.44</v>
      </c>
      <c r="G8" s="7">
        <f t="shared" ref="G8:G46" si="1">F8+D8</f>
        <v>25652.880000000001</v>
      </c>
      <c r="H8" s="3"/>
    </row>
    <row r="9" spans="1:8" x14ac:dyDescent="0.25">
      <c r="A9" s="1" t="s">
        <v>70</v>
      </c>
      <c r="B9" s="5" t="s">
        <v>71</v>
      </c>
      <c r="C9" s="9">
        <v>47.42</v>
      </c>
      <c r="D9" s="9">
        <v>47.355000000000004</v>
      </c>
      <c r="E9" s="9">
        <f t="shared" si="0"/>
        <v>-6.4999999999997726E-2</v>
      </c>
      <c r="F9" s="9">
        <v>47.355000000000004</v>
      </c>
      <c r="G9" s="7">
        <f t="shared" si="1"/>
        <v>94.710000000000008</v>
      </c>
      <c r="H9" s="3"/>
    </row>
    <row r="10" spans="1:8" x14ac:dyDescent="0.25">
      <c r="A10" s="1" t="s">
        <v>5</v>
      </c>
      <c r="B10" s="5" t="s">
        <v>6</v>
      </c>
      <c r="C10" s="9">
        <v>2906.47</v>
      </c>
      <c r="D10" s="9">
        <v>2902.1850000000004</v>
      </c>
      <c r="E10" s="9">
        <f t="shared" si="0"/>
        <v>-4.2849999999993997</v>
      </c>
      <c r="F10" s="9">
        <v>2902.1850000000004</v>
      </c>
      <c r="G10" s="7">
        <f t="shared" si="1"/>
        <v>5804.3700000000008</v>
      </c>
      <c r="H10" s="3"/>
    </row>
    <row r="11" spans="1:8" x14ac:dyDescent="0.25">
      <c r="A11" s="1" t="s">
        <v>41</v>
      </c>
      <c r="B11" s="5" t="s">
        <v>42</v>
      </c>
      <c r="C11" s="9">
        <v>4559.57</v>
      </c>
      <c r="D11" s="9">
        <v>4552.8450000000003</v>
      </c>
      <c r="E11" s="9">
        <f t="shared" si="0"/>
        <v>-6.7249999999994543</v>
      </c>
      <c r="F11" s="9">
        <v>4552.8450000000003</v>
      </c>
      <c r="G11" s="7">
        <f t="shared" si="1"/>
        <v>9105.69</v>
      </c>
      <c r="H11" s="3"/>
    </row>
    <row r="12" spans="1:8" x14ac:dyDescent="0.25">
      <c r="A12" s="1" t="s">
        <v>37</v>
      </c>
      <c r="B12" s="5" t="s">
        <v>38</v>
      </c>
      <c r="C12" s="9">
        <v>196.47</v>
      </c>
      <c r="D12" s="9">
        <v>196.185</v>
      </c>
      <c r="E12" s="9">
        <f t="shared" si="0"/>
        <v>-0.28499999999999659</v>
      </c>
      <c r="F12" s="9">
        <v>196.185</v>
      </c>
      <c r="G12" s="7">
        <f t="shared" si="1"/>
        <v>392.37</v>
      </c>
      <c r="H12" s="3"/>
    </row>
    <row r="13" spans="1:8" x14ac:dyDescent="0.25">
      <c r="A13" s="1" t="s">
        <v>13</v>
      </c>
      <c r="B13" s="5" t="s">
        <v>14</v>
      </c>
      <c r="C13" s="9">
        <v>359.07</v>
      </c>
      <c r="D13" s="9">
        <v>358.54500000000002</v>
      </c>
      <c r="E13" s="9">
        <f t="shared" si="0"/>
        <v>-0.52499999999997726</v>
      </c>
      <c r="F13" s="9">
        <v>358.54500000000002</v>
      </c>
      <c r="G13" s="7">
        <f t="shared" si="1"/>
        <v>717.09</v>
      </c>
      <c r="H13" s="3"/>
    </row>
    <row r="14" spans="1:8" x14ac:dyDescent="0.25">
      <c r="A14" s="1" t="s">
        <v>47</v>
      </c>
      <c r="B14" s="5" t="s">
        <v>48</v>
      </c>
      <c r="C14" s="9">
        <v>5501.29</v>
      </c>
      <c r="D14" s="9">
        <v>5493.1799999999994</v>
      </c>
      <c r="E14" s="9">
        <f t="shared" si="0"/>
        <v>-8.1100000000005821</v>
      </c>
      <c r="F14" s="9">
        <v>5493.1799999999994</v>
      </c>
      <c r="G14" s="7">
        <f t="shared" si="1"/>
        <v>10986.359999999999</v>
      </c>
      <c r="H14" s="3"/>
    </row>
    <row r="15" spans="1:8" x14ac:dyDescent="0.25">
      <c r="A15" s="1" t="s">
        <v>72</v>
      </c>
      <c r="B15" s="5" t="s">
        <v>73</v>
      </c>
      <c r="C15" s="9">
        <v>562.32000000000005</v>
      </c>
      <c r="D15" s="9">
        <v>561.49499999999989</v>
      </c>
      <c r="E15" s="9">
        <f t="shared" si="0"/>
        <v>-0.82500000000015916</v>
      </c>
      <c r="F15" s="9">
        <v>561.49499999999989</v>
      </c>
      <c r="G15" s="7">
        <f t="shared" si="1"/>
        <v>1122.9899999999998</v>
      </c>
      <c r="H15" s="3"/>
    </row>
    <row r="16" spans="1:8" x14ac:dyDescent="0.25">
      <c r="A16" s="1" t="s">
        <v>30</v>
      </c>
      <c r="B16" s="5" t="s">
        <v>61</v>
      </c>
      <c r="C16" s="9">
        <v>413.27</v>
      </c>
      <c r="D16" s="9">
        <v>412.66499999999996</v>
      </c>
      <c r="E16" s="9">
        <f t="shared" si="0"/>
        <v>-0.60500000000001819</v>
      </c>
      <c r="F16" s="9">
        <v>412.66499999999996</v>
      </c>
      <c r="G16" s="7">
        <f t="shared" si="1"/>
        <v>825.32999999999993</v>
      </c>
      <c r="H16" s="3"/>
    </row>
    <row r="17" spans="1:8" x14ac:dyDescent="0.25">
      <c r="A17" s="1" t="s">
        <v>28</v>
      </c>
      <c r="B17" s="5" t="s">
        <v>29</v>
      </c>
      <c r="C17" s="9">
        <v>5846.82</v>
      </c>
      <c r="D17" s="9">
        <v>5838.1950000000006</v>
      </c>
      <c r="E17" s="9">
        <f t="shared" si="0"/>
        <v>-8.6249999999990905</v>
      </c>
      <c r="F17" s="9">
        <v>5838.1950000000006</v>
      </c>
      <c r="G17" s="7">
        <f t="shared" si="1"/>
        <v>11676.390000000001</v>
      </c>
      <c r="H17" s="3"/>
    </row>
    <row r="18" spans="1:8" x14ac:dyDescent="0.25">
      <c r="A18" s="1" t="s">
        <v>18</v>
      </c>
      <c r="B18" s="5" t="s">
        <v>19</v>
      </c>
      <c r="C18" s="9">
        <v>1368.54</v>
      </c>
      <c r="D18" s="9">
        <v>1366.5300000000002</v>
      </c>
      <c r="E18" s="9">
        <f t="shared" si="0"/>
        <v>-2.0099999999997635</v>
      </c>
      <c r="F18" s="9">
        <v>1366.5300000000002</v>
      </c>
      <c r="G18" s="7">
        <f t="shared" si="1"/>
        <v>2733.0600000000004</v>
      </c>
      <c r="H18" s="3"/>
    </row>
    <row r="19" spans="1:8" x14ac:dyDescent="0.25">
      <c r="A19" s="1" t="s">
        <v>43</v>
      </c>
      <c r="B19" s="5" t="s">
        <v>44</v>
      </c>
      <c r="C19" s="9">
        <v>1869.89</v>
      </c>
      <c r="D19" s="9">
        <v>1867.1399999999999</v>
      </c>
      <c r="E19" s="9">
        <f t="shared" si="0"/>
        <v>-2.7500000000002274</v>
      </c>
      <c r="F19" s="9">
        <v>1867.1399999999999</v>
      </c>
      <c r="G19" s="7">
        <f t="shared" si="1"/>
        <v>3734.2799999999997</v>
      </c>
      <c r="H19" s="3"/>
    </row>
    <row r="20" spans="1:8" x14ac:dyDescent="0.25">
      <c r="A20" s="1" t="s">
        <v>45</v>
      </c>
      <c r="B20" s="5" t="s">
        <v>46</v>
      </c>
      <c r="C20" s="9">
        <v>4999.9399999999996</v>
      </c>
      <c r="D20" s="9">
        <v>4992.5699999999988</v>
      </c>
      <c r="E20" s="9">
        <f t="shared" si="0"/>
        <v>-7.3700000000008004</v>
      </c>
      <c r="F20" s="9">
        <v>4992.5699999999988</v>
      </c>
      <c r="G20" s="7">
        <f t="shared" si="1"/>
        <v>9985.1399999999976</v>
      </c>
      <c r="H20" s="3"/>
    </row>
    <row r="21" spans="1:8" x14ac:dyDescent="0.25">
      <c r="A21" s="1" t="s">
        <v>30</v>
      </c>
      <c r="B21" s="5" t="s">
        <v>31</v>
      </c>
      <c r="C21" s="9">
        <v>1734.39</v>
      </c>
      <c r="D21" s="9">
        <v>1731.84</v>
      </c>
      <c r="E21" s="9">
        <f t="shared" si="0"/>
        <v>-2.5500000000001819</v>
      </c>
      <c r="F21" s="9">
        <v>1731.84</v>
      </c>
      <c r="G21" s="7">
        <f t="shared" si="1"/>
        <v>3463.68</v>
      </c>
      <c r="H21" s="3"/>
    </row>
    <row r="22" spans="1:8" x14ac:dyDescent="0.25">
      <c r="A22" s="1" t="s">
        <v>18</v>
      </c>
      <c r="B22" s="5" t="s">
        <v>20</v>
      </c>
      <c r="C22" s="9">
        <v>1490.49</v>
      </c>
      <c r="D22" s="9">
        <v>1488.3</v>
      </c>
      <c r="E22" s="9">
        <f t="shared" si="0"/>
        <v>-2.1900000000000546</v>
      </c>
      <c r="F22" s="9">
        <v>1488.3</v>
      </c>
      <c r="G22" s="7">
        <f t="shared" si="1"/>
        <v>2976.6</v>
      </c>
      <c r="H22" s="3"/>
    </row>
    <row r="23" spans="1:8" x14ac:dyDescent="0.25">
      <c r="A23" s="1" t="s">
        <v>49</v>
      </c>
      <c r="B23" s="5" t="s">
        <v>50</v>
      </c>
      <c r="C23" s="9">
        <v>5860.37</v>
      </c>
      <c r="D23" s="9">
        <v>5851.7249999999995</v>
      </c>
      <c r="E23" s="9">
        <f t="shared" si="0"/>
        <v>-8.6450000000004366</v>
      </c>
      <c r="F23" s="9">
        <v>5851.7249999999995</v>
      </c>
      <c r="G23" s="7">
        <f t="shared" si="1"/>
        <v>11703.449999999999</v>
      </c>
      <c r="H23" s="3"/>
    </row>
    <row r="24" spans="1:8" x14ac:dyDescent="0.25">
      <c r="A24" s="1" t="s">
        <v>5</v>
      </c>
      <c r="B24" s="5" t="s">
        <v>7</v>
      </c>
      <c r="C24" s="9">
        <v>453.92</v>
      </c>
      <c r="D24" s="9">
        <v>453.255</v>
      </c>
      <c r="E24" s="9">
        <f t="shared" si="0"/>
        <v>-0.66500000000002046</v>
      </c>
      <c r="F24" s="9">
        <v>453.255</v>
      </c>
      <c r="G24" s="7">
        <f t="shared" si="1"/>
        <v>906.51</v>
      </c>
      <c r="H24" s="3"/>
    </row>
    <row r="25" spans="1:8" x14ac:dyDescent="0.25">
      <c r="A25" s="1" t="s">
        <v>66</v>
      </c>
      <c r="B25" s="5" t="s">
        <v>67</v>
      </c>
      <c r="C25" s="9">
        <v>1361.77</v>
      </c>
      <c r="D25" s="9">
        <v>1359.7649999999999</v>
      </c>
      <c r="E25" s="9">
        <f t="shared" si="0"/>
        <v>-2.0050000000001091</v>
      </c>
      <c r="F25" s="9">
        <v>1359.7649999999999</v>
      </c>
      <c r="G25" s="7">
        <f t="shared" si="1"/>
        <v>2719.5299999999997</v>
      </c>
      <c r="H25" s="3"/>
    </row>
    <row r="26" spans="1:8" x14ac:dyDescent="0.25">
      <c r="A26" s="1" t="s">
        <v>59</v>
      </c>
      <c r="B26" s="5" t="s">
        <v>60</v>
      </c>
      <c r="C26" s="9">
        <v>1483.72</v>
      </c>
      <c r="D26" s="9">
        <v>1481.5349999999996</v>
      </c>
      <c r="E26" s="9">
        <f t="shared" si="0"/>
        <v>-2.1850000000004002</v>
      </c>
      <c r="F26" s="9">
        <v>1481.5349999999996</v>
      </c>
      <c r="G26" s="7">
        <f t="shared" si="1"/>
        <v>2963.0699999999993</v>
      </c>
      <c r="H26" s="3"/>
    </row>
    <row r="27" spans="1:8" x14ac:dyDescent="0.25">
      <c r="A27" s="1" t="s">
        <v>8</v>
      </c>
      <c r="B27" s="5" t="s">
        <v>9</v>
      </c>
      <c r="C27" s="9">
        <v>7587.99</v>
      </c>
      <c r="D27" s="9">
        <v>7576.7999999999993</v>
      </c>
      <c r="E27" s="9">
        <f t="shared" si="0"/>
        <v>-11.190000000000509</v>
      </c>
      <c r="F27" s="9">
        <v>7576.7999999999993</v>
      </c>
      <c r="G27" s="7">
        <f t="shared" si="1"/>
        <v>15153.599999999999</v>
      </c>
      <c r="H27" s="3"/>
    </row>
    <row r="28" spans="1:8" x14ac:dyDescent="0.25">
      <c r="A28" s="1" t="s">
        <v>11</v>
      </c>
      <c r="B28" s="5" t="s">
        <v>12</v>
      </c>
      <c r="C28" s="9">
        <v>3041.97</v>
      </c>
      <c r="D28" s="9">
        <v>3037.4849999999997</v>
      </c>
      <c r="E28" s="9">
        <f t="shared" si="0"/>
        <v>-4.4850000000001273</v>
      </c>
      <c r="F28" s="9">
        <v>3037.4849999999997</v>
      </c>
      <c r="G28" s="7">
        <f t="shared" si="1"/>
        <v>6074.9699999999993</v>
      </c>
      <c r="H28" s="3"/>
    </row>
    <row r="29" spans="1:8" x14ac:dyDescent="0.25">
      <c r="A29" s="1" t="s">
        <v>55</v>
      </c>
      <c r="B29" s="5" t="s">
        <v>56</v>
      </c>
      <c r="C29" s="9">
        <v>20948.29</v>
      </c>
      <c r="D29" s="9">
        <v>20917.379999999997</v>
      </c>
      <c r="E29" s="9">
        <f t="shared" si="0"/>
        <v>-30.910000000003492</v>
      </c>
      <c r="F29" s="9">
        <v>20917.379999999997</v>
      </c>
      <c r="G29" s="7">
        <f t="shared" si="1"/>
        <v>41834.759999999995</v>
      </c>
      <c r="H29" s="3"/>
    </row>
    <row r="30" spans="1:8" x14ac:dyDescent="0.25">
      <c r="A30" s="1" t="s">
        <v>21</v>
      </c>
      <c r="B30" s="5" t="s">
        <v>22</v>
      </c>
      <c r="C30" s="9">
        <v>7689.62</v>
      </c>
      <c r="D30" s="9">
        <v>7678.2749999999996</v>
      </c>
      <c r="E30" s="9">
        <f t="shared" si="0"/>
        <v>-11.345000000000255</v>
      </c>
      <c r="F30" s="9">
        <v>7678.2749999999996</v>
      </c>
      <c r="G30" s="7">
        <f t="shared" si="1"/>
        <v>15356.55</v>
      </c>
      <c r="H30" s="3"/>
    </row>
    <row r="31" spans="1:8" x14ac:dyDescent="0.25">
      <c r="A31" s="1" t="s">
        <v>24</v>
      </c>
      <c r="B31" s="5" t="s">
        <v>25</v>
      </c>
      <c r="C31" s="9">
        <v>10250.57</v>
      </c>
      <c r="D31" s="9">
        <v>10235.445</v>
      </c>
      <c r="E31" s="9">
        <f t="shared" si="0"/>
        <v>-15.125</v>
      </c>
      <c r="F31" s="9">
        <v>10235.445</v>
      </c>
      <c r="G31" s="7">
        <f t="shared" si="1"/>
        <v>20470.89</v>
      </c>
      <c r="H31" s="3"/>
    </row>
    <row r="32" spans="1:8" x14ac:dyDescent="0.25">
      <c r="A32" s="1" t="s">
        <v>21</v>
      </c>
      <c r="B32" s="5" t="s">
        <v>23</v>
      </c>
      <c r="C32" s="9">
        <v>1266.92</v>
      </c>
      <c r="D32" s="9">
        <v>1265.0549999999998</v>
      </c>
      <c r="E32" s="9">
        <f t="shared" si="0"/>
        <v>-1.8650000000002365</v>
      </c>
      <c r="F32" s="9">
        <v>1265.0549999999998</v>
      </c>
      <c r="G32" s="7">
        <f t="shared" si="1"/>
        <v>2530.1099999999997</v>
      </c>
      <c r="H32" s="3"/>
    </row>
    <row r="33" spans="1:8" x14ac:dyDescent="0.25">
      <c r="A33" s="1" t="s">
        <v>13</v>
      </c>
      <c r="B33" s="5" t="s">
        <v>15</v>
      </c>
      <c r="C33" s="9">
        <v>2357.6899999999996</v>
      </c>
      <c r="D33" s="9">
        <v>2354.2199999999998</v>
      </c>
      <c r="E33" s="9">
        <f t="shared" si="0"/>
        <v>-3.4699999999997999</v>
      </c>
      <c r="F33" s="9">
        <v>2354.2199999999998</v>
      </c>
      <c r="G33" s="7">
        <f t="shared" si="1"/>
        <v>4708.4399999999996</v>
      </c>
      <c r="H33" s="3"/>
    </row>
    <row r="34" spans="1:8" x14ac:dyDescent="0.25">
      <c r="A34" s="1" t="s">
        <v>74</v>
      </c>
      <c r="B34" s="5" t="s">
        <v>75</v>
      </c>
      <c r="C34" s="9">
        <v>386.16</v>
      </c>
      <c r="D34" s="9">
        <v>385.60499999999996</v>
      </c>
      <c r="E34" s="9">
        <f t="shared" si="0"/>
        <v>-0.55500000000006366</v>
      </c>
      <c r="F34" s="9">
        <v>385.60499999999996</v>
      </c>
      <c r="G34" s="7">
        <f t="shared" si="1"/>
        <v>771.20999999999992</v>
      </c>
      <c r="H34" s="3"/>
    </row>
    <row r="35" spans="1:8" x14ac:dyDescent="0.25">
      <c r="A35" s="1" t="s">
        <v>57</v>
      </c>
      <c r="B35" s="5" t="s">
        <v>58</v>
      </c>
      <c r="C35" s="9">
        <v>53475.07</v>
      </c>
      <c r="D35" s="9">
        <v>53396.145000000004</v>
      </c>
      <c r="E35" s="9">
        <f t="shared" si="0"/>
        <v>-78.924999999995634</v>
      </c>
      <c r="F35" s="9">
        <v>53396.145000000004</v>
      </c>
      <c r="G35" s="7">
        <f t="shared" si="1"/>
        <v>106792.29000000001</v>
      </c>
      <c r="H35" s="3"/>
    </row>
    <row r="36" spans="1:8" x14ac:dyDescent="0.25">
      <c r="A36" s="1" t="s">
        <v>68</v>
      </c>
      <c r="B36" s="5" t="s">
        <v>69</v>
      </c>
      <c r="C36" s="9">
        <v>325.19</v>
      </c>
      <c r="D36" s="9">
        <v>324.72000000000003</v>
      </c>
      <c r="E36" s="9">
        <f t="shared" si="0"/>
        <v>-0.46999999999997044</v>
      </c>
      <c r="F36" s="9">
        <v>324.72000000000003</v>
      </c>
      <c r="G36" s="7">
        <f t="shared" si="1"/>
        <v>649.44000000000005</v>
      </c>
      <c r="H36" s="3"/>
    </row>
    <row r="37" spans="1:8" x14ac:dyDescent="0.25">
      <c r="A37" s="1" t="s">
        <v>62</v>
      </c>
      <c r="B37" s="5" t="s">
        <v>63</v>
      </c>
      <c r="C37" s="9">
        <v>33.870000000000005</v>
      </c>
      <c r="D37" s="9">
        <v>33.824999999999996</v>
      </c>
      <c r="E37" s="9">
        <f t="shared" si="0"/>
        <v>-4.5000000000008811E-2</v>
      </c>
      <c r="F37" s="9">
        <v>33.824999999999996</v>
      </c>
      <c r="G37" s="7">
        <f t="shared" si="1"/>
        <v>67.649999999999991</v>
      </c>
      <c r="H37" s="3"/>
    </row>
    <row r="38" spans="1:8" x14ac:dyDescent="0.25">
      <c r="A38" s="1" t="s">
        <v>8</v>
      </c>
      <c r="B38" s="5" t="s">
        <v>10</v>
      </c>
      <c r="C38" s="9">
        <v>94.839999999999989</v>
      </c>
      <c r="D38" s="9">
        <v>94.710000000000008</v>
      </c>
      <c r="E38" s="9">
        <f t="shared" si="0"/>
        <v>-0.12999999999998124</v>
      </c>
      <c r="F38" s="9">
        <v>94.710000000000008</v>
      </c>
      <c r="G38" s="7">
        <f t="shared" si="1"/>
        <v>189.42000000000002</v>
      </c>
      <c r="H38" s="3"/>
    </row>
    <row r="39" spans="1:8" x14ac:dyDescent="0.25">
      <c r="A39" s="1" t="s">
        <v>16</v>
      </c>
      <c r="B39" s="5" t="s">
        <v>17</v>
      </c>
      <c r="C39" s="9">
        <v>15629.92</v>
      </c>
      <c r="D39" s="9">
        <v>15606.855</v>
      </c>
      <c r="E39" s="9">
        <f t="shared" si="0"/>
        <v>-23.065000000000509</v>
      </c>
      <c r="F39" s="9">
        <v>15606.855</v>
      </c>
      <c r="G39" s="7">
        <f t="shared" si="1"/>
        <v>31213.71</v>
      </c>
      <c r="H39" s="3"/>
    </row>
    <row r="40" spans="1:8" x14ac:dyDescent="0.25">
      <c r="A40" s="1" t="s">
        <v>39</v>
      </c>
      <c r="B40" s="5" t="s">
        <v>40</v>
      </c>
      <c r="C40" s="9">
        <v>11713.97</v>
      </c>
      <c r="D40" s="9">
        <v>11696.685000000001</v>
      </c>
      <c r="E40" s="9">
        <f t="shared" si="0"/>
        <v>-17.284999999998035</v>
      </c>
      <c r="F40" s="9">
        <v>11696.685000000001</v>
      </c>
      <c r="G40" s="7">
        <f t="shared" si="1"/>
        <v>23393.370000000003</v>
      </c>
      <c r="H40" s="3"/>
    </row>
    <row r="41" spans="1:8" x14ac:dyDescent="0.25">
      <c r="A41" s="1" t="s">
        <v>76</v>
      </c>
      <c r="B41" s="5" t="s">
        <v>77</v>
      </c>
      <c r="C41" s="9">
        <v>1720.83</v>
      </c>
      <c r="D41" s="9">
        <v>1718.31</v>
      </c>
      <c r="E41" s="9">
        <f t="shared" si="0"/>
        <v>-2.5199999999999818</v>
      </c>
      <c r="F41" s="9">
        <v>1718.31</v>
      </c>
      <c r="G41" s="7">
        <f t="shared" si="1"/>
        <v>3436.62</v>
      </c>
      <c r="H41" s="3"/>
    </row>
    <row r="42" spans="1:8" x14ac:dyDescent="0.25">
      <c r="A42" s="1" t="s">
        <v>26</v>
      </c>
      <c r="B42" s="5" t="s">
        <v>27</v>
      </c>
      <c r="C42" s="9">
        <v>13922.619999999999</v>
      </c>
      <c r="D42" s="9">
        <v>13902.074999999999</v>
      </c>
      <c r="E42" s="9">
        <f t="shared" si="0"/>
        <v>-20.545000000000073</v>
      </c>
      <c r="F42" s="9">
        <v>13902.074999999999</v>
      </c>
      <c r="G42" s="7">
        <f t="shared" si="1"/>
        <v>27804.149999999998</v>
      </c>
      <c r="H42" s="3"/>
    </row>
    <row r="43" spans="1:8" x14ac:dyDescent="0.25">
      <c r="A43" s="1" t="s">
        <v>64</v>
      </c>
      <c r="B43" s="5" t="s">
        <v>65</v>
      </c>
      <c r="C43" s="9">
        <v>704.59</v>
      </c>
      <c r="D43" s="9">
        <v>703.56</v>
      </c>
      <c r="E43" s="9">
        <f t="shared" si="0"/>
        <v>-1.0300000000000864</v>
      </c>
      <c r="F43" s="9">
        <v>703.56</v>
      </c>
      <c r="G43" s="7">
        <f t="shared" si="1"/>
        <v>1407.12</v>
      </c>
      <c r="H43" s="3"/>
    </row>
    <row r="44" spans="1:8" x14ac:dyDescent="0.25">
      <c r="A44" s="1" t="s">
        <v>51</v>
      </c>
      <c r="B44" s="5" t="s">
        <v>52</v>
      </c>
      <c r="C44" s="9">
        <v>636.84</v>
      </c>
      <c r="D44" s="9">
        <v>635.91000000000008</v>
      </c>
      <c r="E44" s="9">
        <f t="shared" si="0"/>
        <v>-0.92999999999994998</v>
      </c>
      <c r="F44" s="9">
        <v>635.91000000000008</v>
      </c>
      <c r="G44" s="7">
        <f t="shared" si="1"/>
        <v>1271.8200000000002</v>
      </c>
      <c r="H44" s="3"/>
    </row>
    <row r="45" spans="1:8" x14ac:dyDescent="0.25">
      <c r="A45" s="1" t="s">
        <v>34</v>
      </c>
      <c r="B45" s="5" t="s">
        <v>35</v>
      </c>
      <c r="C45" s="9">
        <v>38800.42</v>
      </c>
      <c r="D45" s="9">
        <v>38743.154999999992</v>
      </c>
      <c r="E45" s="9">
        <f t="shared" si="0"/>
        <v>-57.265000000006694</v>
      </c>
      <c r="F45" s="9">
        <v>38743.154999999992</v>
      </c>
      <c r="G45" s="7">
        <f t="shared" si="1"/>
        <v>77486.309999999983</v>
      </c>
      <c r="H45" s="3"/>
    </row>
    <row r="46" spans="1:8" x14ac:dyDescent="0.25">
      <c r="A46" s="2" t="s">
        <v>34</v>
      </c>
      <c r="B46" s="6" t="s">
        <v>36</v>
      </c>
      <c r="C46" s="10">
        <v>101.61999999999999</v>
      </c>
      <c r="D46" s="10">
        <v>101.47499999999999</v>
      </c>
      <c r="E46" s="10">
        <f t="shared" si="0"/>
        <v>-0.14499999999999602</v>
      </c>
      <c r="F46" s="10">
        <v>101.47499999999999</v>
      </c>
      <c r="G46" s="8">
        <f t="shared" si="1"/>
        <v>202.95</v>
      </c>
      <c r="H46" s="3"/>
    </row>
  </sheetData>
  <sortState xmlns:xlrd2="http://schemas.microsoft.com/office/spreadsheetml/2017/richdata2" ref="A7:B46">
    <sortCondition ref="B7:B46"/>
  </sortState>
  <mergeCells count="5">
    <mergeCell ref="A5:A6"/>
    <mergeCell ref="B5:B6"/>
    <mergeCell ref="A1:G1"/>
    <mergeCell ref="A2:G2"/>
    <mergeCell ref="A3:G3"/>
  </mergeCells>
  <printOptions horizontalCentered="1"/>
  <pageMargins left="0.7" right="0.7" top="0.75" bottom="0.75" header="0.3" footer="0.3"/>
  <pageSetup scale="81" fitToHeight="0" orientation="portrait" r:id="rId1"/>
  <headerFooter>
    <oddFooter>&amp;CPage &amp;P of &amp;N</oddFooter>
  </headerFooter>
</worksheet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Hospice</vt:lpstr>
      <vt:lpstr>Hospice!Print_Area</vt:lpstr>
      <vt:lpstr>Hospice!Print_Titles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Boyce, Erin (HEALTH)</dc:creator>
  <cp:lastModifiedBy>Fraim, Kim M (HEALTH)</cp:lastModifiedBy>
  <cp:lastPrinted>2025-11-12T19:25:10Z</cp:lastPrinted>
  <dcterms:created xsi:type="dcterms:W3CDTF">2024-10-03T18:18:31Z</dcterms:created>
  <dcterms:modified xsi:type="dcterms:W3CDTF">2025-11-20T19:09:32Z</dcterms:modified>
</cp:coreProperties>
</file>