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hospice\docs\"/>
    </mc:Choice>
  </mc:AlternateContent>
  <xr:revisionPtr revIDLastSave="0" documentId="8_{946870EF-18B3-44BE-89EA-20FC67BB1748}" xr6:coauthVersionLast="41" xr6:coauthVersionMax="41" xr10:uidLastSave="{00000000-0000-0000-0000-000000000000}"/>
  <bookViews>
    <workbookView xWindow="29235" yWindow="1020" windowWidth="27360" windowHeight="9405" xr2:uid="{00000000-000D-0000-FFFF-FFFF00000000}"/>
  </bookViews>
  <sheets>
    <sheet name="rjs10_WEF RESIDENCE REFERENCE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G17" i="1"/>
  <c r="D17" i="1"/>
</calcChain>
</file>

<file path=xl/sharedStrings.xml><?xml version="1.0" encoding="utf-8"?>
<sst xmlns="http://schemas.openxmlformats.org/spreadsheetml/2006/main" count="49" uniqueCount="33">
  <si>
    <t xml:space="preserve">                      New York State Department of Health</t>
  </si>
  <si>
    <t xml:space="preserve">                     Bureau of Long Term Care Reimbursement</t>
  </si>
  <si>
    <t xml:space="preserve">                           Certified Hospice Program</t>
  </si>
  <si>
    <t xml:space="preserve">                              Medicaid Rate Sheet</t>
  </si>
  <si>
    <t xml:space="preserve">                       Effective: 01/01/2019 - 12/31/2019</t>
  </si>
  <si>
    <t xml:space="preserve"> Hospice Residence Rate Code 3990</t>
  </si>
  <si>
    <t xml:space="preserve"> WEF Regional Rate Equals</t>
  </si>
  <si>
    <t xml:space="preserve"> 94.0% of Average NF Rate</t>
  </si>
  <si>
    <t xml:space="preserve"> Recruitment, Training and Retention (RTR)</t>
  </si>
  <si>
    <t xml:space="preserve"> Rate Add-on Amount = $9.92</t>
  </si>
  <si>
    <t xml:space="preserve"> </t>
  </si>
  <si>
    <t>Wef Region</t>
  </si>
  <si>
    <t>Avg NF Rate</t>
  </si>
  <si>
    <t>94% NF Rate</t>
  </si>
  <si>
    <t>RTR Add-on</t>
  </si>
  <si>
    <t>Total Rate</t>
  </si>
  <si>
    <t>Albany</t>
  </si>
  <si>
    <t>Binghamton</t>
  </si>
  <si>
    <t>Erie</t>
  </si>
  <si>
    <t>Elmira</t>
  </si>
  <si>
    <t>Glens Falls</t>
  </si>
  <si>
    <t>Long Island</t>
  </si>
  <si>
    <t>Orange</t>
  </si>
  <si>
    <t>New York City</t>
  </si>
  <si>
    <t>Poughkeepsie</t>
  </si>
  <si>
    <t>Rochester</t>
  </si>
  <si>
    <t>Central Rural</t>
  </si>
  <si>
    <t>Syracuse</t>
  </si>
  <si>
    <t>Utica</t>
  </si>
  <si>
    <t>Westchester</t>
  </si>
  <si>
    <t>Northern Rural</t>
  </si>
  <si>
    <t>Western Rural</t>
  </si>
  <si>
    <t xml:space="preserve"> 10 %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</si>
</sst>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/>
  </sheetViews>
  <sheetFormatPr defaultRowHeight="15" x14ac:dyDescent="0.25"/>
  <cols>
    <col min="2" max="2" width="14.28515625" bestFit="1" customWidth="1"/>
    <col min="3" max="3" width="14" customWidth="1"/>
    <col min="4" max="4" width="13" customWidth="1"/>
    <col min="5" max="5" width="11.28515625" bestFit="1" customWidth="1"/>
    <col min="6" max="6" width="13.42578125" bestFit="1" customWidth="1"/>
    <col min="7" max="7" width="12.5703125" customWidth="1"/>
  </cols>
  <sheetData>
    <row r="1" spans="1:7" x14ac:dyDescent="0.25">
      <c r="A1" t="s">
        <v>0</v>
      </c>
      <c r="G1" s="3">
        <v>43712</v>
      </c>
    </row>
    <row r="2" spans="1:7" x14ac:dyDescent="0.25">
      <c r="A2" t="s">
        <v>1</v>
      </c>
    </row>
    <row r="3" spans="1:7" x14ac:dyDescent="0.25">
      <c r="A3" t="s">
        <v>2</v>
      </c>
    </row>
    <row r="5" spans="1:7" x14ac:dyDescent="0.25">
      <c r="A5" t="s">
        <v>3</v>
      </c>
    </row>
    <row r="6" spans="1:7" x14ac:dyDescent="0.25">
      <c r="A6" t="s">
        <v>4</v>
      </c>
    </row>
    <row r="8" spans="1:7" x14ac:dyDescent="0.25">
      <c r="A8" t="s">
        <v>5</v>
      </c>
    </row>
    <row r="10" spans="1:7" x14ac:dyDescent="0.25">
      <c r="A10" t="s">
        <v>6</v>
      </c>
    </row>
    <row r="11" spans="1:7" x14ac:dyDescent="0.25">
      <c r="A11" t="s">
        <v>7</v>
      </c>
    </row>
    <row r="13" spans="1:7" x14ac:dyDescent="0.25">
      <c r="A13" t="s">
        <v>8</v>
      </c>
    </row>
    <row r="14" spans="1:7" x14ac:dyDescent="0.25">
      <c r="A14" t="s">
        <v>9</v>
      </c>
    </row>
    <row r="16" spans="1:7" x14ac:dyDescent="0.25">
      <c r="A16" t="s">
        <v>10</v>
      </c>
      <c r="B16" t="s">
        <v>11</v>
      </c>
      <c r="C16" t="s">
        <v>12</v>
      </c>
      <c r="D16" t="s">
        <v>13</v>
      </c>
      <c r="E16" t="s">
        <v>14</v>
      </c>
      <c r="F16" s="2" t="s">
        <v>32</v>
      </c>
      <c r="G16" t="s">
        <v>15</v>
      </c>
    </row>
    <row r="17" spans="1:7" x14ac:dyDescent="0.25">
      <c r="A17" t="s">
        <v>10</v>
      </c>
      <c r="B17" t="s">
        <v>16</v>
      </c>
      <c r="C17" s="1">
        <v>221.79</v>
      </c>
      <c r="D17" s="1">
        <f>C17*0.94</f>
        <v>208.48259999999999</v>
      </c>
      <c r="E17" s="1">
        <v>9.92</v>
      </c>
      <c r="F17" s="1">
        <v>21.58</v>
      </c>
      <c r="G17" s="1">
        <f>D17+E17+F17</f>
        <v>239.98259999999999</v>
      </c>
    </row>
    <row r="18" spans="1:7" x14ac:dyDescent="0.25">
      <c r="A18" t="s">
        <v>10</v>
      </c>
      <c r="B18" t="s">
        <v>17</v>
      </c>
      <c r="C18" s="1">
        <v>218.52</v>
      </c>
      <c r="D18" s="1">
        <f t="shared" ref="D18:D32" si="0">C18*0.94</f>
        <v>205.40879999999999</v>
      </c>
      <c r="E18" s="1">
        <v>9.92</v>
      </c>
      <c r="F18" s="1">
        <v>20.564</v>
      </c>
      <c r="G18" s="1">
        <f t="shared" ref="G18:G32" si="1">D18+E18+F18</f>
        <v>235.89279999999997</v>
      </c>
    </row>
    <row r="19" spans="1:7" x14ac:dyDescent="0.25">
      <c r="A19" t="s">
        <v>10</v>
      </c>
      <c r="B19" t="s">
        <v>18</v>
      </c>
      <c r="C19" s="1">
        <v>229.56</v>
      </c>
      <c r="D19" s="1">
        <f t="shared" si="0"/>
        <v>215.78639999999999</v>
      </c>
      <c r="E19" s="1">
        <v>9.92</v>
      </c>
      <c r="F19" s="1">
        <v>22.085999999999999</v>
      </c>
      <c r="G19" s="1">
        <f t="shared" si="1"/>
        <v>247.79239999999999</v>
      </c>
    </row>
    <row r="20" spans="1:7" x14ac:dyDescent="0.25">
      <c r="A20" t="s">
        <v>10</v>
      </c>
      <c r="B20" t="s">
        <v>19</v>
      </c>
      <c r="C20" s="1">
        <v>198.66</v>
      </c>
      <c r="D20" s="1">
        <f t="shared" si="0"/>
        <v>186.74039999999999</v>
      </c>
      <c r="E20" s="1">
        <v>9.92</v>
      </c>
      <c r="F20" s="1">
        <v>19.279</v>
      </c>
      <c r="G20" s="1">
        <f t="shared" si="1"/>
        <v>215.93939999999998</v>
      </c>
    </row>
    <row r="21" spans="1:7" x14ac:dyDescent="0.25">
      <c r="A21" t="s">
        <v>10</v>
      </c>
      <c r="B21" t="s">
        <v>20</v>
      </c>
      <c r="C21" s="1">
        <v>201.42</v>
      </c>
      <c r="D21" s="1">
        <f t="shared" si="0"/>
        <v>189.33479999999997</v>
      </c>
      <c r="E21" s="1">
        <v>9.92</v>
      </c>
      <c r="F21" s="1">
        <v>19.103999999999999</v>
      </c>
      <c r="G21" s="1">
        <f t="shared" si="1"/>
        <v>218.35879999999997</v>
      </c>
    </row>
    <row r="22" spans="1:7" x14ac:dyDescent="0.25">
      <c r="A22" t="s">
        <v>10</v>
      </c>
      <c r="B22" t="s">
        <v>21</v>
      </c>
      <c r="C22" s="1">
        <v>283.68</v>
      </c>
      <c r="D22" s="1">
        <f t="shared" si="0"/>
        <v>266.6592</v>
      </c>
      <c r="E22" s="1">
        <v>9.92</v>
      </c>
      <c r="F22" s="1">
        <v>26.876000000000001</v>
      </c>
      <c r="G22" s="1">
        <f t="shared" si="1"/>
        <v>303.45519999999999</v>
      </c>
    </row>
    <row r="23" spans="1:7" x14ac:dyDescent="0.25">
      <c r="A23" t="s">
        <v>10</v>
      </c>
      <c r="B23" t="s">
        <v>22</v>
      </c>
      <c r="C23" s="1">
        <v>230.11</v>
      </c>
      <c r="D23" s="1">
        <f t="shared" si="0"/>
        <v>216.30340000000001</v>
      </c>
      <c r="E23" s="1">
        <v>9.92</v>
      </c>
      <c r="F23" s="1">
        <v>22.367999999999999</v>
      </c>
      <c r="G23" s="1">
        <f t="shared" si="1"/>
        <v>248.59139999999999</v>
      </c>
    </row>
    <row r="24" spans="1:7" x14ac:dyDescent="0.25">
      <c r="A24" t="s">
        <v>10</v>
      </c>
      <c r="B24" t="s">
        <v>23</v>
      </c>
      <c r="C24" s="1">
        <v>296.97000000000003</v>
      </c>
      <c r="D24" s="1">
        <f t="shared" si="0"/>
        <v>279.15180000000004</v>
      </c>
      <c r="E24" s="1">
        <v>9.92</v>
      </c>
      <c r="F24" s="1">
        <v>27.974000000000004</v>
      </c>
      <c r="G24" s="1">
        <f t="shared" si="1"/>
        <v>317.04580000000004</v>
      </c>
    </row>
    <row r="25" spans="1:7" x14ac:dyDescent="0.25">
      <c r="A25" t="s">
        <v>10</v>
      </c>
      <c r="B25" t="s">
        <v>24</v>
      </c>
      <c r="C25" s="1">
        <v>231.5</v>
      </c>
      <c r="D25" s="1">
        <f t="shared" si="0"/>
        <v>217.60999999999999</v>
      </c>
      <c r="E25" s="1">
        <v>9.92</v>
      </c>
      <c r="F25" s="1">
        <v>22.532</v>
      </c>
      <c r="G25" s="1">
        <f t="shared" si="1"/>
        <v>250.06199999999998</v>
      </c>
    </row>
    <row r="26" spans="1:7" x14ac:dyDescent="0.25">
      <c r="A26" t="s">
        <v>10</v>
      </c>
      <c r="B26" t="s">
        <v>25</v>
      </c>
      <c r="C26" s="1">
        <v>220.8</v>
      </c>
      <c r="D26" s="1">
        <f t="shared" si="0"/>
        <v>207.55199999999999</v>
      </c>
      <c r="E26" s="1">
        <v>9.92</v>
      </c>
      <c r="F26" s="1">
        <v>21.370999999999999</v>
      </c>
      <c r="G26" s="1">
        <f t="shared" si="1"/>
        <v>238.84299999999999</v>
      </c>
    </row>
    <row r="27" spans="1:7" x14ac:dyDescent="0.25">
      <c r="A27" t="s">
        <v>10</v>
      </c>
      <c r="B27" t="s">
        <v>26</v>
      </c>
      <c r="C27" s="1">
        <v>191.91</v>
      </c>
      <c r="D27" s="1">
        <f t="shared" si="0"/>
        <v>180.3954</v>
      </c>
      <c r="E27" s="1">
        <v>9.92</v>
      </c>
      <c r="F27" s="1">
        <v>18.361000000000001</v>
      </c>
      <c r="G27" s="1">
        <f t="shared" si="1"/>
        <v>208.67639999999997</v>
      </c>
    </row>
    <row r="28" spans="1:7" x14ac:dyDescent="0.25">
      <c r="A28" t="s">
        <v>10</v>
      </c>
      <c r="B28" t="s">
        <v>27</v>
      </c>
      <c r="C28" s="1">
        <v>221.13</v>
      </c>
      <c r="D28" s="1">
        <f t="shared" si="0"/>
        <v>207.86219999999997</v>
      </c>
      <c r="E28" s="1">
        <v>9.92</v>
      </c>
      <c r="F28" s="1">
        <v>21.68</v>
      </c>
      <c r="G28" s="1">
        <f t="shared" si="1"/>
        <v>239.46219999999997</v>
      </c>
    </row>
    <row r="29" spans="1:7" x14ac:dyDescent="0.25">
      <c r="A29" t="s">
        <v>10</v>
      </c>
      <c r="B29" t="s">
        <v>28</v>
      </c>
      <c r="C29" s="1">
        <v>200.15</v>
      </c>
      <c r="D29" s="1">
        <f t="shared" si="0"/>
        <v>188.14099999999999</v>
      </c>
      <c r="E29" s="1">
        <v>9.92</v>
      </c>
      <c r="F29" s="1">
        <v>19.144000000000002</v>
      </c>
      <c r="G29" s="1">
        <f t="shared" si="1"/>
        <v>217.20499999999998</v>
      </c>
    </row>
    <row r="30" spans="1:7" x14ac:dyDescent="0.25">
      <c r="A30" t="s">
        <v>10</v>
      </c>
      <c r="B30" t="s">
        <v>29</v>
      </c>
      <c r="C30" s="1">
        <v>272.05</v>
      </c>
      <c r="D30" s="1">
        <f t="shared" si="0"/>
        <v>255.727</v>
      </c>
      <c r="E30" s="1">
        <v>9.92</v>
      </c>
      <c r="F30" s="1">
        <v>25.846</v>
      </c>
      <c r="G30" s="1">
        <f t="shared" si="1"/>
        <v>291.49299999999999</v>
      </c>
    </row>
    <row r="31" spans="1:7" x14ac:dyDescent="0.25">
      <c r="A31" t="s">
        <v>10</v>
      </c>
      <c r="B31" t="s">
        <v>30</v>
      </c>
      <c r="C31" s="1">
        <v>193.75</v>
      </c>
      <c r="D31" s="1">
        <f t="shared" si="0"/>
        <v>182.125</v>
      </c>
      <c r="E31" s="1">
        <v>9.92</v>
      </c>
      <c r="F31" s="1">
        <v>18.834</v>
      </c>
      <c r="G31" s="1">
        <f t="shared" si="1"/>
        <v>210.87899999999999</v>
      </c>
    </row>
    <row r="32" spans="1:7" x14ac:dyDescent="0.25">
      <c r="A32" t="s">
        <v>10</v>
      </c>
      <c r="B32" t="s">
        <v>31</v>
      </c>
      <c r="C32" s="1">
        <v>216.66</v>
      </c>
      <c r="D32" s="1">
        <f t="shared" si="0"/>
        <v>203.66039999999998</v>
      </c>
      <c r="E32" s="1">
        <v>9.92</v>
      </c>
      <c r="F32" s="1">
        <v>19.545999999999999</v>
      </c>
      <c r="G32" s="1">
        <f t="shared" si="1"/>
        <v>233.12639999999996</v>
      </c>
    </row>
  </sheetData>
  <pageMargins left="0.7" right="0.7" top="0.75" bottom="0.75" header="0.3" footer="0.3"/>
  <pageSetup orientation="portrait" r:id="rId1"/>
  <webPublishItems count="1">
    <webPublishItem id="3242" divId="1 1 2019  HOSPICE  RESIDENCE Regional RATE for web_3242" sourceType="range" sourceRef="B17:G32" destinationFile="C:\Users\kmm13\Desktop\Copy of 1 1 2019  HOSPICE  RESIDENCE Regional RATE for web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rjs10_WEF RESIDENCE REFERENCE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Russell (DOH)</dc:creator>
  <cp:lastModifiedBy>Kim Fraim</cp:lastModifiedBy>
  <cp:lastPrinted>2018-12-21T14:59:55Z</cp:lastPrinted>
  <dcterms:created xsi:type="dcterms:W3CDTF">2018-12-20T18:15:26Z</dcterms:created>
  <dcterms:modified xsi:type="dcterms:W3CDTF">2019-09-05T16:37:04Z</dcterms:modified>
</cp:coreProperties>
</file>