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acilities\long_term_care\reimbursement\nhr\2022\docs\"/>
    </mc:Choice>
  </mc:AlternateContent>
  <xr:revisionPtr revIDLastSave="0" documentId="13_ncr:1_{7A28CBE3-4D85-4B18-9431-84C2EFD456F9}" xr6:coauthVersionLast="47" xr6:coauthVersionMax="47" xr10:uidLastSave="{00000000-0000-0000-0000-000000000000}"/>
  <bookViews>
    <workbookView xWindow="-120" yWindow="-120" windowWidth="29040" windowHeight="15990" xr2:uid="{6D66405B-4AFD-4984-A581-38C55B07890D}"/>
  </bookViews>
  <sheets>
    <sheet name="7-1-22 COVID Rate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3" l="1"/>
  <c r="F18" i="3"/>
  <c r="F21" i="3"/>
  <c r="F22" i="3"/>
  <c r="F25" i="3"/>
  <c r="F8" i="3"/>
  <c r="F11" i="3"/>
  <c r="F12" i="3"/>
  <c r="F15" i="3"/>
  <c r="F16" i="3"/>
  <c r="F19" i="3"/>
  <c r="F20" i="3"/>
  <c r="F23" i="3"/>
  <c r="F24" i="3"/>
  <c r="D21" i="3"/>
  <c r="D25" i="3"/>
  <c r="D9" i="3"/>
  <c r="F10" i="3"/>
  <c r="F13" i="3"/>
  <c r="F14" i="3"/>
  <c r="F9" i="3"/>
  <c r="D10" i="3"/>
  <c r="D11" i="3"/>
  <c r="D12" i="3"/>
  <c r="D13" i="3"/>
  <c r="D14" i="3"/>
  <c r="D15" i="3"/>
  <c r="D16" i="3"/>
  <c r="D17" i="3"/>
  <c r="D18" i="3"/>
  <c r="D19" i="3"/>
  <c r="D20" i="3"/>
  <c r="D22" i="3"/>
  <c r="D23" i="3"/>
  <c r="D24" i="3"/>
  <c r="D8" i="3"/>
</calcChain>
</file>

<file path=xl/sharedStrings.xml><?xml version="1.0" encoding="utf-8"?>
<sst xmlns="http://schemas.openxmlformats.org/spreadsheetml/2006/main" count="46" uniqueCount="45">
  <si>
    <t>New York State Department of Health</t>
  </si>
  <si>
    <t>Division of Finance and Rate Setting</t>
  </si>
  <si>
    <t>Nursing Home Covid Rate Enhancement</t>
  </si>
  <si>
    <t>Opcert</t>
  </si>
  <si>
    <t>Facility Name</t>
  </si>
  <si>
    <t>NH COVID Rate</t>
  </si>
  <si>
    <t>2525301N</t>
  </si>
  <si>
    <t>Conesus Lake Nursing Home</t>
  </si>
  <si>
    <t>1451307N</t>
  </si>
  <si>
    <t>Elderwood at Amherst</t>
  </si>
  <si>
    <t>1406301N</t>
  </si>
  <si>
    <t>Harris Hill Nursing Facility, LLC</t>
  </si>
  <si>
    <t>7000302N</t>
  </si>
  <si>
    <t>Hebrew Home for the Aged at Riverdale</t>
  </si>
  <si>
    <t>3301327N</t>
  </si>
  <si>
    <t>Loretto Health and Rehabilitation Center</t>
  </si>
  <si>
    <t>2910300N</t>
  </si>
  <si>
    <t>North Shore-LIJ Orzac Center for Rehabilitation</t>
  </si>
  <si>
    <t>0153302N</t>
  </si>
  <si>
    <t>Shaker Place Rehabilitation and Nursing Center</t>
  </si>
  <si>
    <t>0701302N</t>
  </si>
  <si>
    <t>St. Joseph's Hospital - Skilled Nursing Facility</t>
  </si>
  <si>
    <t>2701359N</t>
  </si>
  <si>
    <t>The Shore Winds, LLC</t>
  </si>
  <si>
    <t>Medicare Ineligible / Part D Eligible</t>
  </si>
  <si>
    <t>Part B Eligible / Part B&amp;D Eligible</t>
  </si>
  <si>
    <t>7003412N</t>
  </si>
  <si>
    <t>Beach Gardens Rehab and Nursing Center</t>
  </si>
  <si>
    <t>5401311N</t>
  </si>
  <si>
    <t>Cayuga Ridge Extended Care</t>
  </si>
  <si>
    <t>1327302N</t>
  </si>
  <si>
    <t>Northern Dutchess Residential Health Care Facility Inc</t>
  </si>
  <si>
    <t>5155000N</t>
  </si>
  <si>
    <t>Peconic Bay Skilled Nursing Facility</t>
  </si>
  <si>
    <t>5960304N</t>
  </si>
  <si>
    <t>Salem Hills Rehabilitation and Nursing Center</t>
  </si>
  <si>
    <t>7001806N</t>
  </si>
  <si>
    <t>Sea Crest Nursing and Rehabilitation Center</t>
  </si>
  <si>
    <t>7002345N</t>
  </si>
  <si>
    <t>Terence Cardinal Cooke Health Care Center</t>
  </si>
  <si>
    <t>7002340N</t>
  </si>
  <si>
    <t>The New Jewish Home, Manhattan</t>
  </si>
  <si>
    <t>7000396N</t>
  </si>
  <si>
    <t>The Plaza Rehab and Nursing Center</t>
  </si>
  <si>
    <t>7/1/22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</si>
</sst>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6" fillId="0" borderId="0" applyNumberFormat="0" applyFill="0" applyBorder="0" applyAlignment="0" applyProtection="0"/>
    <xf numFmtId="0" fontId="7" fillId="0" borderId="23" applyNumberFormat="0" applyFill="0" applyAlignment="0" applyProtection="0"/>
    <xf numFmtId="0" fontId="8" fillId="0" borderId="24" applyNumberFormat="0" applyFill="0" applyAlignment="0" applyProtection="0"/>
    <xf numFmtId="0" fontId="9" fillId="0" borderId="25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6" applyNumberFormat="0" applyAlignment="0" applyProtection="0"/>
    <xf numFmtId="0" fontId="14" fillId="6" borderId="27" applyNumberFormat="0" applyAlignment="0" applyProtection="0"/>
    <xf numFmtId="0" fontId="15" fillId="6" borderId="26" applyNumberFormat="0" applyAlignment="0" applyProtection="0"/>
    <xf numFmtId="0" fontId="16" fillId="0" borderId="28" applyNumberFormat="0" applyFill="0" applyAlignment="0" applyProtection="0"/>
    <xf numFmtId="0" fontId="17" fillId="7" borderId="29" applyNumberFormat="0" applyAlignment="0" applyProtection="0"/>
    <xf numFmtId="0" fontId="18" fillId="0" borderId="0" applyNumberFormat="0" applyFill="0" applyBorder="0" applyAlignment="0" applyProtection="0"/>
    <xf numFmtId="0" fontId="5" fillId="8" borderId="30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31" applyNumberFormat="0" applyFill="0" applyAlignment="0" applyProtection="0"/>
    <xf numFmtId="0" fontId="20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</cellStyleXfs>
  <cellXfs count="44">
    <xf numFmtId="0" fontId="0" fillId="0" borderId="0" xfId="0"/>
    <xf numFmtId="14" fontId="0" fillId="0" borderId="0" xfId="0" applyNumberFormat="1"/>
    <xf numFmtId="7" fontId="0" fillId="0" borderId="1" xfId="0" applyNumberForma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1" xfId="0" applyBorder="1"/>
    <xf numFmtId="0" fontId="1" fillId="0" borderId="5" xfId="0" applyFont="1" applyBorder="1"/>
    <xf numFmtId="0" fontId="1" fillId="0" borderId="0" xfId="0" applyFont="1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0" xfId="0" applyAlignment="1">
      <alignment horizontal="center"/>
    </xf>
    <xf numFmtId="7" fontId="0" fillId="0" borderId="18" xfId="0" applyNumberFormat="1" applyBorder="1" applyAlignment="1">
      <alignment horizontal="center"/>
    </xf>
    <xf numFmtId="9" fontId="3" fillId="0" borderId="9" xfId="0" applyNumberFormat="1" applyFont="1" applyBorder="1" applyAlignment="1">
      <alignment horizontal="center"/>
    </xf>
    <xf numFmtId="7" fontId="0" fillId="0" borderId="19" xfId="0" applyNumberFormat="1" applyBorder="1" applyAlignment="1">
      <alignment horizontal="center"/>
    </xf>
    <xf numFmtId="7" fontId="0" fillId="0" borderId="0" xfId="0" applyNumberFormat="1" applyBorder="1" applyAlignment="1">
      <alignment horizontal="center"/>
    </xf>
    <xf numFmtId="7" fontId="0" fillId="0" borderId="17" xfId="0" applyNumberFormat="1" applyBorder="1" applyAlignment="1">
      <alignment horizontal="center"/>
    </xf>
    <xf numFmtId="0" fontId="1" fillId="0" borderId="20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7" fontId="4" fillId="0" borderId="12" xfId="0" applyNumberFormat="1" applyFont="1" applyBorder="1" applyAlignment="1">
      <alignment horizontal="center"/>
    </xf>
    <xf numFmtId="7" fontId="0" fillId="0" borderId="33" xfId="0" applyNumberFormat="1" applyBorder="1" applyAlignment="1">
      <alignment horizontal="center"/>
    </xf>
    <xf numFmtId="7" fontId="4" fillId="0" borderId="18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7" fontId="0" fillId="0" borderId="21" xfId="0" applyNumberFormat="1" applyFill="1" applyBorder="1" applyAlignment="1">
      <alignment horizontal="center"/>
    </xf>
    <xf numFmtId="7" fontId="0" fillId="0" borderId="1" xfId="0" applyNumberFormat="1" applyFill="1" applyBorder="1" applyAlignment="1">
      <alignment horizontal="center"/>
    </xf>
    <xf numFmtId="7" fontId="0" fillId="0" borderId="0" xfId="0" applyNumberFormat="1"/>
    <xf numFmtId="0" fontId="0" fillId="0" borderId="0" xfId="0" applyFill="1" applyBorder="1"/>
    <xf numFmtId="7" fontId="4" fillId="0" borderId="1" xfId="0" applyNumberFormat="1" applyFont="1" applyFill="1" applyBorder="1" applyAlignment="1">
      <alignment horizontal="center"/>
    </xf>
    <xf numFmtId="0" fontId="0" fillId="0" borderId="15" xfId="0" applyFill="1" applyBorder="1"/>
    <xf numFmtId="0" fontId="0" fillId="0" borderId="0" xfId="0" applyFill="1"/>
    <xf numFmtId="7" fontId="0" fillId="0" borderId="1" xfId="0" applyNumberFormat="1" applyFont="1" applyFill="1" applyBorder="1" applyAlignment="1">
      <alignment horizontal="center"/>
    </xf>
    <xf numFmtId="7" fontId="0" fillId="0" borderId="0" xfId="0" applyNumberForma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9640C-3992-4356-93AB-A265DC570E8B}">
  <sheetPr>
    <pageSetUpPr fitToPage="1"/>
  </sheetPr>
  <dimension ref="A1:J26"/>
  <sheetViews>
    <sheetView tabSelected="1" workbookViewId="0">
      <selection activeCell="C27" sqref="C27"/>
    </sheetView>
  </sheetViews>
  <sheetFormatPr defaultRowHeight="15" x14ac:dyDescent="0.25"/>
  <cols>
    <col min="1" max="1" width="9.7109375" bestFit="1" customWidth="1"/>
    <col min="2" max="2" width="53" bestFit="1" customWidth="1"/>
    <col min="3" max="3" width="36.28515625" style="14" bestFit="1" customWidth="1"/>
    <col min="4" max="5" width="33" style="14" customWidth="1"/>
    <col min="6" max="6" width="34.140625" style="14" bestFit="1" customWidth="1"/>
  </cols>
  <sheetData>
    <row r="1" spans="1:10" ht="15.75" thickBot="1" x14ac:dyDescent="0.3">
      <c r="A1" s="1"/>
    </row>
    <row r="2" spans="1:10" ht="18.75" x14ac:dyDescent="0.3">
      <c r="A2" s="36" t="s">
        <v>0</v>
      </c>
      <c r="B2" s="37"/>
      <c r="C2" s="37"/>
      <c r="D2" s="37"/>
      <c r="E2" s="37"/>
      <c r="F2" s="38"/>
    </row>
    <row r="3" spans="1:10" ht="18.75" x14ac:dyDescent="0.3">
      <c r="A3" s="39" t="s">
        <v>1</v>
      </c>
      <c r="B3" s="40"/>
      <c r="C3" s="40"/>
      <c r="D3" s="40"/>
      <c r="E3" s="40"/>
      <c r="F3" s="41"/>
    </row>
    <row r="4" spans="1:10" ht="18.75" x14ac:dyDescent="0.3">
      <c r="A4" s="39" t="s">
        <v>2</v>
      </c>
      <c r="B4" s="40"/>
      <c r="C4" s="40"/>
      <c r="D4" s="40"/>
      <c r="E4" s="40"/>
      <c r="F4" s="41"/>
    </row>
    <row r="5" spans="1:10" ht="19.5" thickBot="1" x14ac:dyDescent="0.35">
      <c r="A5" s="3"/>
      <c r="B5" s="42" t="s">
        <v>44</v>
      </c>
      <c r="C5" s="42"/>
      <c r="D5" s="42"/>
      <c r="E5" s="42"/>
      <c r="F5" s="43"/>
    </row>
    <row r="6" spans="1:10" ht="15.75" x14ac:dyDescent="0.25">
      <c r="A6" s="4"/>
      <c r="B6" s="7"/>
      <c r="C6" s="5" t="s">
        <v>24</v>
      </c>
      <c r="D6" s="16">
        <v>1.5</v>
      </c>
      <c r="E6" s="6" t="s">
        <v>25</v>
      </c>
      <c r="F6" s="16">
        <v>1.5</v>
      </c>
    </row>
    <row r="7" spans="1:10" x14ac:dyDescent="0.25">
      <c r="A7" s="8" t="s">
        <v>3</v>
      </c>
      <c r="B7" s="9" t="s">
        <v>4</v>
      </c>
      <c r="C7" s="21" t="s">
        <v>5</v>
      </c>
      <c r="D7" s="21"/>
      <c r="E7" s="25" t="s">
        <v>5</v>
      </c>
      <c r="F7" s="20"/>
    </row>
    <row r="8" spans="1:10" ht="15.75" x14ac:dyDescent="0.25">
      <c r="A8" s="10" t="s">
        <v>26</v>
      </c>
      <c r="B8" s="11" t="s">
        <v>27</v>
      </c>
      <c r="C8" s="2">
        <v>323.25</v>
      </c>
      <c r="D8" s="17">
        <f>C8*1.5</f>
        <v>484.875</v>
      </c>
      <c r="E8" s="18">
        <v>320.08</v>
      </c>
      <c r="F8" s="22">
        <f>E8*1.5</f>
        <v>480.12</v>
      </c>
      <c r="H8" s="29"/>
      <c r="J8" s="29"/>
    </row>
    <row r="9" spans="1:10" s="33" customFormat="1" x14ac:dyDescent="0.25">
      <c r="A9" s="32" t="s">
        <v>28</v>
      </c>
      <c r="B9" s="30" t="s">
        <v>29</v>
      </c>
      <c r="C9" s="28">
        <v>216.74</v>
      </c>
      <c r="D9" s="27">
        <f>C9*1.5</f>
        <v>325.11</v>
      </c>
      <c r="E9" s="35">
        <v>215.27</v>
      </c>
      <c r="F9" s="34">
        <f>E9*1.5</f>
        <v>322.90500000000003</v>
      </c>
      <c r="H9" s="29"/>
      <c r="J9" s="29"/>
    </row>
    <row r="10" spans="1:10" s="33" customFormat="1" ht="15.75" x14ac:dyDescent="0.25">
      <c r="A10" s="32" t="s">
        <v>6</v>
      </c>
      <c r="B10" s="30" t="s">
        <v>7</v>
      </c>
      <c r="C10" s="28">
        <v>227.68</v>
      </c>
      <c r="D10" s="27">
        <f t="shared" ref="D10:D25" si="0">C10*1.5</f>
        <v>341.52</v>
      </c>
      <c r="E10" s="35">
        <v>225.84</v>
      </c>
      <c r="F10" s="31">
        <f t="shared" ref="F10:F25" si="1">E10*1.5</f>
        <v>338.76</v>
      </c>
      <c r="H10" s="29"/>
      <c r="J10" s="29"/>
    </row>
    <row r="11" spans="1:10" s="33" customFormat="1" x14ac:dyDescent="0.25">
      <c r="A11" s="32" t="s">
        <v>8</v>
      </c>
      <c r="B11" s="30" t="s">
        <v>9</v>
      </c>
      <c r="C11" s="28">
        <v>224.17</v>
      </c>
      <c r="D11" s="27">
        <f t="shared" si="0"/>
        <v>336.255</v>
      </c>
      <c r="E11" s="35">
        <v>222.36</v>
      </c>
      <c r="F11" s="34">
        <f t="shared" si="1"/>
        <v>333.54</v>
      </c>
      <c r="H11" s="29"/>
      <c r="J11" s="29"/>
    </row>
    <row r="12" spans="1:10" s="33" customFormat="1" ht="15.75" x14ac:dyDescent="0.25">
      <c r="A12" s="32" t="s">
        <v>10</v>
      </c>
      <c r="B12" s="30" t="s">
        <v>11</v>
      </c>
      <c r="C12" s="28">
        <v>224.46</v>
      </c>
      <c r="D12" s="27">
        <f t="shared" si="0"/>
        <v>336.69</v>
      </c>
      <c r="E12" s="35">
        <v>222.5</v>
      </c>
      <c r="F12" s="31">
        <f t="shared" si="1"/>
        <v>333.75</v>
      </c>
      <c r="H12" s="29"/>
      <c r="J12" s="29"/>
    </row>
    <row r="13" spans="1:10" s="33" customFormat="1" x14ac:dyDescent="0.25">
      <c r="A13" s="32" t="s">
        <v>12</v>
      </c>
      <c r="B13" s="30" t="s">
        <v>13</v>
      </c>
      <c r="C13" s="28">
        <v>310.31</v>
      </c>
      <c r="D13" s="27">
        <f t="shared" si="0"/>
        <v>465.46500000000003</v>
      </c>
      <c r="E13" s="35">
        <v>307.69</v>
      </c>
      <c r="F13" s="34">
        <f t="shared" si="1"/>
        <v>461.53499999999997</v>
      </c>
      <c r="H13" s="29"/>
      <c r="J13" s="29"/>
    </row>
    <row r="14" spans="1:10" s="33" customFormat="1" x14ac:dyDescent="0.25">
      <c r="A14" s="32" t="s">
        <v>14</v>
      </c>
      <c r="B14" s="30" t="s">
        <v>15</v>
      </c>
      <c r="C14" s="28">
        <v>254.59</v>
      </c>
      <c r="D14" s="27">
        <f t="shared" si="0"/>
        <v>381.88499999999999</v>
      </c>
      <c r="E14" s="35">
        <v>252.51</v>
      </c>
      <c r="F14" s="34">
        <f t="shared" si="1"/>
        <v>378.76499999999999</v>
      </c>
      <c r="H14" s="29"/>
      <c r="J14" s="29"/>
    </row>
    <row r="15" spans="1:10" s="33" customFormat="1" ht="15.75" x14ac:dyDescent="0.25">
      <c r="A15" s="32" t="s">
        <v>16</v>
      </c>
      <c r="B15" s="30" t="s">
        <v>17</v>
      </c>
      <c r="C15" s="28">
        <v>297.81</v>
      </c>
      <c r="D15" s="27">
        <f t="shared" si="0"/>
        <v>446.71500000000003</v>
      </c>
      <c r="E15" s="35">
        <v>295.17</v>
      </c>
      <c r="F15" s="31">
        <f t="shared" si="1"/>
        <v>442.755</v>
      </c>
      <c r="H15" s="29"/>
      <c r="J15" s="29"/>
    </row>
    <row r="16" spans="1:10" s="33" customFormat="1" x14ac:dyDescent="0.25">
      <c r="A16" s="32" t="s">
        <v>30</v>
      </c>
      <c r="B16" s="30" t="s">
        <v>31</v>
      </c>
      <c r="C16" s="28">
        <v>177.25</v>
      </c>
      <c r="D16" s="27">
        <f t="shared" si="0"/>
        <v>265.875</v>
      </c>
      <c r="E16" s="35">
        <v>175.88</v>
      </c>
      <c r="F16" s="34">
        <f t="shared" si="1"/>
        <v>263.82</v>
      </c>
      <c r="H16" s="29"/>
      <c r="J16" s="29"/>
    </row>
    <row r="17" spans="1:10" s="33" customFormat="1" ht="15.75" x14ac:dyDescent="0.25">
      <c r="A17" s="32" t="s">
        <v>32</v>
      </c>
      <c r="B17" s="30" t="s">
        <v>33</v>
      </c>
      <c r="C17" s="28">
        <v>345.86</v>
      </c>
      <c r="D17" s="27">
        <f t="shared" si="0"/>
        <v>518.79</v>
      </c>
      <c r="E17" s="35">
        <v>343.8</v>
      </c>
      <c r="F17" s="31">
        <f t="shared" si="1"/>
        <v>515.70000000000005</v>
      </c>
      <c r="H17" s="29"/>
      <c r="J17" s="29"/>
    </row>
    <row r="18" spans="1:10" s="33" customFormat="1" x14ac:dyDescent="0.25">
      <c r="A18" s="32" t="s">
        <v>34</v>
      </c>
      <c r="B18" s="30" t="s">
        <v>35</v>
      </c>
      <c r="C18" s="28">
        <v>345.61</v>
      </c>
      <c r="D18" s="27">
        <f t="shared" si="0"/>
        <v>518.41499999999996</v>
      </c>
      <c r="E18" s="35">
        <v>342.85</v>
      </c>
      <c r="F18" s="34">
        <f t="shared" si="1"/>
        <v>514.27500000000009</v>
      </c>
      <c r="H18" s="29"/>
      <c r="J18" s="29"/>
    </row>
    <row r="19" spans="1:10" s="33" customFormat="1" ht="15.75" x14ac:dyDescent="0.25">
      <c r="A19" s="32" t="s">
        <v>36</v>
      </c>
      <c r="B19" s="30" t="s">
        <v>37</v>
      </c>
      <c r="C19" s="28">
        <v>303.36</v>
      </c>
      <c r="D19" s="27">
        <f t="shared" si="0"/>
        <v>455.04</v>
      </c>
      <c r="E19" s="35">
        <v>300.68</v>
      </c>
      <c r="F19" s="31">
        <f t="shared" si="1"/>
        <v>451.02</v>
      </c>
      <c r="H19" s="29"/>
      <c r="J19" s="29"/>
    </row>
    <row r="20" spans="1:10" s="33" customFormat="1" x14ac:dyDescent="0.25">
      <c r="A20" s="32" t="s">
        <v>18</v>
      </c>
      <c r="B20" s="30" t="s">
        <v>19</v>
      </c>
      <c r="C20" s="28">
        <v>299.92</v>
      </c>
      <c r="D20" s="27">
        <f t="shared" si="0"/>
        <v>449.88</v>
      </c>
      <c r="E20" s="35">
        <v>297.97000000000003</v>
      </c>
      <c r="F20" s="34">
        <f t="shared" si="1"/>
        <v>446.95500000000004</v>
      </c>
      <c r="H20" s="29"/>
      <c r="J20" s="29"/>
    </row>
    <row r="21" spans="1:10" s="33" customFormat="1" ht="15.75" x14ac:dyDescent="0.25">
      <c r="A21" s="32" t="s">
        <v>20</v>
      </c>
      <c r="B21" s="30" t="s">
        <v>21</v>
      </c>
      <c r="C21" s="28">
        <v>230.12</v>
      </c>
      <c r="D21" s="27">
        <f t="shared" si="0"/>
        <v>345.18</v>
      </c>
      <c r="E21" s="35">
        <v>228.52</v>
      </c>
      <c r="F21" s="31">
        <f t="shared" si="1"/>
        <v>342.78000000000003</v>
      </c>
      <c r="H21" s="29"/>
      <c r="J21" s="29"/>
    </row>
    <row r="22" spans="1:10" s="33" customFormat="1" x14ac:dyDescent="0.25">
      <c r="A22" s="32" t="s">
        <v>38</v>
      </c>
      <c r="B22" s="30" t="s">
        <v>39</v>
      </c>
      <c r="C22" s="28">
        <v>317.39</v>
      </c>
      <c r="D22" s="27">
        <f t="shared" si="0"/>
        <v>476.08499999999998</v>
      </c>
      <c r="E22" s="35">
        <v>314.77</v>
      </c>
      <c r="F22" s="34">
        <f t="shared" si="1"/>
        <v>472.15499999999997</v>
      </c>
      <c r="H22" s="29"/>
      <c r="J22" s="29"/>
    </row>
    <row r="23" spans="1:10" s="33" customFormat="1" ht="15.75" x14ac:dyDescent="0.25">
      <c r="A23" s="32" t="s">
        <v>40</v>
      </c>
      <c r="B23" s="30" t="s">
        <v>41</v>
      </c>
      <c r="C23" s="28">
        <v>333.98</v>
      </c>
      <c r="D23" s="27">
        <f t="shared" si="0"/>
        <v>500.97</v>
      </c>
      <c r="E23" s="35">
        <v>331.09</v>
      </c>
      <c r="F23" s="31">
        <f t="shared" si="1"/>
        <v>496.63499999999999</v>
      </c>
      <c r="H23" s="29"/>
      <c r="J23" s="29"/>
    </row>
    <row r="24" spans="1:10" s="33" customFormat="1" x14ac:dyDescent="0.25">
      <c r="A24" s="32" t="s">
        <v>42</v>
      </c>
      <c r="B24" s="30" t="s">
        <v>43</v>
      </c>
      <c r="C24" s="28">
        <v>369.41</v>
      </c>
      <c r="D24" s="27">
        <f t="shared" si="0"/>
        <v>554.11500000000001</v>
      </c>
      <c r="E24" s="35">
        <v>366.38</v>
      </c>
      <c r="F24" s="34">
        <f t="shared" si="1"/>
        <v>549.56999999999994</v>
      </c>
      <c r="H24" s="29"/>
      <c r="J24" s="29"/>
    </row>
    <row r="25" spans="1:10" ht="15.75" x14ac:dyDescent="0.25">
      <c r="A25" s="12" t="s">
        <v>22</v>
      </c>
      <c r="B25" s="13" t="s">
        <v>23</v>
      </c>
      <c r="C25" s="15">
        <v>185.62</v>
      </c>
      <c r="D25" s="23">
        <f t="shared" si="0"/>
        <v>278.43</v>
      </c>
      <c r="E25" s="19">
        <v>184.04</v>
      </c>
      <c r="F25" s="24">
        <f t="shared" si="1"/>
        <v>276.06</v>
      </c>
      <c r="H25" s="29"/>
      <c r="J25" s="29"/>
    </row>
    <row r="26" spans="1:10" x14ac:dyDescent="0.25">
      <c r="D26" s="26"/>
      <c r="F26" s="26"/>
    </row>
  </sheetData>
  <mergeCells count="4">
    <mergeCell ref="A2:F2"/>
    <mergeCell ref="A3:F3"/>
    <mergeCell ref="A4:F4"/>
    <mergeCell ref="B5:F5"/>
  </mergeCells>
  <pageMargins left="0.7" right="0.7" top="0.75" bottom="0.75" header="0.3" footer="0.3"/>
  <pageSetup scale="62" fitToHeight="0" orientation="landscape" horizontalDpi="90" verticalDpi="90" r:id="rId1"/>
  <webPublishItems count="1">
    <webPublishItem id="11266" divId="7-1-22 COVID Rates_11266" sourceType="range" sourceRef="A2:F25" destinationFile="C:\Users\kmm13\OneDrive - New York State Office of Information Technology Services\Desktop\7-1-22 COVID Rates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7-1-22 COVID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Kim Fraim</cp:lastModifiedBy>
  <cp:lastPrinted>2022-12-08T12:49:10Z</cp:lastPrinted>
  <dcterms:created xsi:type="dcterms:W3CDTF">2021-01-27T15:52:36Z</dcterms:created>
  <dcterms:modified xsi:type="dcterms:W3CDTF">2022-12-08T12:49:41Z</dcterms:modified>
</cp:coreProperties>
</file>