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1" documentId="8_{F423447E-8172-4F7F-80F4-11299E537054}" xr6:coauthVersionLast="47" xr6:coauthVersionMax="47" xr10:uidLastSave="{4FC52C30-68FA-4540-92A0-78EBEB20BB49}"/>
  <bookViews>
    <workbookView xWindow="31248" yWindow="2544" windowWidth="25272" windowHeight="11304" xr2:uid="{68146ABF-1AAE-4D84-8C75-254D410FFFFA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Sheet1!$A$5:$H$695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E7" i="1"/>
  <c r="H695" i="1"/>
  <c r="G695" i="1"/>
  <c r="F695" i="1"/>
  <c r="E695" i="1"/>
  <c r="H694" i="1"/>
  <c r="G694" i="1"/>
  <c r="F694" i="1"/>
  <c r="E694" i="1"/>
  <c r="H693" i="1"/>
  <c r="G693" i="1"/>
  <c r="F693" i="1"/>
  <c r="E693" i="1"/>
  <c r="H692" i="1"/>
  <c r="G692" i="1"/>
  <c r="F692" i="1"/>
  <c r="E692" i="1"/>
  <c r="H691" i="1"/>
  <c r="G691" i="1"/>
  <c r="F691" i="1"/>
  <c r="E691" i="1"/>
  <c r="H690" i="1"/>
  <c r="G690" i="1"/>
  <c r="F690" i="1"/>
  <c r="E690" i="1"/>
  <c r="H689" i="1"/>
  <c r="G689" i="1"/>
  <c r="F689" i="1"/>
  <c r="E689" i="1"/>
  <c r="H688" i="1"/>
  <c r="G688" i="1"/>
  <c r="F688" i="1"/>
  <c r="E688" i="1"/>
  <c r="H686" i="1"/>
  <c r="G686" i="1"/>
  <c r="F686" i="1"/>
  <c r="E686" i="1"/>
  <c r="H684" i="1"/>
  <c r="G684" i="1"/>
  <c r="F684" i="1"/>
  <c r="E684" i="1"/>
  <c r="H682" i="1"/>
  <c r="G682" i="1"/>
  <c r="F682" i="1"/>
  <c r="E682" i="1"/>
  <c r="H681" i="1"/>
  <c r="G681" i="1"/>
  <c r="F681" i="1"/>
  <c r="E681" i="1"/>
  <c r="H680" i="1"/>
  <c r="G680" i="1"/>
  <c r="F680" i="1"/>
  <c r="E680" i="1"/>
  <c r="H679" i="1"/>
  <c r="G679" i="1"/>
  <c r="F679" i="1"/>
  <c r="E679" i="1"/>
  <c r="H678" i="1"/>
  <c r="G678" i="1"/>
  <c r="F678" i="1"/>
  <c r="E678" i="1"/>
  <c r="H677" i="1"/>
  <c r="G677" i="1"/>
  <c r="F677" i="1"/>
  <c r="E677" i="1"/>
  <c r="H676" i="1"/>
  <c r="G676" i="1"/>
  <c r="F676" i="1"/>
  <c r="E676" i="1"/>
  <c r="H675" i="1"/>
  <c r="G675" i="1"/>
  <c r="F675" i="1"/>
  <c r="E675" i="1"/>
  <c r="H674" i="1"/>
  <c r="G674" i="1"/>
  <c r="F674" i="1"/>
  <c r="E674" i="1"/>
  <c r="H673" i="1"/>
  <c r="G673" i="1"/>
  <c r="F673" i="1"/>
  <c r="E673" i="1"/>
  <c r="H672" i="1"/>
  <c r="G672" i="1"/>
  <c r="F672" i="1"/>
  <c r="E672" i="1"/>
  <c r="H671" i="1"/>
  <c r="G671" i="1"/>
  <c r="F671" i="1"/>
  <c r="E671" i="1"/>
  <c r="H670" i="1"/>
  <c r="G670" i="1"/>
  <c r="F670" i="1"/>
  <c r="E670" i="1"/>
  <c r="H669" i="1"/>
  <c r="G669" i="1"/>
  <c r="F669" i="1"/>
  <c r="E669" i="1"/>
  <c r="H668" i="1"/>
  <c r="G668" i="1"/>
  <c r="F668" i="1"/>
  <c r="E668" i="1"/>
  <c r="H667" i="1"/>
  <c r="G667" i="1"/>
  <c r="F667" i="1"/>
  <c r="E667" i="1"/>
  <c r="H666" i="1"/>
  <c r="G666" i="1"/>
  <c r="F666" i="1"/>
  <c r="E666" i="1"/>
  <c r="H663" i="1"/>
  <c r="G663" i="1"/>
  <c r="F663" i="1"/>
  <c r="E663" i="1"/>
  <c r="H662" i="1"/>
  <c r="G662" i="1"/>
  <c r="F662" i="1"/>
  <c r="E662" i="1"/>
  <c r="H660" i="1"/>
  <c r="G660" i="1"/>
  <c r="F660" i="1"/>
  <c r="E660" i="1"/>
  <c r="H659" i="1"/>
  <c r="G659" i="1"/>
  <c r="F659" i="1"/>
  <c r="E659" i="1"/>
  <c r="H658" i="1"/>
  <c r="G658" i="1"/>
  <c r="F658" i="1"/>
  <c r="E658" i="1"/>
  <c r="H657" i="1"/>
  <c r="G657" i="1"/>
  <c r="F657" i="1"/>
  <c r="E657" i="1"/>
  <c r="H656" i="1"/>
  <c r="G656" i="1"/>
  <c r="F656" i="1"/>
  <c r="E656" i="1"/>
  <c r="H655" i="1"/>
  <c r="G655" i="1"/>
  <c r="F655" i="1"/>
  <c r="E655" i="1"/>
  <c r="H654" i="1"/>
  <c r="G654" i="1"/>
  <c r="F654" i="1"/>
  <c r="E654" i="1"/>
  <c r="H653" i="1"/>
  <c r="G653" i="1"/>
  <c r="F653" i="1"/>
  <c r="E653" i="1"/>
  <c r="H652" i="1"/>
  <c r="G652" i="1"/>
  <c r="F652" i="1"/>
  <c r="E652" i="1"/>
  <c r="H651" i="1"/>
  <c r="G651" i="1"/>
  <c r="F651" i="1"/>
  <c r="E651" i="1"/>
  <c r="H650" i="1"/>
  <c r="G650" i="1"/>
  <c r="F650" i="1"/>
  <c r="E650" i="1"/>
  <c r="H649" i="1"/>
  <c r="G649" i="1"/>
  <c r="F649" i="1"/>
  <c r="E649" i="1"/>
  <c r="H648" i="1"/>
  <c r="G648" i="1"/>
  <c r="F648" i="1"/>
  <c r="E648" i="1"/>
  <c r="H647" i="1"/>
  <c r="G647" i="1"/>
  <c r="F647" i="1"/>
  <c r="E647" i="1"/>
  <c r="H646" i="1"/>
  <c r="G646" i="1"/>
  <c r="F646" i="1"/>
  <c r="E646" i="1"/>
  <c r="H645" i="1"/>
  <c r="G645" i="1"/>
  <c r="F645" i="1"/>
  <c r="E645" i="1"/>
  <c r="H643" i="1"/>
  <c r="G643" i="1"/>
  <c r="F643" i="1"/>
  <c r="E643" i="1"/>
  <c r="H642" i="1"/>
  <c r="G642" i="1"/>
  <c r="F642" i="1"/>
  <c r="E642" i="1"/>
  <c r="H641" i="1"/>
  <c r="G641" i="1"/>
  <c r="F641" i="1"/>
  <c r="E641" i="1"/>
  <c r="H640" i="1"/>
  <c r="G640" i="1"/>
  <c r="F640" i="1"/>
  <c r="E640" i="1"/>
  <c r="H639" i="1"/>
  <c r="G639" i="1"/>
  <c r="F639" i="1"/>
  <c r="E639" i="1"/>
  <c r="H637" i="1"/>
  <c r="G637" i="1"/>
  <c r="F637" i="1"/>
  <c r="E637" i="1"/>
  <c r="H635" i="1"/>
  <c r="G635" i="1"/>
  <c r="F635" i="1"/>
  <c r="E635" i="1"/>
  <c r="H634" i="1"/>
  <c r="G634" i="1"/>
  <c r="F634" i="1"/>
  <c r="E634" i="1"/>
  <c r="H633" i="1"/>
  <c r="G633" i="1"/>
  <c r="F633" i="1"/>
  <c r="E633" i="1"/>
  <c r="H632" i="1"/>
  <c r="G632" i="1"/>
  <c r="F632" i="1"/>
  <c r="E632" i="1"/>
  <c r="H631" i="1"/>
  <c r="G631" i="1"/>
  <c r="F631" i="1"/>
  <c r="E631" i="1"/>
  <c r="H630" i="1"/>
  <c r="G630" i="1"/>
  <c r="F630" i="1"/>
  <c r="E630" i="1"/>
  <c r="H629" i="1"/>
  <c r="G629" i="1"/>
  <c r="F629" i="1"/>
  <c r="E629" i="1"/>
  <c r="H627" i="1"/>
  <c r="G627" i="1"/>
  <c r="F627" i="1"/>
  <c r="E627" i="1"/>
  <c r="H626" i="1"/>
  <c r="G626" i="1"/>
  <c r="F626" i="1"/>
  <c r="E626" i="1"/>
  <c r="H625" i="1"/>
  <c r="G625" i="1"/>
  <c r="F625" i="1"/>
  <c r="E625" i="1"/>
  <c r="H624" i="1"/>
  <c r="G624" i="1"/>
  <c r="F624" i="1"/>
  <c r="E624" i="1"/>
  <c r="H623" i="1"/>
  <c r="G623" i="1"/>
  <c r="F623" i="1"/>
  <c r="E623" i="1"/>
  <c r="H622" i="1"/>
  <c r="G622" i="1"/>
  <c r="F622" i="1"/>
  <c r="E622" i="1"/>
  <c r="H621" i="1"/>
  <c r="G621" i="1"/>
  <c r="F621" i="1"/>
  <c r="E621" i="1"/>
  <c r="H620" i="1"/>
  <c r="G620" i="1"/>
  <c r="F620" i="1"/>
  <c r="E620" i="1"/>
  <c r="H619" i="1"/>
  <c r="G619" i="1"/>
  <c r="F619" i="1"/>
  <c r="E619" i="1"/>
  <c r="H618" i="1"/>
  <c r="G618" i="1"/>
  <c r="F618" i="1"/>
  <c r="E618" i="1"/>
  <c r="H617" i="1"/>
  <c r="G617" i="1"/>
  <c r="F617" i="1"/>
  <c r="E617" i="1"/>
  <c r="H615" i="1"/>
  <c r="G615" i="1"/>
  <c r="F615" i="1"/>
  <c r="E615" i="1"/>
  <c r="H614" i="1"/>
  <c r="G614" i="1"/>
  <c r="F614" i="1"/>
  <c r="E614" i="1"/>
  <c r="H613" i="1"/>
  <c r="G613" i="1"/>
  <c r="F613" i="1"/>
  <c r="E613" i="1"/>
  <c r="H612" i="1"/>
  <c r="G612" i="1"/>
  <c r="F612" i="1"/>
  <c r="E612" i="1"/>
  <c r="H611" i="1"/>
  <c r="G611" i="1"/>
  <c r="F611" i="1"/>
  <c r="E611" i="1"/>
  <c r="H610" i="1"/>
  <c r="G610" i="1"/>
  <c r="F610" i="1"/>
  <c r="E610" i="1"/>
  <c r="H609" i="1"/>
  <c r="G609" i="1"/>
  <c r="F609" i="1"/>
  <c r="E609" i="1"/>
  <c r="H606" i="1"/>
  <c r="G606" i="1"/>
  <c r="F606" i="1"/>
  <c r="E606" i="1"/>
  <c r="H605" i="1"/>
  <c r="G605" i="1"/>
  <c r="F605" i="1"/>
  <c r="E605" i="1"/>
  <c r="H604" i="1"/>
  <c r="G604" i="1"/>
  <c r="F604" i="1"/>
  <c r="E604" i="1"/>
  <c r="H603" i="1"/>
  <c r="G603" i="1"/>
  <c r="F603" i="1"/>
  <c r="E603" i="1"/>
  <c r="H602" i="1"/>
  <c r="G602" i="1"/>
  <c r="F602" i="1"/>
  <c r="E602" i="1"/>
  <c r="H601" i="1"/>
  <c r="G601" i="1"/>
  <c r="F601" i="1"/>
  <c r="E601" i="1"/>
  <c r="H600" i="1"/>
  <c r="G600" i="1"/>
  <c r="F600" i="1"/>
  <c r="E600" i="1"/>
  <c r="H599" i="1"/>
  <c r="G599" i="1"/>
  <c r="F599" i="1"/>
  <c r="E599" i="1"/>
  <c r="H598" i="1"/>
  <c r="G598" i="1"/>
  <c r="F598" i="1"/>
  <c r="E598" i="1"/>
  <c r="H597" i="1"/>
  <c r="G597" i="1"/>
  <c r="F597" i="1"/>
  <c r="E597" i="1"/>
  <c r="H596" i="1"/>
  <c r="G596" i="1"/>
  <c r="F596" i="1"/>
  <c r="E596" i="1"/>
  <c r="H595" i="1"/>
  <c r="G595" i="1"/>
  <c r="F595" i="1"/>
  <c r="E595" i="1"/>
  <c r="H594" i="1"/>
  <c r="G594" i="1"/>
  <c r="F594" i="1"/>
  <c r="E594" i="1"/>
  <c r="H593" i="1"/>
  <c r="G593" i="1"/>
  <c r="F593" i="1"/>
  <c r="E593" i="1"/>
  <c r="H592" i="1"/>
  <c r="G592" i="1"/>
  <c r="F592" i="1"/>
  <c r="E592" i="1"/>
  <c r="H591" i="1"/>
  <c r="G591" i="1"/>
  <c r="F591" i="1"/>
  <c r="E591" i="1"/>
  <c r="H590" i="1"/>
  <c r="G590" i="1"/>
  <c r="F590" i="1"/>
  <c r="E590" i="1"/>
  <c r="H589" i="1"/>
  <c r="G589" i="1"/>
  <c r="F589" i="1"/>
  <c r="E589" i="1"/>
  <c r="H588" i="1"/>
  <c r="G588" i="1"/>
  <c r="F588" i="1"/>
  <c r="E588" i="1"/>
  <c r="H587" i="1"/>
  <c r="G587" i="1"/>
  <c r="F587" i="1"/>
  <c r="E587" i="1"/>
  <c r="H585" i="1"/>
  <c r="G585" i="1"/>
  <c r="F585" i="1"/>
  <c r="E585" i="1"/>
  <c r="H584" i="1"/>
  <c r="G584" i="1"/>
  <c r="F584" i="1"/>
  <c r="E584" i="1"/>
  <c r="H583" i="1"/>
  <c r="G583" i="1"/>
  <c r="F583" i="1"/>
  <c r="E583" i="1"/>
  <c r="H582" i="1"/>
  <c r="G582" i="1"/>
  <c r="F582" i="1"/>
  <c r="E582" i="1"/>
  <c r="H581" i="1"/>
  <c r="G581" i="1"/>
  <c r="F581" i="1"/>
  <c r="E581" i="1"/>
  <c r="H580" i="1"/>
  <c r="G580" i="1"/>
  <c r="F580" i="1"/>
  <c r="E580" i="1"/>
  <c r="H579" i="1"/>
  <c r="G579" i="1"/>
  <c r="F579" i="1"/>
  <c r="E579" i="1"/>
  <c r="H578" i="1"/>
  <c r="G578" i="1"/>
  <c r="F578" i="1"/>
  <c r="E578" i="1"/>
  <c r="H577" i="1"/>
  <c r="G577" i="1"/>
  <c r="F577" i="1"/>
  <c r="E577" i="1"/>
  <c r="H576" i="1"/>
  <c r="G576" i="1"/>
  <c r="F576" i="1"/>
  <c r="E576" i="1"/>
  <c r="H575" i="1"/>
  <c r="G575" i="1"/>
  <c r="F575" i="1"/>
  <c r="E575" i="1"/>
  <c r="H574" i="1"/>
  <c r="G574" i="1"/>
  <c r="F574" i="1"/>
  <c r="E574" i="1"/>
  <c r="H573" i="1"/>
  <c r="G573" i="1"/>
  <c r="F573" i="1"/>
  <c r="E573" i="1"/>
  <c r="H570" i="1"/>
  <c r="G570" i="1"/>
  <c r="F570" i="1"/>
  <c r="E570" i="1"/>
  <c r="H569" i="1"/>
  <c r="G569" i="1"/>
  <c r="F569" i="1"/>
  <c r="E569" i="1"/>
  <c r="H566" i="1"/>
  <c r="G566" i="1"/>
  <c r="F566" i="1"/>
  <c r="E566" i="1"/>
  <c r="H565" i="1"/>
  <c r="G565" i="1"/>
  <c r="F565" i="1"/>
  <c r="E565" i="1"/>
  <c r="H564" i="1"/>
  <c r="G564" i="1"/>
  <c r="F564" i="1"/>
  <c r="E564" i="1"/>
  <c r="H563" i="1"/>
  <c r="G563" i="1"/>
  <c r="F563" i="1"/>
  <c r="E563" i="1"/>
  <c r="H562" i="1"/>
  <c r="G562" i="1"/>
  <c r="F562" i="1"/>
  <c r="E562" i="1"/>
  <c r="H561" i="1"/>
  <c r="G561" i="1"/>
  <c r="F561" i="1"/>
  <c r="E561" i="1"/>
  <c r="H560" i="1"/>
  <c r="G560" i="1"/>
  <c r="F560" i="1"/>
  <c r="E560" i="1"/>
  <c r="H559" i="1"/>
  <c r="G559" i="1"/>
  <c r="F559" i="1"/>
  <c r="E559" i="1"/>
  <c r="H557" i="1"/>
  <c r="G557" i="1"/>
  <c r="F557" i="1"/>
  <c r="E557" i="1"/>
  <c r="H556" i="1"/>
  <c r="G556" i="1"/>
  <c r="F556" i="1"/>
  <c r="E556" i="1"/>
  <c r="H555" i="1"/>
  <c r="G555" i="1"/>
  <c r="F555" i="1"/>
  <c r="E555" i="1"/>
  <c r="H554" i="1"/>
  <c r="G554" i="1"/>
  <c r="F554" i="1"/>
  <c r="E554" i="1"/>
  <c r="H553" i="1"/>
  <c r="G553" i="1"/>
  <c r="F553" i="1"/>
  <c r="E553" i="1"/>
  <c r="H552" i="1"/>
  <c r="G552" i="1"/>
  <c r="F552" i="1"/>
  <c r="E552" i="1"/>
  <c r="H551" i="1"/>
  <c r="G551" i="1"/>
  <c r="F551" i="1"/>
  <c r="E551" i="1"/>
  <c r="H550" i="1"/>
  <c r="G550" i="1"/>
  <c r="F550" i="1"/>
  <c r="E550" i="1"/>
  <c r="H549" i="1"/>
  <c r="G549" i="1"/>
  <c r="F549" i="1"/>
  <c r="E549" i="1"/>
  <c r="H548" i="1"/>
  <c r="G548" i="1"/>
  <c r="F548" i="1"/>
  <c r="E548" i="1"/>
  <c r="H543" i="1"/>
  <c r="G543" i="1"/>
  <c r="F543" i="1"/>
  <c r="E543" i="1"/>
  <c r="H542" i="1"/>
  <c r="G542" i="1"/>
  <c r="F542" i="1"/>
  <c r="E542" i="1"/>
  <c r="H541" i="1"/>
  <c r="G541" i="1"/>
  <c r="F541" i="1"/>
  <c r="E541" i="1"/>
  <c r="H540" i="1"/>
  <c r="G540" i="1"/>
  <c r="F540" i="1"/>
  <c r="E540" i="1"/>
  <c r="H539" i="1"/>
  <c r="G539" i="1"/>
  <c r="F539" i="1"/>
  <c r="E539" i="1"/>
  <c r="H538" i="1"/>
  <c r="G538" i="1"/>
  <c r="F538" i="1"/>
  <c r="E538" i="1"/>
  <c r="H537" i="1"/>
  <c r="G537" i="1"/>
  <c r="F537" i="1"/>
  <c r="E537" i="1"/>
  <c r="H535" i="1"/>
  <c r="G535" i="1"/>
  <c r="F535" i="1"/>
  <c r="E535" i="1"/>
  <c r="H534" i="1"/>
  <c r="G534" i="1"/>
  <c r="F534" i="1"/>
  <c r="E534" i="1"/>
  <c r="H533" i="1"/>
  <c r="G533" i="1"/>
  <c r="F533" i="1"/>
  <c r="E533" i="1"/>
  <c r="H532" i="1"/>
  <c r="G532" i="1"/>
  <c r="F532" i="1"/>
  <c r="E532" i="1"/>
  <c r="H530" i="1"/>
  <c r="G530" i="1"/>
  <c r="F530" i="1"/>
  <c r="E530" i="1"/>
  <c r="H529" i="1"/>
  <c r="G529" i="1"/>
  <c r="F529" i="1"/>
  <c r="E529" i="1"/>
  <c r="H528" i="1"/>
  <c r="G528" i="1"/>
  <c r="F528" i="1"/>
  <c r="E528" i="1"/>
  <c r="H527" i="1"/>
  <c r="G527" i="1"/>
  <c r="F527" i="1"/>
  <c r="E527" i="1"/>
  <c r="H526" i="1"/>
  <c r="G526" i="1"/>
  <c r="F526" i="1"/>
  <c r="E526" i="1"/>
  <c r="H525" i="1"/>
  <c r="G525" i="1"/>
  <c r="F525" i="1"/>
  <c r="E525" i="1"/>
  <c r="H524" i="1"/>
  <c r="G524" i="1"/>
  <c r="F524" i="1"/>
  <c r="E524" i="1"/>
  <c r="H522" i="1"/>
  <c r="G522" i="1"/>
  <c r="F522" i="1"/>
  <c r="E522" i="1"/>
  <c r="H520" i="1"/>
  <c r="G520" i="1"/>
  <c r="F520" i="1"/>
  <c r="E520" i="1"/>
  <c r="H518" i="1"/>
  <c r="G518" i="1"/>
  <c r="F518" i="1"/>
  <c r="E518" i="1"/>
  <c r="H517" i="1"/>
  <c r="G517" i="1"/>
  <c r="F517" i="1"/>
  <c r="E517" i="1"/>
  <c r="H516" i="1"/>
  <c r="G516" i="1"/>
  <c r="F516" i="1"/>
  <c r="E516" i="1"/>
  <c r="H515" i="1"/>
  <c r="G515" i="1"/>
  <c r="F515" i="1"/>
  <c r="E515" i="1"/>
  <c r="H514" i="1"/>
  <c r="G514" i="1"/>
  <c r="F514" i="1"/>
  <c r="E514" i="1"/>
  <c r="H512" i="1"/>
  <c r="G512" i="1"/>
  <c r="F512" i="1"/>
  <c r="E512" i="1"/>
  <c r="H510" i="1"/>
  <c r="G510" i="1"/>
  <c r="F510" i="1"/>
  <c r="E510" i="1"/>
  <c r="H509" i="1"/>
  <c r="G509" i="1"/>
  <c r="F509" i="1"/>
  <c r="E509" i="1"/>
  <c r="H508" i="1"/>
  <c r="G508" i="1"/>
  <c r="F508" i="1"/>
  <c r="E508" i="1"/>
  <c r="H507" i="1"/>
  <c r="G507" i="1"/>
  <c r="F507" i="1"/>
  <c r="E507" i="1"/>
  <c r="H506" i="1"/>
  <c r="G506" i="1"/>
  <c r="F506" i="1"/>
  <c r="E506" i="1"/>
  <c r="H505" i="1"/>
  <c r="G505" i="1"/>
  <c r="F505" i="1"/>
  <c r="E505" i="1"/>
  <c r="H504" i="1"/>
  <c r="G504" i="1"/>
  <c r="F504" i="1"/>
  <c r="E504" i="1"/>
  <c r="H503" i="1"/>
  <c r="G503" i="1"/>
  <c r="F503" i="1"/>
  <c r="E503" i="1"/>
  <c r="H502" i="1"/>
  <c r="G502" i="1"/>
  <c r="F502" i="1"/>
  <c r="E502" i="1"/>
  <c r="H500" i="1"/>
  <c r="G500" i="1"/>
  <c r="F500" i="1"/>
  <c r="E500" i="1"/>
  <c r="H499" i="1"/>
  <c r="G499" i="1"/>
  <c r="F499" i="1"/>
  <c r="E499" i="1"/>
  <c r="H498" i="1"/>
  <c r="G498" i="1"/>
  <c r="F498" i="1"/>
  <c r="E498" i="1"/>
  <c r="H495" i="1"/>
  <c r="G495" i="1"/>
  <c r="F495" i="1"/>
  <c r="E495" i="1"/>
  <c r="H494" i="1"/>
  <c r="G494" i="1"/>
  <c r="F494" i="1"/>
  <c r="E494" i="1"/>
  <c r="H493" i="1"/>
  <c r="G493" i="1"/>
  <c r="F493" i="1"/>
  <c r="E493" i="1"/>
  <c r="H492" i="1"/>
  <c r="G492" i="1"/>
  <c r="F492" i="1"/>
  <c r="E492" i="1"/>
  <c r="H491" i="1"/>
  <c r="G491" i="1"/>
  <c r="F491" i="1"/>
  <c r="E491" i="1"/>
  <c r="H490" i="1"/>
  <c r="G490" i="1"/>
  <c r="F490" i="1"/>
  <c r="E490" i="1"/>
  <c r="H489" i="1"/>
  <c r="G489" i="1"/>
  <c r="F489" i="1"/>
  <c r="E489" i="1"/>
  <c r="H488" i="1"/>
  <c r="G488" i="1"/>
  <c r="F488" i="1"/>
  <c r="E488" i="1"/>
  <c r="H487" i="1"/>
  <c r="G487" i="1"/>
  <c r="F487" i="1"/>
  <c r="E487" i="1"/>
  <c r="H486" i="1"/>
  <c r="G486" i="1"/>
  <c r="F486" i="1"/>
  <c r="E486" i="1"/>
  <c r="H485" i="1"/>
  <c r="G485" i="1"/>
  <c r="F485" i="1"/>
  <c r="E485" i="1"/>
  <c r="H484" i="1"/>
  <c r="G484" i="1"/>
  <c r="F484" i="1"/>
  <c r="E484" i="1"/>
  <c r="H483" i="1"/>
  <c r="G483" i="1"/>
  <c r="F483" i="1"/>
  <c r="E483" i="1"/>
  <c r="H482" i="1"/>
  <c r="G482" i="1"/>
  <c r="F482" i="1"/>
  <c r="E482" i="1"/>
  <c r="H481" i="1"/>
  <c r="G481" i="1"/>
  <c r="F481" i="1"/>
  <c r="E481" i="1"/>
  <c r="H480" i="1"/>
  <c r="G480" i="1"/>
  <c r="F480" i="1"/>
  <c r="E480" i="1"/>
  <c r="H479" i="1"/>
  <c r="G479" i="1"/>
  <c r="F479" i="1"/>
  <c r="E479" i="1"/>
  <c r="H478" i="1"/>
  <c r="G478" i="1"/>
  <c r="F478" i="1"/>
  <c r="E478" i="1"/>
  <c r="H477" i="1"/>
  <c r="G477" i="1"/>
  <c r="F477" i="1"/>
  <c r="E477" i="1"/>
  <c r="H476" i="1"/>
  <c r="G476" i="1"/>
  <c r="F476" i="1"/>
  <c r="E476" i="1"/>
  <c r="H475" i="1"/>
  <c r="G475" i="1"/>
  <c r="F475" i="1"/>
  <c r="E475" i="1"/>
  <c r="H472" i="1"/>
  <c r="G472" i="1"/>
  <c r="F472" i="1"/>
  <c r="E472" i="1"/>
  <c r="H471" i="1"/>
  <c r="G471" i="1"/>
  <c r="F471" i="1"/>
  <c r="E471" i="1"/>
  <c r="H470" i="1"/>
  <c r="G470" i="1"/>
  <c r="F470" i="1"/>
  <c r="E470" i="1"/>
  <c r="H469" i="1"/>
  <c r="G469" i="1"/>
  <c r="F469" i="1"/>
  <c r="E469" i="1"/>
  <c r="H468" i="1"/>
  <c r="G468" i="1"/>
  <c r="F468" i="1"/>
  <c r="E468" i="1"/>
  <c r="H467" i="1"/>
  <c r="G467" i="1"/>
  <c r="F467" i="1"/>
  <c r="E467" i="1"/>
  <c r="H466" i="1"/>
  <c r="G466" i="1"/>
  <c r="F466" i="1"/>
  <c r="E466" i="1"/>
  <c r="H464" i="1"/>
  <c r="G464" i="1"/>
  <c r="F464" i="1"/>
  <c r="E464" i="1"/>
  <c r="H463" i="1"/>
  <c r="G463" i="1"/>
  <c r="F463" i="1"/>
  <c r="E463" i="1"/>
  <c r="H462" i="1"/>
  <c r="G462" i="1"/>
  <c r="F462" i="1"/>
  <c r="E462" i="1"/>
  <c r="H461" i="1"/>
  <c r="G461" i="1"/>
  <c r="F461" i="1"/>
  <c r="E461" i="1"/>
  <c r="H460" i="1"/>
  <c r="G460" i="1"/>
  <c r="F460" i="1"/>
  <c r="E460" i="1"/>
  <c r="H459" i="1"/>
  <c r="G459" i="1"/>
  <c r="F459" i="1"/>
  <c r="E459" i="1"/>
  <c r="H454" i="1"/>
  <c r="G454" i="1"/>
  <c r="F454" i="1"/>
  <c r="E454" i="1"/>
  <c r="H452" i="1"/>
  <c r="G452" i="1"/>
  <c r="F452" i="1"/>
  <c r="E452" i="1"/>
  <c r="H451" i="1"/>
  <c r="G451" i="1"/>
  <c r="F451" i="1"/>
  <c r="E451" i="1"/>
  <c r="H450" i="1"/>
  <c r="G450" i="1"/>
  <c r="F450" i="1"/>
  <c r="E450" i="1"/>
  <c r="H449" i="1"/>
  <c r="G449" i="1"/>
  <c r="F449" i="1"/>
  <c r="E449" i="1"/>
  <c r="H448" i="1"/>
  <c r="G448" i="1"/>
  <c r="F448" i="1"/>
  <c r="E448" i="1"/>
  <c r="H447" i="1"/>
  <c r="G447" i="1"/>
  <c r="F447" i="1"/>
  <c r="E447" i="1"/>
  <c r="H445" i="1"/>
  <c r="G445" i="1"/>
  <c r="F445" i="1"/>
  <c r="E445" i="1"/>
  <c r="H444" i="1"/>
  <c r="G444" i="1"/>
  <c r="F444" i="1"/>
  <c r="E444" i="1"/>
  <c r="H443" i="1"/>
  <c r="G443" i="1"/>
  <c r="F443" i="1"/>
  <c r="E443" i="1"/>
  <c r="H442" i="1"/>
  <c r="G442" i="1"/>
  <c r="F442" i="1"/>
  <c r="E442" i="1"/>
  <c r="H441" i="1"/>
  <c r="G441" i="1"/>
  <c r="F441" i="1"/>
  <c r="E441" i="1"/>
  <c r="H440" i="1"/>
  <c r="G440" i="1"/>
  <c r="F440" i="1"/>
  <c r="E440" i="1"/>
  <c r="H439" i="1"/>
  <c r="G439" i="1"/>
  <c r="F439" i="1"/>
  <c r="E439" i="1"/>
  <c r="H437" i="1"/>
  <c r="G437" i="1"/>
  <c r="F437" i="1"/>
  <c r="E437" i="1"/>
  <c r="H436" i="1"/>
  <c r="G436" i="1"/>
  <c r="F436" i="1"/>
  <c r="E436" i="1"/>
  <c r="H435" i="1"/>
  <c r="G435" i="1"/>
  <c r="F435" i="1"/>
  <c r="E435" i="1"/>
  <c r="H434" i="1"/>
  <c r="G434" i="1"/>
  <c r="F434" i="1"/>
  <c r="E434" i="1"/>
  <c r="H433" i="1"/>
  <c r="G433" i="1"/>
  <c r="F433" i="1"/>
  <c r="E433" i="1"/>
  <c r="H432" i="1"/>
  <c r="G432" i="1"/>
  <c r="F432" i="1"/>
  <c r="E432" i="1"/>
  <c r="H431" i="1"/>
  <c r="G431" i="1"/>
  <c r="F431" i="1"/>
  <c r="E431" i="1"/>
  <c r="H430" i="1"/>
  <c r="G430" i="1"/>
  <c r="F430" i="1"/>
  <c r="E430" i="1"/>
  <c r="H429" i="1"/>
  <c r="G429" i="1"/>
  <c r="F429" i="1"/>
  <c r="E429" i="1"/>
  <c r="H428" i="1"/>
  <c r="G428" i="1"/>
  <c r="F428" i="1"/>
  <c r="E428" i="1"/>
  <c r="H427" i="1"/>
  <c r="G427" i="1"/>
  <c r="F427" i="1"/>
  <c r="E427" i="1"/>
  <c r="H426" i="1"/>
  <c r="G426" i="1"/>
  <c r="F426" i="1"/>
  <c r="E426" i="1"/>
  <c r="H425" i="1"/>
  <c r="G425" i="1"/>
  <c r="F425" i="1"/>
  <c r="E425" i="1"/>
  <c r="H424" i="1"/>
  <c r="G424" i="1"/>
  <c r="F424" i="1"/>
  <c r="E424" i="1"/>
  <c r="H423" i="1"/>
  <c r="G423" i="1"/>
  <c r="F423" i="1"/>
  <c r="E423" i="1"/>
  <c r="H419" i="1"/>
  <c r="G419" i="1"/>
  <c r="F419" i="1"/>
  <c r="E419" i="1"/>
  <c r="H418" i="1"/>
  <c r="G418" i="1"/>
  <c r="F418" i="1"/>
  <c r="E418" i="1"/>
  <c r="H417" i="1"/>
  <c r="G417" i="1"/>
  <c r="F417" i="1"/>
  <c r="E417" i="1"/>
  <c r="H415" i="1"/>
  <c r="G415" i="1"/>
  <c r="F415" i="1"/>
  <c r="E415" i="1"/>
  <c r="H414" i="1"/>
  <c r="G414" i="1"/>
  <c r="F414" i="1"/>
  <c r="E414" i="1"/>
  <c r="H413" i="1"/>
  <c r="G413" i="1"/>
  <c r="F413" i="1"/>
  <c r="E413" i="1"/>
  <c r="H412" i="1"/>
  <c r="G412" i="1"/>
  <c r="F412" i="1"/>
  <c r="E412" i="1"/>
  <c r="H411" i="1"/>
  <c r="G411" i="1"/>
  <c r="F411" i="1"/>
  <c r="E411" i="1"/>
  <c r="H409" i="1"/>
  <c r="G409" i="1"/>
  <c r="F409" i="1"/>
  <c r="E409" i="1"/>
  <c r="H408" i="1"/>
  <c r="G408" i="1"/>
  <c r="F408" i="1"/>
  <c r="E408" i="1"/>
  <c r="H407" i="1"/>
  <c r="G407" i="1"/>
  <c r="F407" i="1"/>
  <c r="E407" i="1"/>
  <c r="H406" i="1"/>
  <c r="G406" i="1"/>
  <c r="F406" i="1"/>
  <c r="E406" i="1"/>
  <c r="H405" i="1"/>
  <c r="G405" i="1"/>
  <c r="F405" i="1"/>
  <c r="E405" i="1"/>
  <c r="H404" i="1"/>
  <c r="G404" i="1"/>
  <c r="F404" i="1"/>
  <c r="E404" i="1"/>
  <c r="H403" i="1"/>
  <c r="G403" i="1"/>
  <c r="F403" i="1"/>
  <c r="E403" i="1"/>
  <c r="H402" i="1"/>
  <c r="G402" i="1"/>
  <c r="F402" i="1"/>
  <c r="E402" i="1"/>
  <c r="H401" i="1"/>
  <c r="G401" i="1"/>
  <c r="F401" i="1"/>
  <c r="E401" i="1"/>
  <c r="H400" i="1"/>
  <c r="G400" i="1"/>
  <c r="F400" i="1"/>
  <c r="E400" i="1"/>
  <c r="H398" i="1"/>
  <c r="G398" i="1"/>
  <c r="F398" i="1"/>
  <c r="E398" i="1"/>
  <c r="H397" i="1"/>
  <c r="G397" i="1"/>
  <c r="F397" i="1"/>
  <c r="E397" i="1"/>
  <c r="H396" i="1"/>
  <c r="G396" i="1"/>
  <c r="F396" i="1"/>
  <c r="E396" i="1"/>
  <c r="H395" i="1"/>
  <c r="G395" i="1"/>
  <c r="F395" i="1"/>
  <c r="E395" i="1"/>
  <c r="H394" i="1"/>
  <c r="G394" i="1"/>
  <c r="F394" i="1"/>
  <c r="E394" i="1"/>
  <c r="H393" i="1"/>
  <c r="G393" i="1"/>
  <c r="F393" i="1"/>
  <c r="E393" i="1"/>
  <c r="H392" i="1"/>
  <c r="G392" i="1"/>
  <c r="F392" i="1"/>
  <c r="E392" i="1"/>
  <c r="H391" i="1"/>
  <c r="G391" i="1"/>
  <c r="F391" i="1"/>
  <c r="E391" i="1"/>
  <c r="H390" i="1"/>
  <c r="G390" i="1"/>
  <c r="F390" i="1"/>
  <c r="E390" i="1"/>
  <c r="H389" i="1"/>
  <c r="G389" i="1"/>
  <c r="F389" i="1"/>
  <c r="E389" i="1"/>
  <c r="H388" i="1"/>
  <c r="G388" i="1"/>
  <c r="F388" i="1"/>
  <c r="E388" i="1"/>
  <c r="H387" i="1"/>
  <c r="G387" i="1"/>
  <c r="F387" i="1"/>
  <c r="E387" i="1"/>
  <c r="H386" i="1"/>
  <c r="G386" i="1"/>
  <c r="F386" i="1"/>
  <c r="E386" i="1"/>
  <c r="H385" i="1"/>
  <c r="G385" i="1"/>
  <c r="F385" i="1"/>
  <c r="E385" i="1"/>
  <c r="H384" i="1"/>
  <c r="G384" i="1"/>
  <c r="F384" i="1"/>
  <c r="E384" i="1"/>
  <c r="H383" i="1"/>
  <c r="G383" i="1"/>
  <c r="F383" i="1"/>
  <c r="E383" i="1"/>
  <c r="H381" i="1"/>
  <c r="G381" i="1"/>
  <c r="F381" i="1"/>
  <c r="E381" i="1"/>
  <c r="H380" i="1"/>
  <c r="G380" i="1"/>
  <c r="F380" i="1"/>
  <c r="E380" i="1"/>
  <c r="H379" i="1"/>
  <c r="G379" i="1"/>
  <c r="F379" i="1"/>
  <c r="E379" i="1"/>
  <c r="H375" i="1"/>
  <c r="G375" i="1"/>
  <c r="F375" i="1"/>
  <c r="E375" i="1"/>
  <c r="H374" i="1"/>
  <c r="G374" i="1"/>
  <c r="F374" i="1"/>
  <c r="E374" i="1"/>
  <c r="H373" i="1"/>
  <c r="G373" i="1"/>
  <c r="F373" i="1"/>
  <c r="E373" i="1"/>
  <c r="H372" i="1"/>
  <c r="G372" i="1"/>
  <c r="F372" i="1"/>
  <c r="E372" i="1"/>
  <c r="H371" i="1"/>
  <c r="G371" i="1"/>
  <c r="F371" i="1"/>
  <c r="E371" i="1"/>
  <c r="H370" i="1"/>
  <c r="G370" i="1"/>
  <c r="F370" i="1"/>
  <c r="E370" i="1"/>
  <c r="H369" i="1"/>
  <c r="G369" i="1"/>
  <c r="F369" i="1"/>
  <c r="E369" i="1"/>
  <c r="H368" i="1"/>
  <c r="G368" i="1"/>
  <c r="F368" i="1"/>
  <c r="E368" i="1"/>
  <c r="H367" i="1"/>
  <c r="G367" i="1"/>
  <c r="F367" i="1"/>
  <c r="E367" i="1"/>
  <c r="H366" i="1"/>
  <c r="G366" i="1"/>
  <c r="F366" i="1"/>
  <c r="E366" i="1"/>
  <c r="H364" i="1"/>
  <c r="G364" i="1"/>
  <c r="F364" i="1"/>
  <c r="E364" i="1"/>
  <c r="H363" i="1"/>
  <c r="G363" i="1"/>
  <c r="F363" i="1"/>
  <c r="E363" i="1"/>
  <c r="H362" i="1"/>
  <c r="G362" i="1"/>
  <c r="F362" i="1"/>
  <c r="E362" i="1"/>
  <c r="H361" i="1"/>
  <c r="G361" i="1"/>
  <c r="F361" i="1"/>
  <c r="E361" i="1"/>
  <c r="H360" i="1"/>
  <c r="G360" i="1"/>
  <c r="F360" i="1"/>
  <c r="E360" i="1"/>
  <c r="H359" i="1"/>
  <c r="G359" i="1"/>
  <c r="F359" i="1"/>
  <c r="E359" i="1"/>
  <c r="H358" i="1"/>
  <c r="G358" i="1"/>
  <c r="F358" i="1"/>
  <c r="E358" i="1"/>
  <c r="H357" i="1"/>
  <c r="G357" i="1"/>
  <c r="F357" i="1"/>
  <c r="E357" i="1"/>
  <c r="H356" i="1"/>
  <c r="G356" i="1"/>
  <c r="F356" i="1"/>
  <c r="E356" i="1"/>
  <c r="H355" i="1"/>
  <c r="G355" i="1"/>
  <c r="F355" i="1"/>
  <c r="E355" i="1"/>
  <c r="H354" i="1"/>
  <c r="G354" i="1"/>
  <c r="F354" i="1"/>
  <c r="E354" i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G350" i="1"/>
  <c r="F350" i="1"/>
  <c r="E350" i="1"/>
  <c r="H349" i="1"/>
  <c r="G349" i="1"/>
  <c r="F349" i="1"/>
  <c r="E349" i="1"/>
  <c r="H346" i="1"/>
  <c r="G346" i="1"/>
  <c r="F346" i="1"/>
  <c r="E346" i="1"/>
  <c r="H345" i="1"/>
  <c r="G345" i="1"/>
  <c r="F345" i="1"/>
  <c r="E345" i="1"/>
  <c r="H344" i="1"/>
  <c r="G344" i="1"/>
  <c r="F344" i="1"/>
  <c r="E344" i="1"/>
  <c r="H343" i="1"/>
  <c r="G343" i="1"/>
  <c r="F343" i="1"/>
  <c r="E343" i="1"/>
  <c r="H342" i="1"/>
  <c r="G342" i="1"/>
  <c r="F342" i="1"/>
  <c r="E342" i="1"/>
  <c r="H341" i="1"/>
  <c r="G341" i="1"/>
  <c r="F341" i="1"/>
  <c r="E341" i="1"/>
  <c r="H340" i="1"/>
  <c r="G340" i="1"/>
  <c r="F340" i="1"/>
  <c r="E340" i="1"/>
  <c r="H339" i="1"/>
  <c r="G339" i="1"/>
  <c r="F339" i="1"/>
  <c r="E339" i="1"/>
  <c r="H338" i="1"/>
  <c r="G338" i="1"/>
  <c r="F338" i="1"/>
  <c r="E338" i="1"/>
  <c r="H336" i="1"/>
  <c r="G336" i="1"/>
  <c r="F336" i="1"/>
  <c r="E336" i="1"/>
  <c r="H335" i="1"/>
  <c r="G335" i="1"/>
  <c r="F335" i="1"/>
  <c r="E335" i="1"/>
  <c r="H333" i="1"/>
  <c r="G333" i="1"/>
  <c r="F333" i="1"/>
  <c r="E333" i="1"/>
  <c r="H332" i="1"/>
  <c r="G332" i="1"/>
  <c r="F332" i="1"/>
  <c r="E332" i="1"/>
  <c r="H331" i="1"/>
  <c r="G331" i="1"/>
  <c r="F331" i="1"/>
  <c r="E331" i="1"/>
  <c r="H330" i="1"/>
  <c r="G330" i="1"/>
  <c r="F330" i="1"/>
  <c r="E330" i="1"/>
  <c r="H329" i="1"/>
  <c r="G329" i="1"/>
  <c r="F329" i="1"/>
  <c r="E329" i="1"/>
  <c r="H328" i="1"/>
  <c r="G328" i="1"/>
  <c r="F328" i="1"/>
  <c r="E328" i="1"/>
  <c r="H327" i="1"/>
  <c r="G327" i="1"/>
  <c r="F327" i="1"/>
  <c r="E327" i="1"/>
  <c r="H326" i="1"/>
  <c r="G326" i="1"/>
  <c r="F326" i="1"/>
  <c r="E326" i="1"/>
  <c r="H325" i="1"/>
  <c r="G325" i="1"/>
  <c r="F325" i="1"/>
  <c r="E325" i="1"/>
  <c r="H324" i="1"/>
  <c r="G324" i="1"/>
  <c r="F324" i="1"/>
  <c r="E324" i="1"/>
  <c r="H323" i="1"/>
  <c r="G323" i="1"/>
  <c r="F323" i="1"/>
  <c r="E323" i="1"/>
  <c r="H322" i="1"/>
  <c r="G322" i="1"/>
  <c r="F322" i="1"/>
  <c r="E322" i="1"/>
  <c r="H321" i="1"/>
  <c r="G321" i="1"/>
  <c r="F321" i="1"/>
  <c r="E321" i="1"/>
  <c r="H320" i="1"/>
  <c r="G320" i="1"/>
  <c r="F320" i="1"/>
  <c r="E320" i="1"/>
  <c r="H319" i="1"/>
  <c r="G319" i="1"/>
  <c r="F319" i="1"/>
  <c r="E319" i="1"/>
  <c r="H318" i="1"/>
  <c r="G318" i="1"/>
  <c r="F318" i="1"/>
  <c r="E318" i="1"/>
  <c r="H317" i="1"/>
  <c r="G317" i="1"/>
  <c r="F317" i="1"/>
  <c r="E317" i="1"/>
  <c r="H316" i="1"/>
  <c r="G316" i="1"/>
  <c r="F316" i="1"/>
  <c r="E316" i="1"/>
  <c r="H315" i="1"/>
  <c r="G315" i="1"/>
  <c r="F315" i="1"/>
  <c r="E315" i="1"/>
  <c r="H314" i="1"/>
  <c r="G314" i="1"/>
  <c r="F314" i="1"/>
  <c r="E314" i="1"/>
  <c r="H313" i="1"/>
  <c r="G313" i="1"/>
  <c r="F313" i="1"/>
  <c r="E313" i="1"/>
  <c r="H312" i="1"/>
  <c r="G312" i="1"/>
  <c r="F312" i="1"/>
  <c r="E312" i="1"/>
  <c r="H310" i="1"/>
  <c r="G310" i="1"/>
  <c r="F310" i="1"/>
  <c r="E310" i="1"/>
  <c r="H309" i="1"/>
  <c r="G309" i="1"/>
  <c r="F309" i="1"/>
  <c r="E309" i="1"/>
  <c r="H308" i="1"/>
  <c r="G308" i="1"/>
  <c r="F308" i="1"/>
  <c r="E308" i="1"/>
  <c r="H307" i="1"/>
  <c r="G307" i="1"/>
  <c r="F307" i="1"/>
  <c r="E307" i="1"/>
  <c r="H306" i="1"/>
  <c r="G306" i="1"/>
  <c r="F306" i="1"/>
  <c r="E306" i="1"/>
  <c r="H305" i="1"/>
  <c r="G305" i="1"/>
  <c r="F305" i="1"/>
  <c r="E305" i="1"/>
  <c r="H304" i="1"/>
  <c r="G304" i="1"/>
  <c r="F304" i="1"/>
  <c r="E304" i="1"/>
  <c r="H303" i="1"/>
  <c r="G303" i="1"/>
  <c r="F303" i="1"/>
  <c r="E303" i="1"/>
  <c r="H302" i="1"/>
  <c r="G302" i="1"/>
  <c r="F302" i="1"/>
  <c r="E302" i="1"/>
  <c r="H301" i="1"/>
  <c r="G301" i="1"/>
  <c r="F301" i="1"/>
  <c r="E301" i="1"/>
  <c r="H300" i="1"/>
  <c r="G300" i="1"/>
  <c r="F300" i="1"/>
  <c r="E300" i="1"/>
  <c r="H299" i="1"/>
  <c r="G299" i="1"/>
  <c r="F299" i="1"/>
  <c r="E299" i="1"/>
  <c r="H298" i="1"/>
  <c r="G298" i="1"/>
  <c r="F298" i="1"/>
  <c r="E298" i="1"/>
  <c r="H297" i="1"/>
  <c r="G297" i="1"/>
  <c r="F297" i="1"/>
  <c r="E297" i="1"/>
  <c r="H296" i="1"/>
  <c r="G296" i="1"/>
  <c r="F296" i="1"/>
  <c r="E296" i="1"/>
  <c r="H295" i="1"/>
  <c r="G295" i="1"/>
  <c r="F295" i="1"/>
  <c r="E295" i="1"/>
  <c r="H294" i="1"/>
  <c r="G294" i="1"/>
  <c r="F294" i="1"/>
  <c r="E294" i="1"/>
  <c r="H293" i="1"/>
  <c r="G293" i="1"/>
  <c r="F293" i="1"/>
  <c r="E293" i="1"/>
  <c r="H292" i="1"/>
  <c r="G292" i="1"/>
  <c r="F292" i="1"/>
  <c r="E292" i="1"/>
  <c r="H291" i="1"/>
  <c r="G291" i="1"/>
  <c r="F291" i="1"/>
  <c r="E291" i="1"/>
  <c r="H290" i="1"/>
  <c r="G290" i="1"/>
  <c r="F290" i="1"/>
  <c r="E290" i="1"/>
  <c r="H289" i="1"/>
  <c r="G289" i="1"/>
  <c r="F289" i="1"/>
  <c r="E289" i="1"/>
  <c r="H288" i="1"/>
  <c r="G288" i="1"/>
  <c r="F288" i="1"/>
  <c r="E288" i="1"/>
  <c r="H286" i="1"/>
  <c r="G286" i="1"/>
  <c r="F286" i="1"/>
  <c r="E286" i="1"/>
  <c r="H285" i="1"/>
  <c r="G285" i="1"/>
  <c r="F285" i="1"/>
  <c r="E285" i="1"/>
  <c r="H284" i="1"/>
  <c r="G284" i="1"/>
  <c r="F284" i="1"/>
  <c r="E284" i="1"/>
  <c r="H283" i="1"/>
  <c r="G283" i="1"/>
  <c r="F283" i="1"/>
  <c r="E283" i="1"/>
  <c r="H282" i="1"/>
  <c r="G282" i="1"/>
  <c r="F282" i="1"/>
  <c r="E282" i="1"/>
  <c r="H281" i="1"/>
  <c r="G281" i="1"/>
  <c r="F281" i="1"/>
  <c r="E281" i="1"/>
  <c r="H280" i="1"/>
  <c r="G280" i="1"/>
  <c r="F280" i="1"/>
  <c r="E280" i="1"/>
  <c r="H279" i="1"/>
  <c r="G279" i="1"/>
  <c r="F279" i="1"/>
  <c r="E279" i="1"/>
  <c r="H277" i="1"/>
  <c r="G277" i="1"/>
  <c r="F277" i="1"/>
  <c r="E277" i="1"/>
  <c r="H276" i="1"/>
  <c r="G276" i="1"/>
  <c r="F276" i="1"/>
  <c r="E276" i="1"/>
  <c r="H275" i="1"/>
  <c r="G275" i="1"/>
  <c r="F275" i="1"/>
  <c r="E275" i="1"/>
  <c r="H274" i="1"/>
  <c r="G274" i="1"/>
  <c r="F274" i="1"/>
  <c r="E274" i="1"/>
  <c r="H273" i="1"/>
  <c r="G273" i="1"/>
  <c r="F273" i="1"/>
  <c r="E273" i="1"/>
  <c r="H272" i="1"/>
  <c r="G272" i="1"/>
  <c r="F272" i="1"/>
  <c r="E272" i="1"/>
  <c r="H271" i="1"/>
  <c r="G271" i="1"/>
  <c r="F271" i="1"/>
  <c r="E271" i="1"/>
  <c r="H270" i="1"/>
  <c r="G270" i="1"/>
  <c r="F270" i="1"/>
  <c r="E270" i="1"/>
  <c r="H269" i="1"/>
  <c r="G269" i="1"/>
  <c r="F269" i="1"/>
  <c r="E269" i="1"/>
  <c r="H268" i="1"/>
  <c r="G268" i="1"/>
  <c r="F268" i="1"/>
  <c r="E268" i="1"/>
  <c r="H267" i="1"/>
  <c r="G267" i="1"/>
  <c r="F267" i="1"/>
  <c r="E267" i="1"/>
  <c r="H266" i="1"/>
  <c r="G266" i="1"/>
  <c r="F266" i="1"/>
  <c r="E266" i="1"/>
  <c r="H265" i="1"/>
  <c r="G265" i="1"/>
  <c r="F265" i="1"/>
  <c r="E265" i="1"/>
  <c r="H264" i="1"/>
  <c r="G264" i="1"/>
  <c r="F264" i="1"/>
  <c r="E264" i="1"/>
  <c r="H263" i="1"/>
  <c r="G263" i="1"/>
  <c r="F263" i="1"/>
  <c r="E263" i="1"/>
  <c r="H261" i="1"/>
  <c r="G261" i="1"/>
  <c r="F261" i="1"/>
  <c r="E261" i="1"/>
  <c r="H260" i="1"/>
  <c r="G260" i="1"/>
  <c r="F260" i="1"/>
  <c r="E260" i="1"/>
  <c r="H259" i="1"/>
  <c r="G259" i="1"/>
  <c r="F259" i="1"/>
  <c r="E259" i="1"/>
  <c r="H256" i="1"/>
  <c r="G256" i="1"/>
  <c r="F256" i="1"/>
  <c r="E256" i="1"/>
  <c r="H255" i="1"/>
  <c r="G255" i="1"/>
  <c r="F255" i="1"/>
  <c r="E255" i="1"/>
  <c r="H254" i="1"/>
  <c r="G254" i="1"/>
  <c r="F254" i="1"/>
  <c r="E254" i="1"/>
  <c r="H253" i="1"/>
  <c r="G253" i="1"/>
  <c r="F253" i="1"/>
  <c r="E253" i="1"/>
  <c r="H252" i="1"/>
  <c r="G252" i="1"/>
  <c r="F252" i="1"/>
  <c r="E252" i="1"/>
  <c r="H251" i="1"/>
  <c r="G251" i="1"/>
  <c r="F251" i="1"/>
  <c r="E251" i="1"/>
  <c r="H249" i="1"/>
  <c r="G249" i="1"/>
  <c r="F249" i="1"/>
  <c r="E249" i="1"/>
  <c r="H248" i="1"/>
  <c r="G248" i="1"/>
  <c r="F248" i="1"/>
  <c r="E248" i="1"/>
  <c r="H247" i="1"/>
  <c r="G247" i="1"/>
  <c r="F247" i="1"/>
  <c r="E247" i="1"/>
  <c r="H245" i="1"/>
  <c r="G245" i="1"/>
  <c r="F245" i="1"/>
  <c r="E245" i="1"/>
  <c r="H244" i="1"/>
  <c r="G244" i="1"/>
  <c r="F244" i="1"/>
  <c r="E244" i="1"/>
  <c r="H243" i="1"/>
  <c r="G243" i="1"/>
  <c r="F243" i="1"/>
  <c r="E243" i="1"/>
  <c r="H242" i="1"/>
  <c r="G242" i="1"/>
  <c r="F242" i="1"/>
  <c r="E242" i="1"/>
  <c r="H241" i="1"/>
  <c r="G241" i="1"/>
  <c r="F241" i="1"/>
  <c r="E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G237" i="1"/>
  <c r="F237" i="1"/>
  <c r="E237" i="1"/>
  <c r="H236" i="1"/>
  <c r="G236" i="1"/>
  <c r="F236" i="1"/>
  <c r="E236" i="1"/>
  <c r="H234" i="1"/>
  <c r="G234" i="1"/>
  <c r="F234" i="1"/>
  <c r="E234" i="1"/>
  <c r="H233" i="1"/>
  <c r="G233" i="1"/>
  <c r="F233" i="1"/>
  <c r="E233" i="1"/>
  <c r="H232" i="1"/>
  <c r="G232" i="1"/>
  <c r="F232" i="1"/>
  <c r="E232" i="1"/>
  <c r="H231" i="1"/>
  <c r="G231" i="1"/>
  <c r="F231" i="1"/>
  <c r="E231" i="1"/>
  <c r="H230" i="1"/>
  <c r="G230" i="1"/>
  <c r="F230" i="1"/>
  <c r="E230" i="1"/>
  <c r="H229" i="1"/>
  <c r="G229" i="1"/>
  <c r="F229" i="1"/>
  <c r="E229" i="1"/>
  <c r="H228" i="1"/>
  <c r="G228" i="1"/>
  <c r="F228" i="1"/>
  <c r="E228" i="1"/>
  <c r="H227" i="1"/>
  <c r="G227" i="1"/>
  <c r="F227" i="1"/>
  <c r="E227" i="1"/>
  <c r="H226" i="1"/>
  <c r="G226" i="1"/>
  <c r="F226" i="1"/>
  <c r="E226" i="1"/>
  <c r="H225" i="1"/>
  <c r="G225" i="1"/>
  <c r="F225" i="1"/>
  <c r="E225" i="1"/>
  <c r="H224" i="1"/>
  <c r="G224" i="1"/>
  <c r="F224" i="1"/>
  <c r="E224" i="1"/>
  <c r="H223" i="1"/>
  <c r="G223" i="1"/>
  <c r="F223" i="1"/>
  <c r="E223" i="1"/>
  <c r="H222" i="1"/>
  <c r="G222" i="1"/>
  <c r="F222" i="1"/>
  <c r="E222" i="1"/>
  <c r="H221" i="1"/>
  <c r="G221" i="1"/>
  <c r="F221" i="1"/>
  <c r="E221" i="1"/>
  <c r="H220" i="1"/>
  <c r="G220" i="1"/>
  <c r="F220" i="1"/>
  <c r="E220" i="1"/>
  <c r="H219" i="1"/>
  <c r="G219" i="1"/>
  <c r="F219" i="1"/>
  <c r="E219" i="1"/>
  <c r="H218" i="1"/>
  <c r="G218" i="1"/>
  <c r="F218" i="1"/>
  <c r="E218" i="1"/>
  <c r="H217" i="1"/>
  <c r="G217" i="1"/>
  <c r="F217" i="1"/>
  <c r="E217" i="1"/>
  <c r="H216" i="1"/>
  <c r="G216" i="1"/>
  <c r="F216" i="1"/>
  <c r="E216" i="1"/>
  <c r="H215" i="1"/>
  <c r="G215" i="1"/>
  <c r="F215" i="1"/>
  <c r="E215" i="1"/>
  <c r="H214" i="1"/>
  <c r="G214" i="1"/>
  <c r="F214" i="1"/>
  <c r="E214" i="1"/>
  <c r="H213" i="1"/>
  <c r="G213" i="1"/>
  <c r="F213" i="1"/>
  <c r="E213" i="1"/>
  <c r="H212" i="1"/>
  <c r="G212" i="1"/>
  <c r="F212" i="1"/>
  <c r="E212" i="1"/>
  <c r="H211" i="1"/>
  <c r="G211" i="1"/>
  <c r="F211" i="1"/>
  <c r="E211" i="1"/>
  <c r="H210" i="1"/>
  <c r="G210" i="1"/>
  <c r="F210" i="1"/>
  <c r="E210" i="1"/>
  <c r="H208" i="1"/>
  <c r="G208" i="1"/>
  <c r="F208" i="1"/>
  <c r="E208" i="1"/>
  <c r="H206" i="1"/>
  <c r="G206" i="1"/>
  <c r="F206" i="1"/>
  <c r="E206" i="1"/>
  <c r="H205" i="1"/>
  <c r="G205" i="1"/>
  <c r="F205" i="1"/>
  <c r="E205" i="1"/>
  <c r="H203" i="1"/>
  <c r="G203" i="1"/>
  <c r="F203" i="1"/>
  <c r="E203" i="1"/>
  <c r="H202" i="1"/>
  <c r="G202" i="1"/>
  <c r="F202" i="1"/>
  <c r="E202" i="1"/>
  <c r="H201" i="1"/>
  <c r="G201" i="1"/>
  <c r="F201" i="1"/>
  <c r="E201" i="1"/>
  <c r="H200" i="1"/>
  <c r="G200" i="1"/>
  <c r="F200" i="1"/>
  <c r="E200" i="1"/>
  <c r="H199" i="1"/>
  <c r="G199" i="1"/>
  <c r="F199" i="1"/>
  <c r="E199" i="1"/>
  <c r="H198" i="1"/>
  <c r="G198" i="1"/>
  <c r="F198" i="1"/>
  <c r="E198" i="1"/>
  <c r="H197" i="1"/>
  <c r="G197" i="1"/>
  <c r="F197" i="1"/>
  <c r="E197" i="1"/>
  <c r="H196" i="1"/>
  <c r="G196" i="1"/>
  <c r="F196" i="1"/>
  <c r="E196" i="1"/>
  <c r="H195" i="1"/>
  <c r="G195" i="1"/>
  <c r="F195" i="1"/>
  <c r="E195" i="1"/>
  <c r="H193" i="1"/>
  <c r="G193" i="1"/>
  <c r="F193" i="1"/>
  <c r="E193" i="1"/>
  <c r="H192" i="1"/>
  <c r="G192" i="1"/>
  <c r="F192" i="1"/>
  <c r="E192" i="1"/>
  <c r="H190" i="1"/>
  <c r="G190" i="1"/>
  <c r="F190" i="1"/>
  <c r="E190" i="1"/>
  <c r="H189" i="1"/>
  <c r="G189" i="1"/>
  <c r="F189" i="1"/>
  <c r="E189" i="1"/>
  <c r="H188" i="1"/>
  <c r="G188" i="1"/>
  <c r="F188" i="1"/>
  <c r="E188" i="1"/>
  <c r="H187" i="1"/>
  <c r="G187" i="1"/>
  <c r="F187" i="1"/>
  <c r="E187" i="1"/>
  <c r="H186" i="1"/>
  <c r="G186" i="1"/>
  <c r="F186" i="1"/>
  <c r="E186" i="1"/>
  <c r="H185" i="1"/>
  <c r="G185" i="1"/>
  <c r="F185" i="1"/>
  <c r="E185" i="1"/>
  <c r="H184" i="1"/>
  <c r="G184" i="1"/>
  <c r="F184" i="1"/>
  <c r="E184" i="1"/>
  <c r="H183" i="1"/>
  <c r="G183" i="1"/>
  <c r="F183" i="1"/>
  <c r="E183" i="1"/>
  <c r="H182" i="1"/>
  <c r="G182" i="1"/>
  <c r="F182" i="1"/>
  <c r="E182" i="1"/>
  <c r="H181" i="1"/>
  <c r="G181" i="1"/>
  <c r="F181" i="1"/>
  <c r="E181" i="1"/>
  <c r="H180" i="1"/>
  <c r="G180" i="1"/>
  <c r="F180" i="1"/>
  <c r="E180" i="1"/>
  <c r="H179" i="1"/>
  <c r="G179" i="1"/>
  <c r="F179" i="1"/>
  <c r="E179" i="1"/>
  <c r="H178" i="1"/>
  <c r="G178" i="1"/>
  <c r="F178" i="1"/>
  <c r="E178" i="1"/>
  <c r="H177" i="1"/>
  <c r="G177" i="1"/>
  <c r="F177" i="1"/>
  <c r="E177" i="1"/>
  <c r="H175" i="1"/>
  <c r="G175" i="1"/>
  <c r="F175" i="1"/>
  <c r="E175" i="1"/>
  <c r="H174" i="1"/>
  <c r="G174" i="1"/>
  <c r="F174" i="1"/>
  <c r="E174" i="1"/>
  <c r="H173" i="1"/>
  <c r="G173" i="1"/>
  <c r="F173" i="1"/>
  <c r="E173" i="1"/>
  <c r="H171" i="1"/>
  <c r="G171" i="1"/>
  <c r="F171" i="1"/>
  <c r="E171" i="1"/>
  <c r="H170" i="1"/>
  <c r="G170" i="1"/>
  <c r="F170" i="1"/>
  <c r="E170" i="1"/>
  <c r="H169" i="1"/>
  <c r="G169" i="1"/>
  <c r="F169" i="1"/>
  <c r="E169" i="1"/>
  <c r="H168" i="1"/>
  <c r="G168" i="1"/>
  <c r="F168" i="1"/>
  <c r="E168" i="1"/>
  <c r="H167" i="1"/>
  <c r="G167" i="1"/>
  <c r="F167" i="1"/>
  <c r="E167" i="1"/>
  <c r="H166" i="1"/>
  <c r="G166" i="1"/>
  <c r="F166" i="1"/>
  <c r="E166" i="1"/>
  <c r="H165" i="1"/>
  <c r="G165" i="1"/>
  <c r="F165" i="1"/>
  <c r="E165" i="1"/>
  <c r="H164" i="1"/>
  <c r="G164" i="1"/>
  <c r="F164" i="1"/>
  <c r="E164" i="1"/>
  <c r="H162" i="1"/>
  <c r="G162" i="1"/>
  <c r="F162" i="1"/>
  <c r="E162" i="1"/>
  <c r="H161" i="1"/>
  <c r="G161" i="1"/>
  <c r="F161" i="1"/>
  <c r="E161" i="1"/>
  <c r="H160" i="1"/>
  <c r="G160" i="1"/>
  <c r="F160" i="1"/>
  <c r="E160" i="1"/>
  <c r="H159" i="1"/>
  <c r="G159" i="1"/>
  <c r="F159" i="1"/>
  <c r="E159" i="1"/>
  <c r="H158" i="1"/>
  <c r="G158" i="1"/>
  <c r="F158" i="1"/>
  <c r="E158" i="1"/>
  <c r="H157" i="1"/>
  <c r="G157" i="1"/>
  <c r="F157" i="1"/>
  <c r="E157" i="1"/>
  <c r="H156" i="1"/>
  <c r="G156" i="1"/>
  <c r="F156" i="1"/>
  <c r="E156" i="1"/>
  <c r="H155" i="1"/>
  <c r="G155" i="1"/>
  <c r="F155" i="1"/>
  <c r="E155" i="1"/>
  <c r="H154" i="1"/>
  <c r="G154" i="1"/>
  <c r="F154" i="1"/>
  <c r="E154" i="1"/>
  <c r="H153" i="1"/>
  <c r="G153" i="1"/>
  <c r="F153" i="1"/>
  <c r="E153" i="1"/>
  <c r="H152" i="1"/>
  <c r="G152" i="1"/>
  <c r="F152" i="1"/>
  <c r="E152" i="1"/>
  <c r="H151" i="1"/>
  <c r="G151" i="1"/>
  <c r="F151" i="1"/>
  <c r="E151" i="1"/>
  <c r="H150" i="1"/>
  <c r="G150" i="1"/>
  <c r="F150" i="1"/>
  <c r="E150" i="1"/>
  <c r="H149" i="1"/>
  <c r="G149" i="1"/>
  <c r="F149" i="1"/>
  <c r="E149" i="1"/>
  <c r="H147" i="1"/>
  <c r="G147" i="1"/>
  <c r="F147" i="1"/>
  <c r="E147" i="1"/>
  <c r="H146" i="1"/>
  <c r="G146" i="1"/>
  <c r="F146" i="1"/>
  <c r="E146" i="1"/>
  <c r="H145" i="1"/>
  <c r="G145" i="1"/>
  <c r="F145" i="1"/>
  <c r="E145" i="1"/>
  <c r="H144" i="1"/>
  <c r="G144" i="1"/>
  <c r="F144" i="1"/>
  <c r="E144" i="1"/>
  <c r="H143" i="1"/>
  <c r="G143" i="1"/>
  <c r="F143" i="1"/>
  <c r="E143" i="1"/>
  <c r="H141" i="1"/>
  <c r="G141" i="1"/>
  <c r="F141" i="1"/>
  <c r="E141" i="1"/>
  <c r="H140" i="1"/>
  <c r="G140" i="1"/>
  <c r="F140" i="1"/>
  <c r="E140" i="1"/>
  <c r="H139" i="1"/>
  <c r="G139" i="1"/>
  <c r="F139" i="1"/>
  <c r="E139" i="1"/>
  <c r="H138" i="1"/>
  <c r="G138" i="1"/>
  <c r="F138" i="1"/>
  <c r="E138" i="1"/>
  <c r="H135" i="1"/>
  <c r="G135" i="1"/>
  <c r="F135" i="1"/>
  <c r="E135" i="1"/>
  <c r="H134" i="1"/>
  <c r="G134" i="1"/>
  <c r="F134" i="1"/>
  <c r="E134" i="1"/>
  <c r="H133" i="1"/>
  <c r="G133" i="1"/>
  <c r="F133" i="1"/>
  <c r="E133" i="1"/>
  <c r="H132" i="1"/>
  <c r="G132" i="1"/>
  <c r="F132" i="1"/>
  <c r="E132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24" i="1"/>
  <c r="G124" i="1"/>
  <c r="F124" i="1"/>
  <c r="E124" i="1"/>
  <c r="H123" i="1"/>
  <c r="G123" i="1"/>
  <c r="F123" i="1"/>
  <c r="E123" i="1"/>
  <c r="H122" i="1"/>
  <c r="G122" i="1"/>
  <c r="F122" i="1"/>
  <c r="E122" i="1"/>
  <c r="H121" i="1"/>
  <c r="G121" i="1"/>
  <c r="F121" i="1"/>
  <c r="E121" i="1"/>
  <c r="H120" i="1"/>
  <c r="G120" i="1"/>
  <c r="F120" i="1"/>
  <c r="E120" i="1"/>
  <c r="H119" i="1"/>
  <c r="G119" i="1"/>
  <c r="F119" i="1"/>
  <c r="E119" i="1"/>
  <c r="H118" i="1"/>
  <c r="G118" i="1"/>
  <c r="F118" i="1"/>
  <c r="E118" i="1"/>
  <c r="H116" i="1"/>
  <c r="G116" i="1"/>
  <c r="F116" i="1"/>
  <c r="E116" i="1"/>
  <c r="H114" i="1"/>
  <c r="G114" i="1"/>
  <c r="F114" i="1"/>
  <c r="E114" i="1"/>
  <c r="H113" i="1"/>
  <c r="G113" i="1"/>
  <c r="F113" i="1"/>
  <c r="E113" i="1"/>
  <c r="H112" i="1"/>
  <c r="G112" i="1"/>
  <c r="F112" i="1"/>
  <c r="E112" i="1"/>
  <c r="H111" i="1"/>
  <c r="G111" i="1"/>
  <c r="F111" i="1"/>
  <c r="E111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4" i="1"/>
  <c r="G104" i="1"/>
  <c r="F104" i="1"/>
  <c r="E104" i="1"/>
  <c r="H102" i="1"/>
  <c r="G102" i="1"/>
  <c r="F102" i="1"/>
  <c r="E102" i="1"/>
  <c r="H101" i="1"/>
  <c r="G101" i="1"/>
  <c r="F101" i="1"/>
  <c r="E101" i="1"/>
  <c r="H100" i="1"/>
  <c r="G100" i="1"/>
  <c r="F100" i="1"/>
  <c r="E100" i="1"/>
  <c r="H99" i="1"/>
  <c r="G99" i="1"/>
  <c r="F99" i="1"/>
  <c r="E99" i="1"/>
  <c r="H98" i="1"/>
  <c r="G98" i="1"/>
  <c r="F98" i="1"/>
  <c r="E98" i="1"/>
  <c r="H97" i="1"/>
  <c r="G97" i="1"/>
  <c r="F97" i="1"/>
  <c r="E97" i="1"/>
  <c r="H96" i="1"/>
  <c r="G96" i="1"/>
  <c r="F96" i="1"/>
  <c r="E96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88" i="1"/>
  <c r="G88" i="1"/>
  <c r="F88" i="1"/>
  <c r="E88" i="1"/>
  <c r="H87" i="1"/>
  <c r="G87" i="1"/>
  <c r="F87" i="1"/>
  <c r="E87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E81" i="1"/>
  <c r="H80" i="1"/>
  <c r="G80" i="1"/>
  <c r="F80" i="1"/>
  <c r="E80" i="1"/>
  <c r="H79" i="1"/>
  <c r="G79" i="1"/>
  <c r="F79" i="1"/>
  <c r="E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5" i="1"/>
  <c r="G65" i="1"/>
  <c r="F65" i="1"/>
  <c r="E65" i="1"/>
  <c r="H64" i="1"/>
  <c r="G64" i="1"/>
  <c r="F64" i="1"/>
  <c r="E64" i="1"/>
  <c r="H61" i="1"/>
  <c r="G61" i="1"/>
  <c r="F61" i="1"/>
  <c r="E61" i="1"/>
  <c r="H60" i="1"/>
  <c r="G60" i="1"/>
  <c r="F60" i="1"/>
  <c r="E60" i="1"/>
  <c r="H59" i="1"/>
  <c r="G59" i="1"/>
  <c r="F59" i="1"/>
  <c r="E59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0" i="1"/>
  <c r="G20" i="1"/>
  <c r="F20" i="1"/>
  <c r="E20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G6" i="1"/>
  <c r="E6" i="1"/>
  <c r="H6" i="1"/>
  <c r="F6" i="1"/>
</calcChain>
</file>

<file path=xl/sharedStrings.xml><?xml version="1.0" encoding="utf-8"?>
<sst xmlns="http://schemas.openxmlformats.org/spreadsheetml/2006/main" count="2772" uniqueCount="1286">
  <si>
    <t>New York State Department of Health</t>
  </si>
  <si>
    <t>Division of Finance and Rate Setting</t>
  </si>
  <si>
    <t>2% Penalty on Poor Performing Nursing Homes</t>
  </si>
  <si>
    <t>County</t>
  </si>
  <si>
    <t>Type</t>
  </si>
  <si>
    <t>Opcert</t>
  </si>
  <si>
    <t>NAME</t>
  </si>
  <si>
    <t>Medicaid  Rate</t>
  </si>
  <si>
    <t>Medicaid Part B Eligible</t>
  </si>
  <si>
    <t>Medicaid Part D Eligible Rate</t>
  </si>
  <si>
    <t>Medicaid Parts B&amp;D Eligible Rate</t>
  </si>
  <si>
    <t>NASSAU</t>
  </si>
  <si>
    <t>MONROE</t>
  </si>
  <si>
    <t>CATTARAUGUS</t>
  </si>
  <si>
    <t>ERIE</t>
  </si>
  <si>
    <t>BROOME</t>
  </si>
  <si>
    <t>NIAGARA</t>
  </si>
  <si>
    <t>STEUBEN</t>
  </si>
  <si>
    <t>CHAUTAUQUA</t>
  </si>
  <si>
    <t>SUFFOLK</t>
  </si>
  <si>
    <t>SULLIVAN</t>
  </si>
  <si>
    <t>WESTCHESTER</t>
  </si>
  <si>
    <t>FRANKLIN</t>
  </si>
  <si>
    <t>HERKIMER</t>
  </si>
  <si>
    <t>NEW YORK</t>
  </si>
  <si>
    <t>KINGS</t>
  </si>
  <si>
    <t>CAYUGA</t>
  </si>
  <si>
    <t>OTSEGO</t>
  </si>
  <si>
    <t>LIVINGSTON</t>
  </si>
  <si>
    <t>BRONX</t>
  </si>
  <si>
    <t>SCHENECTADY</t>
  </si>
  <si>
    <t>QUEENS</t>
  </si>
  <si>
    <t>TOMPKINS</t>
  </si>
  <si>
    <t>ONEIDA</t>
  </si>
  <si>
    <t>CHEMUNG</t>
  </si>
  <si>
    <t>ALBANY</t>
  </si>
  <si>
    <t>ONONDAGA</t>
  </si>
  <si>
    <t>ORANGE</t>
  </si>
  <si>
    <t>MONTGOMERY</t>
  </si>
  <si>
    <t>RICHMOND</t>
  </si>
  <si>
    <t>JEFFERSON</t>
  </si>
  <si>
    <t>CLINTON</t>
  </si>
  <si>
    <t>CHENANGO</t>
  </si>
  <si>
    <t>ONTARIO</t>
  </si>
  <si>
    <t>CORTLAND</t>
  </si>
  <si>
    <t>MADISON</t>
  </si>
  <si>
    <t>ALLEGANY</t>
  </si>
  <si>
    <t>DELAWARE</t>
  </si>
  <si>
    <t>RENSSELAER</t>
  </si>
  <si>
    <t>WYOMING</t>
  </si>
  <si>
    <t>WARREN</t>
  </si>
  <si>
    <t>ESSEX</t>
  </si>
  <si>
    <t>TIOGA</t>
  </si>
  <si>
    <t>DUTCHESS</t>
  </si>
  <si>
    <t>WASHINGTON</t>
  </si>
  <si>
    <t>ROCKLAND</t>
  </si>
  <si>
    <t>FULTON</t>
  </si>
  <si>
    <t>COLUMBIA</t>
  </si>
  <si>
    <t>ULSTER</t>
  </si>
  <si>
    <t>GREENE</t>
  </si>
  <si>
    <t>ST LAWRENCE</t>
  </si>
  <si>
    <t>SENECA</t>
  </si>
  <si>
    <t>GENESEE</t>
  </si>
  <si>
    <t>LEWIS</t>
  </si>
  <si>
    <t>ORLEANS</t>
  </si>
  <si>
    <t>OSWEGO</t>
  </si>
  <si>
    <t>WAYNE</t>
  </si>
  <si>
    <t>YATES</t>
  </si>
  <si>
    <t>PUTNAM</t>
  </si>
  <si>
    <t>SCHUYLER</t>
  </si>
  <si>
    <t>SARATOGA</t>
  </si>
  <si>
    <t>NF</t>
  </si>
  <si>
    <t>AIDS</t>
  </si>
  <si>
    <t>VENT</t>
  </si>
  <si>
    <t>PEDS</t>
  </si>
  <si>
    <t>ND</t>
  </si>
  <si>
    <t>BEHAV</t>
  </si>
  <si>
    <t>TBI</t>
  </si>
  <si>
    <t>A Holly Patterson Extended Care Facility</t>
  </si>
  <si>
    <t>Aaron Manor Rehabilitation and Nursing Center</t>
  </si>
  <si>
    <t>Absolut Center for Nursing and Rehabilitation at Allega</t>
  </si>
  <si>
    <t>Absolut Center for Nursing and Rehabilitation at Auror</t>
  </si>
  <si>
    <t>Absolut Center for Nursing and Rehabilitation at Endic</t>
  </si>
  <si>
    <t>Absolut Center for Nursing and Rehabilitation at Gaspo</t>
  </si>
  <si>
    <t>Absolut Center for Nursing and Rehabilitation at Three</t>
  </si>
  <si>
    <t>Absolut Center for Nursing and Rehabilitation at Westfi</t>
  </si>
  <si>
    <t>Acadia Center for Nursing and Rehabilitation</t>
  </si>
  <si>
    <t>Achieve Rehab and Nursing Facility</t>
  </si>
  <si>
    <t>Adira at Riverside Rehabilitation and Nursing</t>
  </si>
  <si>
    <t>Affinity Skilled Living and Rehabilitation Center</t>
  </si>
  <si>
    <t>Alice Hyde Medical Center</t>
  </si>
  <si>
    <t>Alpine Rehabilitation and Nursing Center</t>
  </si>
  <si>
    <t>Amsterdam Nursing Home Corp (amsterdam House)</t>
  </si>
  <si>
    <t>Andrus On Hudson</t>
  </si>
  <si>
    <t>Apex Rehabilitation &amp; Care Center</t>
  </si>
  <si>
    <t>Atrium Center for Rehabilitation and Nursing</t>
  </si>
  <si>
    <t>Auburn Rehabilitation and Nursing Center</t>
  </si>
  <si>
    <t>Aurelia Osborn Fox Memorial Hospital</t>
  </si>
  <si>
    <t>Autumn View Health Care Facility LLC</t>
  </si>
  <si>
    <t>Avon Nursing Home LLC</t>
  </si>
  <si>
    <t>Bainbridge Nursing And Rehabilitation Center</t>
  </si>
  <si>
    <t>Baptist Health Nursing And Rehabilitation Center Inc</t>
  </si>
  <si>
    <t>Bayberry Nursing Home</t>
  </si>
  <si>
    <t>Beach Gardens Rehab and Nursing Center</t>
  </si>
  <si>
    <t>Beach Terrace Care Center</t>
  </si>
  <si>
    <t>Beacon Rehabilitation and Nursing Center</t>
  </si>
  <si>
    <t>Bedford Center for Nursing and Rehabilitation</t>
  </si>
  <si>
    <t>Beechtree Center for Rehabilitation and Nursing</t>
  </si>
  <si>
    <t>Beechwood Homes</t>
  </si>
  <si>
    <t>Belair Care Center Inc</t>
  </si>
  <si>
    <t>Bellhaven Center For Rehabilitation and Nursing Care</t>
  </si>
  <si>
    <t>Bensonhurst Center for Rehabilitation and Healthcare</t>
  </si>
  <si>
    <t>Berkshire Nursing &amp; Rehabilitation Center</t>
  </si>
  <si>
    <t>Beth Abraham Center for Rehabilitation and Nursing</t>
  </si>
  <si>
    <t>Bethany Gardens Skilled Living Center</t>
  </si>
  <si>
    <t>Bethany Nursing Home &amp; Health Related Facility Inc</t>
  </si>
  <si>
    <t>Bethel Nursing Home Company Inc</t>
  </si>
  <si>
    <t>Bethlehem Commons Care Center</t>
  </si>
  <si>
    <t>Betsy Ross Rehabilitation Center Inc</t>
  </si>
  <si>
    <t>Bezalel Rehabilitation and Nursing Center</t>
  </si>
  <si>
    <t>Bishop Rehabilitation and Nursing Center</t>
  </si>
  <si>
    <t>Boro Park Center for Rehabilitation and Healthcare</t>
  </si>
  <si>
    <t>Briarcliff Manor Center for Rehabilitation and Nursing Care</t>
  </si>
  <si>
    <t>Bridge View Nursing Home</t>
  </si>
  <si>
    <t>Bridgewater Center for Rehabilitation &amp; Nursing LLC</t>
  </si>
  <si>
    <t>Brighton Manor</t>
  </si>
  <si>
    <t>Bronx Center For Rehabilitation and Health</t>
  </si>
  <si>
    <t>Bronx Gardens Rehabilitation and Nursing Center</t>
  </si>
  <si>
    <t>Bronx Park Rehabilitation &amp; Nursing Center</t>
  </si>
  <si>
    <t>BronxCare Special Care Center</t>
  </si>
  <si>
    <t>Brookhaven Health Care Facility LLC</t>
  </si>
  <si>
    <t>Brookhaven Rehabilitation &amp; Health Care Center</t>
  </si>
  <si>
    <t>Brooklyn Center for Rehabilitation and Residential Hea</t>
  </si>
  <si>
    <t>Brooklyn Gardens Nursing &amp; Rehabilitation Center</t>
  </si>
  <si>
    <t>Brooklyn United Methodist Church Home</t>
  </si>
  <si>
    <t>Brooklyn-Queens Nursing Home</t>
  </si>
  <si>
    <t>Brookside Multicare Nursing Center</t>
  </si>
  <si>
    <t>Brothers Of Mercy Nursing &amp; Rehabilitation Center</t>
  </si>
  <si>
    <t>Buena Vida Continuing Care &amp; Rehab Ctr</t>
  </si>
  <si>
    <t>Buffalo Center for Rehabilitation and Nursing</t>
  </si>
  <si>
    <t>Bushwick Center for Rehabilitation and Health Care</t>
  </si>
  <si>
    <t>Campbell Hall Rehabilitation Center Inc</t>
  </si>
  <si>
    <t>Canterbury Woods</t>
  </si>
  <si>
    <t>Capstone Center for Rehabilitation and Nursing</t>
  </si>
  <si>
    <t>Carillon Nursing and Rehabilitation Center</t>
  </si>
  <si>
    <t>Caring Family Nursing and Rehabilitation Center</t>
  </si>
  <si>
    <t>Carmel Richmond Healthcare and Rehabilitation Center</t>
  </si>
  <si>
    <t>Carthage Center for Rehabilitation and Nursing</t>
  </si>
  <si>
    <t>Casa Promesa</t>
  </si>
  <si>
    <t>Caton Park Nursing Home</t>
  </si>
  <si>
    <t>Cayuga Ridge Extended Care</t>
  </si>
  <si>
    <t>Cedar Manor Nursing &amp; Rehabilitation Center</t>
  </si>
  <si>
    <t>Central Island Healthcare</t>
  </si>
  <si>
    <t>Central Park Rehabilitation and Nursing Center</t>
  </si>
  <si>
    <t>Champlain Valley Physicians Hospital Medical Center Snf</t>
  </si>
  <si>
    <t>Chapin Home For The Aging</t>
  </si>
  <si>
    <t>Charles T Sitrin Health Care Center Inc</t>
  </si>
  <si>
    <t>ChaseHealth Rehab and Residential Care</t>
  </si>
  <si>
    <t>Chautauqua Nursing and Rehabilitation Center</t>
  </si>
  <si>
    <t>Chemung County Health Center-nursing Facility</t>
  </si>
  <si>
    <t>Chenango Memorial Hospital Inc Snf</t>
  </si>
  <si>
    <t>Chestnut Park Rehabilitation and Nursing Center</t>
  </si>
  <si>
    <t>Church Home Of The Protestant Episcopal Church</t>
  </si>
  <si>
    <t>Cliffside Rehabilitation and Residential Health Care Center</t>
  </si>
  <si>
    <t>Clifton Springs Hospital And Clinic Extended Care</t>
  </si>
  <si>
    <t>Clinton County Nursing Home</t>
  </si>
  <si>
    <t>Clove Lakes Health Care and Rehabilitation Center</t>
  </si>
  <si>
    <t>Cobble Hill Health Center Inc</t>
  </si>
  <si>
    <t>Cold Spring Hills Center for Nursing and Rehabilitation</t>
  </si>
  <si>
    <t>Coler Rehabilitation and Nursing Care Center</t>
  </si>
  <si>
    <t>Colonial Park Rehabilitation and Nursing Center</t>
  </si>
  <si>
    <t>Comprehensive Rehabilitation and Nursing Center at Williamsville</t>
  </si>
  <si>
    <t>Concord Nursing and Rehabilitation Center</t>
  </si>
  <si>
    <t>Concourse Rehabilitation and Nursing Center</t>
  </si>
  <si>
    <t>Conesus Lake Nursing Home LLC</t>
  </si>
  <si>
    <t>Cooperstown Center for Rehabilitation and Nursing</t>
  </si>
  <si>
    <t>Corning Center for Rehabilitation and Healthcare</t>
  </si>
  <si>
    <t>Cortland Park Rehabilitation and Nursing Center</t>
  </si>
  <si>
    <t>Cortland Regional Nursing and Rehabilitation Center</t>
  </si>
  <si>
    <t>Cortlandt Healthcare</t>
  </si>
  <si>
    <t>Crest Manor Living and Rehabilitation Center</t>
  </si>
  <si>
    <t>Crouse Community Center Inc</t>
  </si>
  <si>
    <t>Crown Heights Center for Nursing and Rehabilitation</t>
  </si>
  <si>
    <t>Crown Park Rehabilitation and Nursing Center</t>
  </si>
  <si>
    <t>Cuba Memorial Hospital Inc Snf</t>
  </si>
  <si>
    <t>Cypress Garden Center for Nursing and Rehabilitation</t>
  </si>
  <si>
    <t>Daleview Care Center</t>
  </si>
  <si>
    <t>Daughters Of Sarah Nursing Center - NF</t>
  </si>
  <si>
    <t>Degraff Memorial Hospital-skilled Nursing Facility</t>
  </si>
  <si>
    <t>Delhi Rehabilitation and Nursing Center</t>
  </si>
  <si>
    <t>Diamond Hill Nursing and Rehabilitation Center</t>
  </si>
  <si>
    <t>Ditmas Park Care Center</t>
  </si>
  <si>
    <t>Downtown Brooklyn Nursing &amp; Rehabilitation Center</t>
  </si>
  <si>
    <t>Dr Susan Smith Mckinney Nursing and Rehabilitation Center</t>
  </si>
  <si>
    <t>Dry Harbor Nursing Home</t>
  </si>
  <si>
    <t>Dumont Center for Rehabilitation and Nursing Care</t>
  </si>
  <si>
    <t>Dunkirk Rehabilitation &amp; Nursing Center</t>
  </si>
  <si>
    <t>East Haven Nursing And Rehabilitation Center</t>
  </si>
  <si>
    <t>East Neck Nursing and Rehabilitation Center</t>
  </si>
  <si>
    <t>East Side Nursing Home</t>
  </si>
  <si>
    <t>Eastchester Rehabilitation and Health Care Center</t>
  </si>
  <si>
    <t>Eastern Star Home &amp; Infirmary</t>
  </si>
  <si>
    <t>Eddy Heritage House Nursing Center</t>
  </si>
  <si>
    <t>Eddy Memorial Geriatric Center</t>
  </si>
  <si>
    <t>Eddy Village Green</t>
  </si>
  <si>
    <t>Eddy Village Green at Beverwyck</t>
  </si>
  <si>
    <t>Eden Rehabilitation &amp; Nursing Center</t>
  </si>
  <si>
    <t>Edna Tina Wilson Living Center</t>
  </si>
  <si>
    <t>Eger Health Care and Rehabilitation Center</t>
  </si>
  <si>
    <t>Elcor Nursing and Rehabilitation Center</t>
  </si>
  <si>
    <t>Elderwood at Amherst</t>
  </si>
  <si>
    <t>Elderwood at Cheektowaga</t>
  </si>
  <si>
    <t>Elderwood at Grand Island</t>
  </si>
  <si>
    <t>Elderwood at Hamburg</t>
  </si>
  <si>
    <t>Elderwood at Hornell</t>
  </si>
  <si>
    <t>Elderwood at Lancaster</t>
  </si>
  <si>
    <t>Elderwood at Liverpool</t>
  </si>
  <si>
    <t>Elderwood at Lockport</t>
  </si>
  <si>
    <t>Elderwood at North Creek</t>
  </si>
  <si>
    <t>Elderwood at Ticonderoga</t>
  </si>
  <si>
    <t>Elderwood at Waverly</t>
  </si>
  <si>
    <t>Elderwood at Wheatfield</t>
  </si>
  <si>
    <t>Elderwood at Williamsville</t>
  </si>
  <si>
    <t>Elderwood of Lakeside at Brockport</t>
  </si>
  <si>
    <t>Elderwood of Uihlein at Lake Placid</t>
  </si>
  <si>
    <t>Elizabeth Church Manor Nursing Home</t>
  </si>
  <si>
    <t>Elizabeth Seton Childrens Center</t>
  </si>
  <si>
    <t>Ellicott Center for Rehabilitation and Nursing for Waterfront Operations</t>
  </si>
  <si>
    <t>Ellis Residential &amp; Rehabilitation Center</t>
  </si>
  <si>
    <t>Elm Manor Nursing and Rehabilitation Center</t>
  </si>
  <si>
    <t>Elmhurst Care Center Inc</t>
  </si>
  <si>
    <t>Emerge Nursing and Rehabilitation at Glen Cove</t>
  </si>
  <si>
    <t>EPIC Rehabilitation and Nursing at White Plains</t>
  </si>
  <si>
    <t>Essex Center for Rehabilitation and Healthcare</t>
  </si>
  <si>
    <t>Evergreen Commons Rehabilitation and Nursing Center</t>
  </si>
  <si>
    <t>Excel at Woodbury for Rehabilitation and Nursing LLC</t>
  </si>
  <si>
    <t>Fairport Baptist Homes</t>
  </si>
  <si>
    <t>Fairview Nursing Care Center Inc</t>
  </si>
  <si>
    <t>Far Rockaway Center for Rehabilitation and Nursing</t>
  </si>
  <si>
    <t>Father Baker Manor</t>
  </si>
  <si>
    <t>Ferncliff Nursing Home Co Inc</t>
  </si>
  <si>
    <t>Fiddlers Green Manor Rehabilitation and Nursing Center</t>
  </si>
  <si>
    <t>Fieldston Lodge Care Center</t>
  </si>
  <si>
    <t>Finger Lakes Center for Living</t>
  </si>
  <si>
    <t>Fishkill Center for Rehabilitation and Nursing</t>
  </si>
  <si>
    <t>Foltsbrook Center for Nursing and Rehabilitation</t>
  </si>
  <si>
    <t>Fordham Nursing and Rehabilitation Center</t>
  </si>
  <si>
    <t>Forest Hills Care Center</t>
  </si>
  <si>
    <t>Forest View Center for Rehabilitation &amp; Nursing</t>
  </si>
  <si>
    <t>Fort Hudson Nursing Center Inc</t>
  </si>
  <si>
    <t>Fort Tryon Center for Rehabilitation and Nursing</t>
  </si>
  <si>
    <t>Four Seasons Nursing and Rehabilitation Center</t>
  </si>
  <si>
    <t>Fox Run at Orchard Park</t>
  </si>
  <si>
    <t>Franklin Center for Rehabilitation and Nursing</t>
  </si>
  <si>
    <t>Friedwald Center for Rehabilitation &amp; Nursing LLC</t>
  </si>
  <si>
    <t>Fulton Center for Rehabilitation and Healthcare</t>
  </si>
  <si>
    <t>Fulton Commons Care Center Inc</t>
  </si>
  <si>
    <t>Garden Care Center</t>
  </si>
  <si>
    <t>Garden Gate Health Care Facility</t>
  </si>
  <si>
    <t>Ghent Rehabilitation &amp; Nursing Center</t>
  </si>
  <si>
    <t>Glen Arden Inc</t>
  </si>
  <si>
    <t>Glen Cove Center for Nursing and Rehabilitation</t>
  </si>
  <si>
    <t>Glen Island Center for Nursing and Rehabilitation</t>
  </si>
  <si>
    <t>Glendale Home-Schdy Cnty Dept Social Services</t>
  </si>
  <si>
    <t>Glengariff Rehabilitation and Health Care Center</t>
  </si>
  <si>
    <t>Glens Falls Center for Rehabilitation and Nursing</t>
  </si>
  <si>
    <t>Gold Crest Care Center</t>
  </si>
  <si>
    <t>Golden Gate Rehabilitation and Health Care Center</t>
  </si>
  <si>
    <t>Golden Hill Nursing and Rehabilitation Center</t>
  </si>
  <si>
    <t>Good Samaritan Nursing and Rehabilitaiton Care Center</t>
  </si>
  <si>
    <t>Good Shepherd Village at Endwell</t>
  </si>
  <si>
    <t>Good Shepherd-fairview Home Inc</t>
  </si>
  <si>
    <t>Gowanda Rehabilitation and Nursing Center</t>
  </si>
  <si>
    <t>Grand Manor Nursing &amp; Rehabilitation Center</t>
  </si>
  <si>
    <t>Grandell Rehabilitation and Nursing Center</t>
  </si>
  <si>
    <t>Granville Center for Rehabilitation and Nursing</t>
  </si>
  <si>
    <t>Greene Meadows Nursing and Rehabilitation Center</t>
  </si>
  <si>
    <t>Greenfield Health and Rehabilitation Center</t>
  </si>
  <si>
    <t>Groton Community Health Care Center Residential Care Facility</t>
  </si>
  <si>
    <t>Gurwin Jewish Nursing and Rehabilitation Center</t>
  </si>
  <si>
    <t>Hamilton Manor Nursing Home</t>
  </si>
  <si>
    <t>Hamilton Park Nursing and Rehabilitation Center</t>
  </si>
  <si>
    <t>Harlem Center for Nursing and Rehabilitation</t>
  </si>
  <si>
    <t>Harris Hill Nursing Facility LLC</t>
  </si>
  <si>
    <t>Haven Manor Health Care Center LLC</t>
  </si>
  <si>
    <t>Haym Solomon Home For The Aged</t>
  </si>
  <si>
    <t>Hebrew Home For The Aged At Riverdale</t>
  </si>
  <si>
    <t>Helen Hayes Hospital RHCF</t>
  </si>
  <si>
    <t>Hempstead Park Nursing Home</t>
  </si>
  <si>
    <t>Henry J Carter Skilled Nursing Facility</t>
  </si>
  <si>
    <t>Heritage Green Rehab &amp; Skilled Nursing</t>
  </si>
  <si>
    <t>Heritage Park Rehab &amp; Skilled Nursing</t>
  </si>
  <si>
    <t>Heritage Village Rehab and Skilled Nursing Inc</t>
  </si>
  <si>
    <t>Highbridge-Woodycrest Center Inc</t>
  </si>
  <si>
    <t>Highfield Gardens Care Center of Great Neck</t>
  </si>
  <si>
    <t>Highland Care Center</t>
  </si>
  <si>
    <t>Highland Nursing Home Inc</t>
  </si>
  <si>
    <t>Highland Park Rehabilitation and Nursing Center</t>
  </si>
  <si>
    <t>Highland Rehabilitation and Nursing Center</t>
  </si>
  <si>
    <t>Highpointe on Michigan Health Care Facility</t>
  </si>
  <si>
    <t>Hillside Manor Rehabilitation and Extended Care Center</t>
  </si>
  <si>
    <t>Hollis Park Manor Nursing</t>
  </si>
  <si>
    <t>Holliswood Center for Rehabilitation and Healthcare</t>
  </si>
  <si>
    <t>Hope Center for HIV and Nursing Care</t>
  </si>
  <si>
    <t>Hopkins Center for Rehabilitation and Healthcare</t>
  </si>
  <si>
    <t>Horizon Care Center</t>
  </si>
  <si>
    <t>Hornell Gardens LLC</t>
  </si>
  <si>
    <t>Houghton Rehabilitation &amp; Nursing Center</t>
  </si>
  <si>
    <t>Hudson Hill Center for Rehabilitation and Nursing</t>
  </si>
  <si>
    <t>Hudson Park Rehabilitation and Nursing Center</t>
  </si>
  <si>
    <t>Hudson Pointe at Riverdale Center for Nursing and Rehabilitation</t>
  </si>
  <si>
    <t>Hudson Valley Rehabilitation and Extended Care Center</t>
  </si>
  <si>
    <t>Humboldt House Rehabilitation and Nursing Center</t>
  </si>
  <si>
    <t>Huntington Hills Center for Health and Rehabilitation</t>
  </si>
  <si>
    <t>Huntington Living Center</t>
  </si>
  <si>
    <t>Ideal Senior Living Center</t>
  </si>
  <si>
    <t>Ira Davenport Memorial Hospital Snf hrfa</t>
  </si>
  <si>
    <t>Iroquois Nursing Home Inc</t>
  </si>
  <si>
    <t>Isabella Geriatric Center Inc</t>
  </si>
  <si>
    <t>Island Nursing and Rehab Center</t>
  </si>
  <si>
    <t>Jamaica Hospital Nursing Home Co Inc</t>
  </si>
  <si>
    <t>James G Johnston Memorial Nursing Home</t>
  </si>
  <si>
    <t>Jeanne Jugan Residence</t>
  </si>
  <si>
    <t>Jeffersons Ferry</t>
  </si>
  <si>
    <t>Jennie B Richmond Chaffee Nursing Home Company Inc</t>
  </si>
  <si>
    <t>Jewish Home &amp; Infirmary Of Rochester Ny Inc</t>
  </si>
  <si>
    <t>Jewish Home Of Central New York</t>
  </si>
  <si>
    <t>Jewish Home of Rochester</t>
  </si>
  <si>
    <t>Katherine Luther Residential Health Care and Rehab C</t>
  </si>
  <si>
    <t>Kendal at Ithaca Inc</t>
  </si>
  <si>
    <t>Kendal on Hudson</t>
  </si>
  <si>
    <t>King David Center for Nursing and Rehabilitation</t>
  </si>
  <si>
    <t>King Street Home Inc</t>
  </si>
  <si>
    <t>Kings Harbor Multicare Center</t>
  </si>
  <si>
    <t>Kingsway Arms Nursing Center Inc</t>
  </si>
  <si>
    <t>Kirkhaven</t>
  </si>
  <si>
    <t>Laconia Nursing Home Inc</t>
  </si>
  <si>
    <t>Latta Road Nursing Home East</t>
  </si>
  <si>
    <t>Latta Road Nursing Home West</t>
  </si>
  <si>
    <t>Lawrence Nursing Care Center Inc</t>
  </si>
  <si>
    <t>Leroy Village Green Residential Health Care Facility Inc</t>
  </si>
  <si>
    <t>Lewis County General Hospital-nursing Home Unit</t>
  </si>
  <si>
    <t>Linden Center for Nursing and Rehabilitation</t>
  </si>
  <si>
    <t>Little Neck Care Center</t>
  </si>
  <si>
    <t>Living Center At Geneva North</t>
  </si>
  <si>
    <t>Living Center At Geneva South</t>
  </si>
  <si>
    <t>Livingston County Center for Nursing and Rehabilitatio</t>
  </si>
  <si>
    <t>Livingston Hills Nursing and Rehabilitation Center</t>
  </si>
  <si>
    <t>Lockport Rehab &amp; Health Care Center</t>
  </si>
  <si>
    <t>Long Beach Nursing and Rehabilitation Center</t>
  </si>
  <si>
    <t>Long Island Care Center Inc</t>
  </si>
  <si>
    <t>Long Island State Veterans Home</t>
  </si>
  <si>
    <t>Loretto Health and Rehabilitation Center</t>
  </si>
  <si>
    <t>Lower West Side Rehabilitation and Nursing Center</t>
  </si>
  <si>
    <t>Lutheran Center at Poughkeepsie Inc</t>
  </si>
  <si>
    <t>Lutheran Retirement Home</t>
  </si>
  <si>
    <t>Luxor Nursing and Rehabilitation at Mills Pond</t>
  </si>
  <si>
    <t>Luxor Nursing and Rehabilitation at Sayville</t>
  </si>
  <si>
    <t>Lynbrook Restorative Therapy and Nursing</t>
  </si>
  <si>
    <t>Manhattanville Health Care Center</t>
  </si>
  <si>
    <t>Maplewood Health Care and Rehabilitation Center</t>
  </si>
  <si>
    <t>Maplewood Nursing Home Inc</t>
  </si>
  <si>
    <t>Margaret Tietz Center For Nursing Care, Inc.</t>
  </si>
  <si>
    <t>Maria Regina Residence Inc</t>
  </si>
  <si>
    <t>Martine Center for Rehabilitation and Nursing</t>
  </si>
  <si>
    <t>Mary Manning Walsh Nursing Home Co Inc</t>
  </si>
  <si>
    <t>Masonic Care Community of New York</t>
  </si>
  <si>
    <t>Massapequa Center Rehabilitation &amp; Nursing</t>
  </si>
  <si>
    <t>Massena Rehabilitation and Nursing Center</t>
  </si>
  <si>
    <t>Mayfair Care Center</t>
  </si>
  <si>
    <t>Mcauley Residence</t>
  </si>
  <si>
    <t>Meadow Park Rehabilitation and Health Care Center</t>
  </si>
  <si>
    <t>Meadowbrook Care Center Inc</t>
  </si>
  <si>
    <t>Meadowbrook Healthcare</t>
  </si>
  <si>
    <t>Medford Multicare Center for Living</t>
  </si>
  <si>
    <t>Medina Memorial Hospital Snf</t>
  </si>
  <si>
    <t>Menorah Home And Hospital For</t>
  </si>
  <si>
    <t>Mercy Hospital Skilled Nursing Facility</t>
  </si>
  <si>
    <t>Methodist Home For Nursing and Rehabilitation</t>
  </si>
  <si>
    <t>Middletown Park Rehabilitation and Health Ca</t>
  </si>
  <si>
    <t>Midway Nursing Home</t>
  </si>
  <si>
    <t>MM Ewing Continuing Care Center</t>
  </si>
  <si>
    <t>Momentum at South Bay for Rehabilitation and Nursin</t>
  </si>
  <si>
    <t>Monroe Community Hospital</t>
  </si>
  <si>
    <t>Montgomery Nursing and Rehabilitation Center</t>
  </si>
  <si>
    <t>Morningside Nursing and Rehabilitation Center</t>
  </si>
  <si>
    <t>Morningstar Residential Care Center</t>
  </si>
  <si>
    <t>Morris Park Nursing Home</t>
  </si>
  <si>
    <t>Mosholu Parkway Nursing And Rehabilitation Center</t>
  </si>
  <si>
    <t>Mountainside Residential Care Center</t>
  </si>
  <si>
    <t>MVHS Rehabilitation and Nursing Center</t>
  </si>
  <si>
    <t>Nassau Rehabilitation &amp; Nursing Center</t>
  </si>
  <si>
    <t>Nathan Littauer Hospital Nursing Home</t>
  </si>
  <si>
    <t>New Carlton Rehab and Nursing Center LLC</t>
  </si>
  <si>
    <t>New East Side Nursing Home</t>
  </si>
  <si>
    <t>New Glen Oaks Nursing Home</t>
  </si>
  <si>
    <t>New Gouverneur Hospital Snf</t>
  </si>
  <si>
    <t>New Paltz Center for Rehabilitation and Nursing</t>
  </si>
  <si>
    <t>New Riverdale Rehab and Nursing</t>
  </si>
  <si>
    <t>New Vanderbilt Rehabilitation and Care Center Inc</t>
  </si>
  <si>
    <t>New York Center for Rehabilitation</t>
  </si>
  <si>
    <t>New York Congregational</t>
  </si>
  <si>
    <t>New York State Veterans Home In New York City</t>
  </si>
  <si>
    <t>Newark Manor Nursing Home</t>
  </si>
  <si>
    <t>Newfane Rehab &amp; Health Care Center</t>
  </si>
  <si>
    <t>Niagara Rehabilitation and Nursing Center</t>
  </si>
  <si>
    <t>North Gate Health Care Facility</t>
  </si>
  <si>
    <t>North Shore-LIJ Orzac Center for Rehabilitation</t>
  </si>
  <si>
    <t>North Westchester Restorative Therapy and Nursing</t>
  </si>
  <si>
    <t>Northeast Center for Rehabilitation and Brain Injury</t>
  </si>
  <si>
    <t>Northern Dutchess Residential Health Care Facility Inc</t>
  </si>
  <si>
    <t>Northern Manhattan Rehabilitation and Nursing Center</t>
  </si>
  <si>
    <t>Northern Manor Geriatric Center Inc</t>
  </si>
  <si>
    <t>Northern Metropolitan Residential Health Care Facility Inc</t>
  </si>
  <si>
    <t>Northern Riverview Health Care Center Inc</t>
  </si>
  <si>
    <t>Northwell Health Stern Family Center for Rehabilitation</t>
  </si>
  <si>
    <t>Northwoods Rehabilitation and Nursing Center at Moravia</t>
  </si>
  <si>
    <t>Norwegian Christian Home And Health Center</t>
  </si>
  <si>
    <t>Norwich Rehabilitation &amp; Nursing Center</t>
  </si>
  <si>
    <t>Nottingham Residential Health Care Facility</t>
  </si>
  <si>
    <t>Nyack Ridge Rehabilitation and Nursing Center</t>
  </si>
  <si>
    <t>NYS Veterans Home</t>
  </si>
  <si>
    <t>NYS Veterans Home at Montrose</t>
  </si>
  <si>
    <t>Oak Hill Rehabilitation and Nursing Care Center</t>
  </si>
  <si>
    <t>Oasis Rehabilitation and Nursing LLC</t>
  </si>
  <si>
    <t>Oceanside Care Center Inc</t>
  </si>
  <si>
    <t>Oceanview Nursing &amp; Rehabilitation Center LLC</t>
  </si>
  <si>
    <t>Oneida Center for Rehabilitation and Nursing</t>
  </si>
  <si>
    <t>Oneida Health Rehabilitation and Extended Care</t>
  </si>
  <si>
    <t>Onondaga Center for Rehabilitation and Nursing</t>
  </si>
  <si>
    <t>Ontario Center for Rehabilitation and Healthcare</t>
  </si>
  <si>
    <t>Orchard Rehabilitation and Nursing Center</t>
  </si>
  <si>
    <t>Our Lady of Consolation Nursing and Rehabilitation Care Center</t>
  </si>
  <si>
    <t>Our Lady Of Mercy Life Center</t>
  </si>
  <si>
    <t>Our Lady of Peace Nursing Care Residence</t>
  </si>
  <si>
    <t>Oxford Nursing Home</t>
  </si>
  <si>
    <t>Ozanam Hall Of Queens Nursing Home Inc</t>
  </si>
  <si>
    <t>Palatine Nursing Home</t>
  </si>
  <si>
    <t>Palm Gardens Care Center LLC</t>
  </si>
  <si>
    <t>Park Avenue Extended Care Facility</t>
  </si>
  <si>
    <t>Park Gardens Rehabilitation &amp; Nursing Center LLC</t>
  </si>
  <si>
    <t>Park Nursing Home</t>
  </si>
  <si>
    <t>Park Ridge Nursing Home</t>
  </si>
  <si>
    <t>Park Terrace Care Center</t>
  </si>
  <si>
    <t>Parker Jewish Institute for Health Care and Rehabilitation</t>
  </si>
  <si>
    <t>Parkview Care and Rehabilitation Center Inc</t>
  </si>
  <si>
    <t>Pathways Nursing and Rehabilitation Center</t>
  </si>
  <si>
    <t>Peconic Bay Skilled Nursing Facility</t>
  </si>
  <si>
    <t>Peconic Landing at Southold</t>
  </si>
  <si>
    <t>Pelham Parkway Nursing and Rehabilitation Facility</t>
  </si>
  <si>
    <t>Penfield Place LLC</t>
  </si>
  <si>
    <t>Peninsula Nursing and Rehabilitation Center</t>
  </si>
  <si>
    <t>Penn Yan Manor Nursing Home Inc</t>
  </si>
  <si>
    <t>Pine Forest Center for Rehabilitation and Healthcare</t>
  </si>
  <si>
    <t>Pine Haven Home</t>
  </si>
  <si>
    <t>Pine Valley Center for Rehabilitation and Nursing</t>
  </si>
  <si>
    <t>Pinnacle Multicare Nursing and Rehabilitation Center</t>
  </si>
  <si>
    <t>Plattsburgh Rehabilitation and Nursing Center</t>
  </si>
  <si>
    <t>Pontiac Nursing Home</t>
  </si>
  <si>
    <t>Premier Genesee Center for Nursing and Rehabilitation</t>
  </si>
  <si>
    <t>Presbyterian Home For Central New York Inc</t>
  </si>
  <si>
    <t>Promenade Rehabilitation and Health Care Center</t>
  </si>
  <si>
    <t>Providence Rest</t>
  </si>
  <si>
    <t>Putnam Nursing &amp; Rehabilitation Center</t>
  </si>
  <si>
    <t>Putnam Ridge</t>
  </si>
  <si>
    <t>Quantum Rehabilitation and Nursing LLC</t>
  </si>
  <si>
    <t>Queen Of Peace Residence</t>
  </si>
  <si>
    <t>Queens Boulevard Extended Care Facility</t>
  </si>
  <si>
    <t>Queens Nassau Rehabilitation and Nursing Center</t>
  </si>
  <si>
    <t>Rebekah Rehab and Extended Care Center</t>
  </si>
  <si>
    <t>Regal Heights Rehabilitation and Health Care Center</t>
  </si>
  <si>
    <t>Regeis Care Center</t>
  </si>
  <si>
    <t>Rego Park Nursing Home</t>
  </si>
  <si>
    <t>Renaissance Rehabilitation and Nursing Care Center</t>
  </si>
  <si>
    <t>Resort Nursing Home</t>
  </si>
  <si>
    <t>Richmond Center for Rehabilitation and Specialty Healthcare</t>
  </si>
  <si>
    <t>River Ridge Living Center</t>
  </si>
  <si>
    <t>River View Rehabilitation and Nursing Care Center</t>
  </si>
  <si>
    <t>Riverside Center for Rehabilitation and Nursing</t>
  </si>
  <si>
    <t>Robinson Terrace Rehabilitation and Nursing Center</t>
  </si>
  <si>
    <t>Rochester Center for Rehabilitation and Nursing</t>
  </si>
  <si>
    <t>Rockaway Care Center</t>
  </si>
  <si>
    <t>Rockville Skilled Nursing &amp; Rehabilitation Center LLC</t>
  </si>
  <si>
    <t>Rome Memorial Hospital Inc - RHCF</t>
  </si>
  <si>
    <t>Rosa Coplon Jewish Home</t>
  </si>
  <si>
    <t>Roscoe Rehabilitation and Nursing Center</t>
  </si>
  <si>
    <t>Rosewood Rehabilitation and Nursing Center</t>
  </si>
  <si>
    <t>Ross Center for Nursing and Rehabilitation</t>
  </si>
  <si>
    <t>Rutland Nursing Home Co Inc</t>
  </si>
  <si>
    <t>Safire Rehabilitation of Northtowns LLC</t>
  </si>
  <si>
    <t>Safire Rehabilitation of Southtowns LLC</t>
  </si>
  <si>
    <t>Saints Joachim &amp; Anne Nursing and Rehabilitation Ce</t>
  </si>
  <si>
    <t>Salamanca Rehabilitation &amp; Nursing Center</t>
  </si>
  <si>
    <t>Salem Hills Rehabilitation and Nursing Center</t>
  </si>
  <si>
    <t>Samaritan Keep Nursing Home Inc</t>
  </si>
  <si>
    <t>Samaritan Senior Village Inc</t>
  </si>
  <si>
    <t>San Simeon by the Sound Center for Nrsg and Reha</t>
  </si>
  <si>
    <t>Sands Point Center For Health And Rehabilitation</t>
  </si>
  <si>
    <t>Sans Souci Rehabilitation and Nursing Center</t>
  </si>
  <si>
    <t>Sapphire Center for Rehabilitation and Nursing of Central Queens LLC</t>
  </si>
  <si>
    <t>Sapphire Nursing and Rehab at Goshen</t>
  </si>
  <si>
    <t>Sapphire Nursing at Meadow Hill</t>
  </si>
  <si>
    <t>Sapphire Nursing at Wappingers</t>
  </si>
  <si>
    <t>Schaffer Extended Care Center</t>
  </si>
  <si>
    <t>Schenectady Center for Rehabilitation and Nursing</t>
  </si>
  <si>
    <t>Schervier Nursing Care Center</t>
  </si>
  <si>
    <t>Schervier Pavilion</t>
  </si>
  <si>
    <t>Schoellkopf Health Center</t>
  </si>
  <si>
    <t>Schofield Residence</t>
  </si>
  <si>
    <t>Schulman and Schachne Institute for Nursing and Rehabilitat</t>
  </si>
  <si>
    <t>Schuyler Hospital Inc And Long Term Care Unit</t>
  </si>
  <si>
    <t>Sea Crest Nursing and Rehabilitation Center</t>
  </si>
  <si>
    <t>Sea View Hospital Rehabilitation Center And Home</t>
  </si>
  <si>
    <t>Seagate Rehabilitation and Nursing Center</t>
  </si>
  <si>
    <t>Seneca Health Care Center</t>
  </si>
  <si>
    <t>Seneca Hill Manor Inc</t>
  </si>
  <si>
    <t>Seneca Nursing and Rehabilitation Center</t>
  </si>
  <si>
    <t>Seton Health at Schuyler Ridge Residential Healthcare</t>
  </si>
  <si>
    <t>Shaker Place Rehabilitation and Nursing Center</t>
  </si>
  <si>
    <t>Sheepshead Nursing and Rehabilitation Center</t>
  </si>
  <si>
    <t>Shore View Nursing &amp; Rehabilitation Center</t>
  </si>
  <si>
    <t>Silver Lake Specialized Rehabilitation and Care Cente</t>
  </si>
  <si>
    <t>Silvercrest</t>
  </si>
  <si>
    <t>Sky View Rehabilitation and Health Care Center LLC</t>
  </si>
  <si>
    <t>Slate Valley Center for Rehabilitation and Nursing</t>
  </si>
  <si>
    <t>Smithtown Center for Rehabilitation &amp; Nursing Care</t>
  </si>
  <si>
    <t>Sodus Rehabilitation &amp; Nursing Center</t>
  </si>
  <si>
    <t>Soldiers And Sailors Memorial Hospital Extended Care Unit</t>
  </si>
  <si>
    <t>South Shore Rehabilitation and Nursing Center</t>
  </si>
  <si>
    <t>Split Rock Rehabilitation and Health Care Center</t>
  </si>
  <si>
    <t>Sprain Brook Manor Rehab LLC</t>
  </si>
  <si>
    <t>Spring Creek Rehabilitation &amp; Nursing Care Center</t>
  </si>
  <si>
    <t>Springvale Nursing and Rehabilitation Center</t>
  </si>
  <si>
    <t>St Anns Community (Aged)</t>
  </si>
  <si>
    <t>St Anns Community (NH)</t>
  </si>
  <si>
    <t>St Cabrini Nursing Home</t>
  </si>
  <si>
    <t>St Camillus Residential Health Care Facility</t>
  </si>
  <si>
    <t>St Catherine Laboure Health Care Center</t>
  </si>
  <si>
    <t>St Catherine of Siena Nursing Home</t>
  </si>
  <si>
    <t>St James Rehabilitation &amp; Healthcare Center</t>
  </si>
  <si>
    <t>St Johnland Nursing Center Inc</t>
  </si>
  <si>
    <t>St Johns Health Care Corporation</t>
  </si>
  <si>
    <t>St Johns Penfield Homes Corporation</t>
  </si>
  <si>
    <t>St Johnsville Rehabilitation and Nursing Center</t>
  </si>
  <si>
    <t>St Josephs Home</t>
  </si>
  <si>
    <t>St Josephs Hospital - Skilled Nursing Facility</t>
  </si>
  <si>
    <t>St Josephs Place</t>
  </si>
  <si>
    <t>St Luke Residential Health Care Facility Inc</t>
  </si>
  <si>
    <t>St Margarets Center</t>
  </si>
  <si>
    <t>St Marys Center Inc</t>
  </si>
  <si>
    <t>St Marys Hospital For Children Inc</t>
  </si>
  <si>
    <t>St Patricks Home</t>
  </si>
  <si>
    <t>St Peters Nursing and Rehabilitation Center</t>
  </si>
  <si>
    <t>St Vincent Depaul Residence</t>
  </si>
  <si>
    <t>Staten Island Care Center</t>
  </si>
  <si>
    <t>Steuben Center for Rehabilitation and Healthcare</t>
  </si>
  <si>
    <t>Sullivan County Adult Care Center</t>
  </si>
  <si>
    <t>Sunharbor Manor</t>
  </si>
  <si>
    <t>Sunnyside Care Center</t>
  </si>
  <si>
    <t>Sunrise Manor Center for Nursing and Rehabilitation</t>
  </si>
  <si>
    <t>Sunset Nursing and Rehabilitation Center Inc</t>
  </si>
  <si>
    <t>Sunshine Childrens Home and Rehab Center</t>
  </si>
  <si>
    <t>Surge Rehabilitation and Nursing LLC</t>
  </si>
  <si>
    <t>Susquehanna Nursing &amp; Rehabilitation Center LLC</t>
  </si>
  <si>
    <t>Sutton Park Center for Nursing and Rehabilitation</t>
  </si>
  <si>
    <t>Swan Lake Nursing and Rehabilitation</t>
  </si>
  <si>
    <t>Syracuse Home Association</t>
  </si>
  <si>
    <t>Tarrytown Hall Care Center</t>
  </si>
  <si>
    <t>Ten Broeck Center for Rehabilitation and Nursing</t>
  </si>
  <si>
    <t>Terence Cardinal Cooke Health Care Ctr</t>
  </si>
  <si>
    <t>Teresian House Nursing Home Co Inc</t>
  </si>
  <si>
    <t>Terrace View Long Term Care Facility</t>
  </si>
  <si>
    <t>The Amsterdam at Harborside</t>
  </si>
  <si>
    <t>The Baptist Home at Brookmeade</t>
  </si>
  <si>
    <t>The Brightonian Inc</t>
  </si>
  <si>
    <t>The Brook at High Falls Nursing Home</t>
  </si>
  <si>
    <t>The Center for Nursing and Rehabilitation at Hoosick Falls</t>
  </si>
  <si>
    <t>The Chateau at Brooklyn Rehabilitation and Nursing Center</t>
  </si>
  <si>
    <t>The Citadel Rehab and Nursing Center at Kingsbridge</t>
  </si>
  <si>
    <t>The Commons on St. Anthony, A Skilled Nursing &amp; Short Term Rehabilitation Commun</t>
  </si>
  <si>
    <t>The Cottages at Garden Grove</t>
  </si>
  <si>
    <t>The Eleanor Nursing Care Center</t>
  </si>
  <si>
    <t>The Emerald Peek Rehabilitation and Nursing Center</t>
  </si>
  <si>
    <t>The Enclave at Port Chester Rehabilitation and Nursing Center</t>
  </si>
  <si>
    <t>The Five Towns Premier Rehabilitation &amp; Nursing Center</t>
  </si>
  <si>
    <t>The Friendly Home</t>
  </si>
  <si>
    <t>The Grand Pavilion for Rehab &amp; Nursing at Rockville Centre</t>
  </si>
  <si>
    <t>The Grand Rehabiliation and Nursing at Barnwell</t>
  </si>
  <si>
    <t>The Grand Rehabilitation and Nursing at Batavia</t>
  </si>
  <si>
    <t>The Grand Rehabilitation and Nursing at Chittenango</t>
  </si>
  <si>
    <t>The Grand Rehabilitation and Nursing at Delaware Park</t>
  </si>
  <si>
    <t>The Grand Rehabilitation and Nursing at Great Neck</t>
  </si>
  <si>
    <t>The Grand Rehabilitation and Nursing at Guilderland</t>
  </si>
  <si>
    <t>The Grand Rehabilitation and Nursing at Mohawk</t>
  </si>
  <si>
    <t>The Grand Rehabilitation and Nursing at Pawling</t>
  </si>
  <si>
    <t>The Grand Rehabilitation and Nursing at Queens</t>
  </si>
  <si>
    <t>The Grand Rehabilitation and Nursing at River Valley</t>
  </si>
  <si>
    <t>The Grand Rehabilitation and Nursing at Rome</t>
  </si>
  <si>
    <t>The Grand Rehabilitation and Nursing at South Point</t>
  </si>
  <si>
    <t>The Grand Rehabilitation and Nursing at Utica</t>
  </si>
  <si>
    <t>The Grove at Valhalla Rehabilitation and Nursing Center</t>
  </si>
  <si>
    <t>The Hamlet Rehabilitation and Healthcare Center at Nesconset</t>
  </si>
  <si>
    <t>The Hamptons Center for Rehabilitation and Nursing</t>
  </si>
  <si>
    <t>The Heritage Rehabilitation and Health Care Center</t>
  </si>
  <si>
    <t>The Highlands at Brighton</t>
  </si>
  <si>
    <t>The Highlands Living Center</t>
  </si>
  <si>
    <t>The Hurlbut</t>
  </si>
  <si>
    <t>The Knolls</t>
  </si>
  <si>
    <t>The New Jewish Home, Manhattan</t>
  </si>
  <si>
    <t>The New Jewish Home, Sarah Neuman</t>
  </si>
  <si>
    <t>The Paramount at Somers Rehabilitation and Nursing Center</t>
  </si>
  <si>
    <t>The Pavilion at Queens for Rehabilitation &amp; Nursing</t>
  </si>
  <si>
    <t>The Pearl Nursing Center of Rochester</t>
  </si>
  <si>
    <t>The Phoenix Rehabilitation and Nursing Center</t>
  </si>
  <si>
    <t>The Pines at Catskill Center for Nursing &amp; Rehabilitati</t>
  </si>
  <si>
    <t>The Pines at Glens Falls Center for Nursing &amp; Rehabili</t>
  </si>
  <si>
    <t>The Pines at Poughkeepsie Center for Nursing &amp; Reh</t>
  </si>
  <si>
    <t>The Pines at Utica Center for Nursing &amp; Rehabilitation</t>
  </si>
  <si>
    <t>The Pines Healthcare &amp; Rehabilitation Centers Machias Ca</t>
  </si>
  <si>
    <t>The Pines Healthcare &amp; Rehabilitation Centers Olean Camp</t>
  </si>
  <si>
    <t>The Plaza Rehab and Nursing Center (Bronx County)</t>
  </si>
  <si>
    <t>The Riverside</t>
  </si>
  <si>
    <t>The Shore Winds LLC</t>
  </si>
  <si>
    <t>The Steven and Alexandra Cohen Pediatric Long Term Care Pavilion</t>
  </si>
  <si>
    <t>The Valley View Center for Nursing Care and Rehab</t>
  </si>
  <si>
    <t>The Villages of Orleans Health and Rehabilitation Center</t>
  </si>
  <si>
    <t>The Wartburg Home</t>
  </si>
  <si>
    <t>The Willows at Ramapo Rehabiliatation and Nursing Center</t>
  </si>
  <si>
    <t>Throgs Neck Rehabilitation &amp; Nursing Center</t>
  </si>
  <si>
    <t>Tolstoy Foundation Nursing Home Co Inc</t>
  </si>
  <si>
    <t>Townhouse Center for Rehabilitation &amp; Nursing</t>
  </si>
  <si>
    <t>Triboro Center for Rehabilitation and Nursing (Bronx County)</t>
  </si>
  <si>
    <t>Troy Center for Rehabilitation and Nursing</t>
  </si>
  <si>
    <t>Tupper Lake Center for Nursing and Rehabilitation</t>
  </si>
  <si>
    <t>Union Plaza Care Center</t>
  </si>
  <si>
    <t>United Hebrew Geriatric Center</t>
  </si>
  <si>
    <t>Unity Living Center</t>
  </si>
  <si>
    <t>University Nursing Home</t>
  </si>
  <si>
    <t>Upper East Side Rehabilitation and Nursing Center</t>
  </si>
  <si>
    <t>Utica Rehabilitation &amp; Nursing Center</t>
  </si>
  <si>
    <t>Valley Health Services Inc</t>
  </si>
  <si>
    <t>Valley View Manor Nursing Home</t>
  </si>
  <si>
    <t>Van Duyn Center for Rehabilitation and Nursing</t>
  </si>
  <si>
    <t>Van Rensselaer Manor</t>
  </si>
  <si>
    <t>Verrazano Nursing Home</t>
  </si>
  <si>
    <t>Vestal Park Rehabilitation and Nursing Center</t>
  </si>
  <si>
    <t>Warren Center for Rehabilitation and Nursing</t>
  </si>
  <si>
    <t>Washington Center for Rehabilitation and Healthcare</t>
  </si>
  <si>
    <t>Waters Edge Rehabilitation and Nursing Center at Port Jefferson</t>
  </si>
  <si>
    <t>Waterview Hills Rehabilitation and Nursing Center</t>
  </si>
  <si>
    <t>Waterview Nursing Care Center</t>
  </si>
  <si>
    <t>Waterville Residential Care Center</t>
  </si>
  <si>
    <t>Wayne Center For Nursing And Rehabilitation</t>
  </si>
  <si>
    <t>Wayne County Nursing Home</t>
  </si>
  <si>
    <t>Wayne Health Care</t>
  </si>
  <si>
    <t>Wedgewood Nursing and Rehabilitation Center</t>
  </si>
  <si>
    <t>Wells Nursing Home Inc</t>
  </si>
  <si>
    <t>Wellsville Manor Care Center</t>
  </si>
  <si>
    <t>Wesley Gardens Corporation</t>
  </si>
  <si>
    <t>Wesley Health Care Center Inc</t>
  </si>
  <si>
    <t>West Lawrence Care Center LLC</t>
  </si>
  <si>
    <t>Westchester Center for Rehabilitation &amp; Nursing</t>
  </si>
  <si>
    <t>Western New York State Veterans Home</t>
  </si>
  <si>
    <t>Westhampton Care Center</t>
  </si>
  <si>
    <t>White Oaks Rehabilitation and Nursing Center</t>
  </si>
  <si>
    <t>White Plains Center For Nursing Care</t>
  </si>
  <si>
    <t>Wilkinson Residential Health Care Facility</t>
  </si>
  <si>
    <t>Williamsbridge Center for Rehabilitation &amp; Nursing</t>
  </si>
  <si>
    <t>Williamsville Suburban LLC</t>
  </si>
  <si>
    <t>Willow Point Rehabilitation and Nursing Center</t>
  </si>
  <si>
    <t>Windsor Park Nursing Home</t>
  </si>
  <si>
    <t>Wingate at Beacon</t>
  </si>
  <si>
    <t>Wingate of Dutchess</t>
  </si>
  <si>
    <t>Wingate of Ulster</t>
  </si>
  <si>
    <t>Woodcrest Rehabilitation &amp; Residential Health Care Ctr LLC</t>
  </si>
  <si>
    <t>Woodhaven Nursing Home</t>
  </si>
  <si>
    <t>Woodland Pond at New Paltz</t>
  </si>
  <si>
    <t>Woodside Manor Nursing Home Inc</t>
  </si>
  <si>
    <t>Workmens Circle Multicare Center</t>
  </si>
  <si>
    <t>Wyoming County Community Hospital Snf</t>
  </si>
  <si>
    <t>Yonkers Gardens Center for Nursing and Rehabilitation</t>
  </si>
  <si>
    <t>Yorktown Rehabilitation &amp; Nursing Center</t>
  </si>
  <si>
    <t>Updates to January 1, 2023 Rates</t>
  </si>
  <si>
    <t>2950302N</t>
  </si>
  <si>
    <t>2725301N</t>
  </si>
  <si>
    <t>0420302N</t>
  </si>
  <si>
    <t>1422303N</t>
  </si>
  <si>
    <t>0302303N</t>
  </si>
  <si>
    <t>3158302N</t>
  </si>
  <si>
    <t>5026301N</t>
  </si>
  <si>
    <t>0675302N</t>
  </si>
  <si>
    <t>5155301N</t>
  </si>
  <si>
    <t>5220303N</t>
  </si>
  <si>
    <t>5907318N</t>
  </si>
  <si>
    <t>5154323N</t>
  </si>
  <si>
    <t>1624000N</t>
  </si>
  <si>
    <t>2129303N</t>
  </si>
  <si>
    <t>7002356N</t>
  </si>
  <si>
    <t>5926300N</t>
  </si>
  <si>
    <t>5153311N</t>
  </si>
  <si>
    <t>7001378N</t>
  </si>
  <si>
    <t>0501310N</t>
  </si>
  <si>
    <t>3801000N</t>
  </si>
  <si>
    <t>1430301N</t>
  </si>
  <si>
    <t>2520301N</t>
  </si>
  <si>
    <t>7000319N</t>
  </si>
  <si>
    <t>4620300N</t>
  </si>
  <si>
    <t>5904317N</t>
  </si>
  <si>
    <t>7003412N</t>
  </si>
  <si>
    <t>2902303N</t>
  </si>
  <si>
    <t>7003401N</t>
  </si>
  <si>
    <t>7001805N</t>
  </si>
  <si>
    <t>5401312N</t>
  </si>
  <si>
    <t>1451306N</t>
  </si>
  <si>
    <t>2950301N</t>
  </si>
  <si>
    <t>5151321N</t>
  </si>
  <si>
    <t>7001396N</t>
  </si>
  <si>
    <t>5101301N</t>
  </si>
  <si>
    <t>7000399N</t>
  </si>
  <si>
    <t>3201308N</t>
  </si>
  <si>
    <t>0722301N</t>
  </si>
  <si>
    <t>5905303N</t>
  </si>
  <si>
    <t>0151300N</t>
  </si>
  <si>
    <t>3201307N</t>
  </si>
  <si>
    <t>7003352N</t>
  </si>
  <si>
    <t>3301330N</t>
  </si>
  <si>
    <t>7001394N</t>
  </si>
  <si>
    <t>5931302N</t>
  </si>
  <si>
    <t>7003309N</t>
  </si>
  <si>
    <t>0301308N</t>
  </si>
  <si>
    <t>2701354N</t>
  </si>
  <si>
    <t>7000381N</t>
  </si>
  <si>
    <t>7000397N</t>
  </si>
  <si>
    <t>7000380N</t>
  </si>
  <si>
    <t>7000364N</t>
  </si>
  <si>
    <t>5123304N</t>
  </si>
  <si>
    <t>7003399N</t>
  </si>
  <si>
    <t>7001388N</t>
  </si>
  <si>
    <t>7001800N</t>
  </si>
  <si>
    <t>7001308N</t>
  </si>
  <si>
    <t>7001382N</t>
  </si>
  <si>
    <t>5157318N</t>
  </si>
  <si>
    <t>1456300N</t>
  </si>
  <si>
    <t>7001035N</t>
  </si>
  <si>
    <t>1401341N</t>
  </si>
  <si>
    <t>7001364N</t>
  </si>
  <si>
    <t>3557302N</t>
  </si>
  <si>
    <t>1421305N</t>
  </si>
  <si>
    <t>2850301N</t>
  </si>
  <si>
    <t>5153306N</t>
  </si>
  <si>
    <t>7003373N</t>
  </si>
  <si>
    <t>7004310N</t>
  </si>
  <si>
    <t>2238304N</t>
  </si>
  <si>
    <t>7000373N</t>
  </si>
  <si>
    <t>7001366N</t>
  </si>
  <si>
    <t>5401311N</t>
  </si>
  <si>
    <t>5905309N</t>
  </si>
  <si>
    <t>2952308N</t>
  </si>
  <si>
    <t>3301326N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</si>
  <si>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</si>
  <si>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</si>
  <si>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</si>
  <si>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</si>
  <si>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</si>
  <si>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</si>
  <si>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</si>
  <si>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</si>
  <si>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2701339N</t>
  </si>
  <si>
    <t>7003380N</t>
  </si>
  <si>
    <t>3421000N</t>
  </si>
  <si>
    <t>0952300N</t>
  </si>
  <si>
    <t>7004321N</t>
  </si>
  <si>
    <t>7001323N</t>
  </si>
  <si>
    <t>2952310N</t>
  </si>
  <si>
    <t>7002336N</t>
  </si>
  <si>
    <t>3201311N</t>
  </si>
  <si>
    <t>1421308N</t>
  </si>
  <si>
    <t>7001348N</t>
  </si>
  <si>
    <t>7000375N</t>
  </si>
  <si>
    <t>2525301N</t>
  </si>
  <si>
    <t>3824301N</t>
  </si>
  <si>
    <t>5001300N</t>
  </si>
  <si>
    <t>1101310N</t>
  </si>
  <si>
    <t>1101306N</t>
  </si>
  <si>
    <t>5901307N</t>
  </si>
  <si>
    <t>2762302N</t>
  </si>
  <si>
    <t>2623300N</t>
  </si>
  <si>
    <t>7001398N</t>
  </si>
  <si>
    <t>1101312N</t>
  </si>
  <si>
    <t>0226000N</t>
  </si>
  <si>
    <t>7003413N</t>
  </si>
  <si>
    <t>5150302N</t>
  </si>
  <si>
    <t>0101312N</t>
  </si>
  <si>
    <t>3103000N</t>
  </si>
  <si>
    <t>1254302N</t>
  </si>
  <si>
    <t>4161000N</t>
  </si>
  <si>
    <t>7001393N</t>
  </si>
  <si>
    <t>7001809N</t>
  </si>
  <si>
    <t>7001380N</t>
  </si>
  <si>
    <t>7003359N</t>
  </si>
  <si>
    <t>5904321N</t>
  </si>
  <si>
    <t>0601305N</t>
  </si>
  <si>
    <t>7000360N</t>
  </si>
  <si>
    <t>5150303N</t>
  </si>
  <si>
    <t>6027304N</t>
  </si>
  <si>
    <t>7000383N</t>
  </si>
  <si>
    <t>3239300N</t>
  </si>
  <si>
    <t>4102311N</t>
  </si>
  <si>
    <t>4102309N</t>
  </si>
  <si>
    <t>0102001N</t>
  </si>
  <si>
    <t>0151301N</t>
  </si>
  <si>
    <t>1461303N</t>
  </si>
  <si>
    <t>2754304N</t>
  </si>
  <si>
    <t>7004303N</t>
  </si>
  <si>
    <t>0722304N</t>
  </si>
  <si>
    <t>1451307N</t>
  </si>
  <si>
    <t>1455303N</t>
  </si>
  <si>
    <t>1464302N</t>
  </si>
  <si>
    <t>1430303N</t>
  </si>
  <si>
    <t>5034300N</t>
  </si>
  <si>
    <t>1406303N</t>
  </si>
  <si>
    <t>3331301N</t>
  </si>
  <si>
    <t>3101308N</t>
  </si>
  <si>
    <t>5655303N</t>
  </si>
  <si>
    <t>1527301N</t>
  </si>
  <si>
    <t>5320302N</t>
  </si>
  <si>
    <t>3121304N</t>
  </si>
  <si>
    <t>1421307N</t>
  </si>
  <si>
    <t>2728300N</t>
  </si>
  <si>
    <t>1560302N</t>
  </si>
  <si>
    <t>0301307N</t>
  </si>
  <si>
    <t>7002346N</t>
  </si>
  <si>
    <t>1401337N</t>
  </si>
  <si>
    <t>4601001N</t>
  </si>
  <si>
    <t>3429305N</t>
  </si>
  <si>
    <t>7003396N</t>
  </si>
  <si>
    <t>2901304N</t>
  </si>
  <si>
    <t>5902319N</t>
  </si>
  <si>
    <t>1552300N</t>
  </si>
  <si>
    <t>4152305N</t>
  </si>
  <si>
    <t>2952309N</t>
  </si>
  <si>
    <t>7003375N</t>
  </si>
  <si>
    <t>7003416N</t>
  </si>
  <si>
    <t>1435302N</t>
  </si>
  <si>
    <t>1327300N</t>
  </si>
  <si>
    <t>1427303N</t>
  </si>
  <si>
    <t>7000385N</t>
  </si>
  <si>
    <t>0501000N</t>
  </si>
  <si>
    <t>1301302N</t>
  </si>
  <si>
    <t>2124300N</t>
  </si>
  <si>
    <t>7000395N</t>
  </si>
  <si>
    <t>7003394N</t>
  </si>
  <si>
    <t>7003387N</t>
  </si>
  <si>
    <t>5724302N</t>
  </si>
  <si>
    <t>7002359N</t>
  </si>
  <si>
    <t>7001808N</t>
  </si>
  <si>
    <t>1435304N</t>
  </si>
  <si>
    <t>7003402N</t>
  </si>
  <si>
    <t>4350305N</t>
  </si>
  <si>
    <t>1754301N</t>
  </si>
  <si>
    <t>2950317N</t>
  </si>
  <si>
    <t>2950316N</t>
  </si>
  <si>
    <t>1455300N</t>
  </si>
  <si>
    <t>1059302N</t>
  </si>
  <si>
    <t>3523303N</t>
  </si>
  <si>
    <t>2901305N</t>
  </si>
  <si>
    <t>5904318N</t>
  </si>
  <si>
    <t>4651300N</t>
  </si>
  <si>
    <t>2901306N</t>
  </si>
  <si>
    <t>5601308N</t>
  </si>
  <si>
    <t>7000376N</t>
  </si>
  <si>
    <t>7004322N</t>
  </si>
  <si>
    <t>5501311N</t>
  </si>
  <si>
    <t>5154310N</t>
  </si>
  <si>
    <t>0363301N</t>
  </si>
  <si>
    <t>0301305N</t>
  </si>
  <si>
    <t>0427303N</t>
  </si>
  <si>
    <t>7000361N</t>
  </si>
  <si>
    <t>2902304N</t>
  </si>
  <si>
    <t>5725306N</t>
  </si>
  <si>
    <t>1953300N</t>
  </si>
  <si>
    <t>1467301N</t>
  </si>
  <si>
    <t>5401305N</t>
  </si>
  <si>
    <t>5153307N</t>
  </si>
  <si>
    <t>2701364N</t>
  </si>
  <si>
    <t>7001034N</t>
  </si>
  <si>
    <t>7002361N</t>
  </si>
  <si>
    <t>1406301N</t>
  </si>
  <si>
    <t>7003378N</t>
  </si>
  <si>
    <t>7001369N</t>
  </si>
  <si>
    <t>7000302N</t>
  </si>
  <si>
    <t>4322300N</t>
  </si>
  <si>
    <t>2906304N</t>
  </si>
  <si>
    <t>7002337N</t>
  </si>
  <si>
    <t>0658301N</t>
  </si>
  <si>
    <t>0602310N</t>
  </si>
  <si>
    <t>0662301N</t>
  </si>
  <si>
    <t>7000801N</t>
  </si>
  <si>
    <t>2951306N</t>
  </si>
  <si>
    <t>7003363N</t>
  </si>
  <si>
    <t>4402300N</t>
  </si>
  <si>
    <t>0228306N</t>
  </si>
  <si>
    <t>3501305N</t>
  </si>
  <si>
    <t>1401001N</t>
  </si>
  <si>
    <t>7003350N</t>
  </si>
  <si>
    <t>7003381N</t>
  </si>
  <si>
    <t>7003409N</t>
  </si>
  <si>
    <t>7000392N</t>
  </si>
  <si>
    <t>7001395N</t>
  </si>
  <si>
    <t>7003389N</t>
  </si>
  <si>
    <t>5002302N</t>
  </si>
  <si>
    <t>0226303N</t>
  </si>
  <si>
    <t>5907315N</t>
  </si>
  <si>
    <t>0101315N</t>
  </si>
  <si>
    <t>7000394N</t>
  </si>
  <si>
    <t>5556302N</t>
  </si>
  <si>
    <t>1401340N</t>
  </si>
  <si>
    <t>5153309N</t>
  </si>
  <si>
    <t>4921302N</t>
  </si>
  <si>
    <t>0302302N</t>
  </si>
  <si>
    <t>5022301N</t>
  </si>
  <si>
    <t>3353300N</t>
  </si>
  <si>
    <t>7002352N</t>
  </si>
  <si>
    <t>5151318N</t>
  </si>
  <si>
    <t>7003346N</t>
  </si>
  <si>
    <t>0303306N</t>
  </si>
  <si>
    <t>7000313N</t>
  </si>
  <si>
    <t>5151317N</t>
  </si>
  <si>
    <t>1427000N</t>
  </si>
  <si>
    <t>2750304N</t>
  </si>
  <si>
    <t>3301309N</t>
  </si>
  <si>
    <t>3225303N</t>
  </si>
  <si>
    <t>5401308N</t>
  </si>
  <si>
    <t>5932300N</t>
  </si>
  <si>
    <t>7001803N</t>
  </si>
  <si>
    <t>5906300N</t>
  </si>
  <si>
    <t>7000372N</t>
  </si>
  <si>
    <t>4601305N</t>
  </si>
  <si>
    <t>2701345N</t>
  </si>
  <si>
    <t>7000370N</t>
  </si>
  <si>
    <t>2701363N</t>
  </si>
  <si>
    <t>2701362N</t>
  </si>
  <si>
    <t>7003385N</t>
  </si>
  <si>
    <t>1823301N</t>
  </si>
  <si>
    <t>2424000N</t>
  </si>
  <si>
    <t>7001397N</t>
  </si>
  <si>
    <t>7003418N</t>
  </si>
  <si>
    <t>3402303N</t>
  </si>
  <si>
    <t>3402302N</t>
  </si>
  <si>
    <t>2522300N</t>
  </si>
  <si>
    <t>1063303N</t>
  </si>
  <si>
    <t>3101307N</t>
  </si>
  <si>
    <t>2902307N</t>
  </si>
  <si>
    <t>7003377N</t>
  </si>
  <si>
    <t>5151310N</t>
  </si>
  <si>
    <t>3301327N</t>
  </si>
  <si>
    <t>7002362N</t>
  </si>
  <si>
    <t>1302306N</t>
  </si>
  <si>
    <t>0602308N</t>
  </si>
  <si>
    <t>5157319N</t>
  </si>
  <si>
    <t>5154327N</t>
  </si>
  <si>
    <t>2911303N</t>
  </si>
  <si>
    <t>7000387N</t>
  </si>
  <si>
    <t>4420301N</t>
  </si>
  <si>
    <t>2729300N</t>
  </si>
  <si>
    <t>7003419N</t>
  </si>
  <si>
    <t>5154329N</t>
  </si>
  <si>
    <t>5902317N</t>
  </si>
  <si>
    <t>7002305N</t>
  </si>
  <si>
    <t>3202308N</t>
  </si>
  <si>
    <t>5120302N</t>
  </si>
  <si>
    <t>4402304N</t>
  </si>
  <si>
    <t>2906302N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</si>
  <si>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</si>
  <si>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</si>
  <si>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</si>
  <si>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</si>
  <si>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</si>
  <si>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</si>
  <si>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</si>
  <si>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</si>
  <si>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7000311N</t>
  </si>
  <si>
    <t>3501304N</t>
  </si>
  <si>
    <t>7003340N</t>
  </si>
  <si>
    <t>3429300N</t>
  </si>
  <si>
    <t>5154324N</t>
  </si>
  <si>
    <t>2701006N</t>
  </si>
  <si>
    <t>3561302N</t>
  </si>
  <si>
    <t>7000391N</t>
  </si>
  <si>
    <t>3702315N</t>
  </si>
  <si>
    <t>7000802N</t>
  </si>
  <si>
    <t>7000329N</t>
  </si>
  <si>
    <t>1226300N</t>
  </si>
  <si>
    <t>3227305N</t>
  </si>
  <si>
    <t>2906305N</t>
  </si>
  <si>
    <t>1701000N</t>
  </si>
  <si>
    <t>7001386N</t>
  </si>
  <si>
    <t>7002358N</t>
  </si>
  <si>
    <t>7003391N</t>
  </si>
  <si>
    <t>7002343N</t>
  </si>
  <si>
    <t>5522304N</t>
  </si>
  <si>
    <t>7000007N</t>
  </si>
  <si>
    <t>7004316N</t>
  </si>
  <si>
    <t>7003405N</t>
  </si>
  <si>
    <t>7001810N</t>
  </si>
  <si>
    <t>7003383N</t>
  </si>
  <si>
    <t>5820302N</t>
  </si>
  <si>
    <t>3154303N</t>
  </si>
  <si>
    <t>3102311N</t>
  </si>
  <si>
    <t>3160301N</t>
  </si>
  <si>
    <t>2910300N</t>
  </si>
  <si>
    <t>5968302N</t>
  </si>
  <si>
    <t>5567302N</t>
  </si>
  <si>
    <t>1327302N</t>
  </si>
  <si>
    <t>7002355N</t>
  </si>
  <si>
    <t>4350304N</t>
  </si>
  <si>
    <t>4353301N</t>
  </si>
  <si>
    <t>4321302N</t>
  </si>
  <si>
    <t>2951305N</t>
  </si>
  <si>
    <t>0526304N</t>
  </si>
  <si>
    <t>7001316N</t>
  </si>
  <si>
    <t>0824304N</t>
  </si>
  <si>
    <t>3353301N</t>
  </si>
  <si>
    <t>4350306N</t>
  </si>
  <si>
    <t>0825301N</t>
  </si>
  <si>
    <t>5951300N</t>
  </si>
  <si>
    <t>5401313N</t>
  </si>
  <si>
    <t>5151322N</t>
  </si>
  <si>
    <t>2950314N</t>
  </si>
  <si>
    <t>7003354N</t>
  </si>
  <si>
    <t>3202317N</t>
  </si>
  <si>
    <t>2601001N</t>
  </si>
  <si>
    <t>3334304N</t>
  </si>
  <si>
    <t>3429304N</t>
  </si>
  <si>
    <t>3622304N</t>
  </si>
  <si>
    <t>5154319N</t>
  </si>
  <si>
    <t>0155301N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</si>
  <si>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</si>
  <si>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</si>
  <si>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</si>
  <si>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</si>
  <si>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</si>
  <si>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</si>
  <si>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</si>
  <si>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</si>
  <si>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</si>
  <si>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</si>
  <si>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</si>
  <si>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</si>
  <si>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</si>
  <si>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5155000N</t>
  </si>
  <si>
    <t>5127301N</t>
  </si>
  <si>
    <t>7000338N</t>
  </si>
  <si>
    <t>2761303N</t>
  </si>
  <si>
    <t>7003411N</t>
  </si>
  <si>
    <t>6120300N</t>
  </si>
  <si>
    <t>5153312N</t>
  </si>
  <si>
    <t>1021301N</t>
  </si>
  <si>
    <t>4353303N</t>
  </si>
  <si>
    <t>7000389N</t>
  </si>
  <si>
    <t>0901304N</t>
  </si>
  <si>
    <t>3702313N</t>
  </si>
  <si>
    <t>1801308N</t>
  </si>
  <si>
    <t>3227303N</t>
  </si>
  <si>
    <t>7003386N</t>
  </si>
  <si>
    <t>7000306N</t>
  </si>
  <si>
    <t>3951302N</t>
  </si>
  <si>
    <t>3950302N</t>
  </si>
  <si>
    <t>5151324N</t>
  </si>
  <si>
    <t>7003303N</t>
  </si>
  <si>
    <t>7003410N</t>
  </si>
  <si>
    <t>7003361N</t>
  </si>
  <si>
    <t>7000314N</t>
  </si>
  <si>
    <t>7003397N</t>
  </si>
  <si>
    <t>7000356N</t>
  </si>
  <si>
    <t>7003392N</t>
  </si>
  <si>
    <t>1356304N</t>
  </si>
  <si>
    <t>7003330N</t>
  </si>
  <si>
    <t>7004324N</t>
  </si>
  <si>
    <t>2801305N</t>
  </si>
  <si>
    <t>5324303N</t>
  </si>
  <si>
    <t>4124301N</t>
  </si>
  <si>
    <t>1225001N</t>
  </si>
  <si>
    <t>2753302N</t>
  </si>
  <si>
    <t>7003362N</t>
  </si>
  <si>
    <t>2909304N</t>
  </si>
  <si>
    <t>3201002N</t>
  </si>
  <si>
    <t>1451304N</t>
  </si>
  <si>
    <t>5262301N</t>
  </si>
  <si>
    <t>4101300N</t>
  </si>
  <si>
    <t>5154328N</t>
  </si>
  <si>
    <t>7001033N</t>
  </si>
  <si>
    <t>1403304N</t>
  </si>
  <si>
    <t>1401342N</t>
  </si>
  <si>
    <t>7001371N</t>
  </si>
  <si>
    <t>0433304N</t>
  </si>
  <si>
    <t>5960304N</t>
  </si>
  <si>
    <t>2201000N</t>
  </si>
  <si>
    <t>2269300N</t>
  </si>
  <si>
    <t>5127302N</t>
  </si>
  <si>
    <t>2951304N</t>
  </si>
  <si>
    <t>5907317N</t>
  </si>
  <si>
    <t>7003415N</t>
  </si>
  <si>
    <t>3523304N</t>
  </si>
  <si>
    <t>3502305N</t>
  </si>
  <si>
    <t>1324303N</t>
  </si>
  <si>
    <t>5904322N</t>
  </si>
  <si>
    <t>4601307N</t>
  </si>
  <si>
    <t>7000800N</t>
  </si>
  <si>
    <t>3529301N</t>
  </si>
  <si>
    <t>3102307N</t>
  </si>
  <si>
    <t>1404300N</t>
  </si>
  <si>
    <t>7001318N</t>
  </si>
  <si>
    <t>4823000N</t>
  </si>
  <si>
    <t>7001806N</t>
  </si>
  <si>
    <t>7004304N</t>
  </si>
  <si>
    <t>7001801N</t>
  </si>
  <si>
    <t>1474301N</t>
  </si>
  <si>
    <t>3702312N</t>
  </si>
  <si>
    <t>4921303N</t>
  </si>
  <si>
    <t>4552300N</t>
  </si>
  <si>
    <t>0153302N</t>
  </si>
  <si>
    <t>7001362N</t>
  </si>
  <si>
    <t>7001399N</t>
  </si>
  <si>
    <t>7004323N</t>
  </si>
  <si>
    <t>7003372N</t>
  </si>
  <si>
    <t>5921302N</t>
  </si>
  <si>
    <t>5725305N</t>
  </si>
  <si>
    <t>5157314N</t>
  </si>
  <si>
    <t>5828302N</t>
  </si>
  <si>
    <t>6120000N</t>
  </si>
  <si>
    <t>2904302N</t>
  </si>
  <si>
    <t>7000384N</t>
  </si>
  <si>
    <t>5910301N</t>
  </si>
  <si>
    <t>7001384N</t>
  </si>
  <si>
    <t>5921303N</t>
  </si>
  <si>
    <t>2757300N</t>
  </si>
  <si>
    <t>2757301N</t>
  </si>
  <si>
    <t>5925300N</t>
  </si>
  <si>
    <t>3301321N</t>
  </si>
  <si>
    <t>1401324N</t>
  </si>
  <si>
    <t>5157312N</t>
  </si>
  <si>
    <t>5157317N</t>
  </si>
  <si>
    <t>5157311N</t>
  </si>
  <si>
    <t>2701353N</t>
  </si>
  <si>
    <t>2725302N</t>
  </si>
  <si>
    <t>2828300N</t>
  </si>
  <si>
    <t>4401300N</t>
  </si>
  <si>
    <t>0701302N</t>
  </si>
  <si>
    <t>3535001N</t>
  </si>
  <si>
    <t>3702309N</t>
  </si>
  <si>
    <t>0101307N</t>
  </si>
  <si>
    <t>7002349N</t>
  </si>
  <si>
    <t>7003300N</t>
  </si>
  <si>
    <t>7000307N</t>
  </si>
  <si>
    <t>0101305N</t>
  </si>
  <si>
    <t>7000366N</t>
  </si>
  <si>
    <t>7004314N</t>
  </si>
  <si>
    <t>5022302N</t>
  </si>
  <si>
    <t>5220301N</t>
  </si>
  <si>
    <t>2951307N</t>
  </si>
  <si>
    <t>3321301N</t>
  </si>
  <si>
    <t>5154312N</t>
  </si>
  <si>
    <t>3221301N</t>
  </si>
  <si>
    <t>5961303N</t>
  </si>
  <si>
    <t>5151325N</t>
  </si>
  <si>
    <t>0303307N</t>
  </si>
  <si>
    <t>5904320N</t>
  </si>
  <si>
    <t>5123306N</t>
  </si>
  <si>
    <t>3327301N</t>
  </si>
  <si>
    <t>5911302N</t>
  </si>
  <si>
    <t>5567303N</t>
  </si>
  <si>
    <t>7002345N</t>
  </si>
  <si>
    <t>0101313N</t>
  </si>
  <si>
    <t>1401005N</t>
  </si>
  <si>
    <t>2951308N</t>
  </si>
  <si>
    <t>1327301N</t>
  </si>
  <si>
    <t>2750307N</t>
  </si>
  <si>
    <t>2701365N</t>
  </si>
  <si>
    <t>4120300N</t>
  </si>
  <si>
    <t>7001807N</t>
  </si>
  <si>
    <t>7000393N</t>
  </si>
  <si>
    <t>0566302N</t>
  </si>
  <si>
    <t>3301323N</t>
  </si>
  <si>
    <t>1356303N</t>
  </si>
  <si>
    <t>5901308N</t>
  </si>
  <si>
    <t>5906304N</t>
  </si>
  <si>
    <t>2950315N</t>
  </si>
  <si>
    <t>2750301N</t>
  </si>
  <si>
    <t>2909305N</t>
  </si>
  <si>
    <t>1023302N</t>
  </si>
  <si>
    <t>1801309N</t>
  </si>
  <si>
    <t>2629303N</t>
  </si>
  <si>
    <t>1401343N</t>
  </si>
  <si>
    <t>2913302N</t>
  </si>
  <si>
    <t>0155304N</t>
  </si>
  <si>
    <t>2101302N</t>
  </si>
  <si>
    <t>1322302N</t>
  </si>
  <si>
    <t>7003404N</t>
  </si>
  <si>
    <t>1302309N</t>
  </si>
  <si>
    <t>3201310N</t>
  </si>
  <si>
    <t>2961303N</t>
  </si>
  <si>
    <t>3202318N</t>
  </si>
  <si>
    <t>5957304N</t>
  </si>
  <si>
    <t>5157320N</t>
  </si>
  <si>
    <t>5126303N</t>
  </si>
  <si>
    <t>7001392N</t>
  </si>
  <si>
    <t>2750306N</t>
  </si>
  <si>
    <t>2763300N</t>
  </si>
  <si>
    <t>2750308N</t>
  </si>
  <si>
    <t>5957306N</t>
  </si>
  <si>
    <t>7002340N</t>
  </si>
  <si>
    <t>5909302N</t>
  </si>
  <si>
    <t>5966301N</t>
  </si>
  <si>
    <t>7003417N</t>
  </si>
  <si>
    <t>2701366N</t>
  </si>
  <si>
    <t>7001802N</t>
  </si>
  <si>
    <t>1921303N</t>
  </si>
  <si>
    <t>5601307N</t>
  </si>
  <si>
    <t>1302308N</t>
  </si>
  <si>
    <t>3202315N</t>
  </si>
  <si>
    <t>0469300N</t>
  </si>
  <si>
    <t>0401303N</t>
  </si>
  <si>
    <t>7000396N</t>
  </si>
  <si>
    <t>7002360N</t>
  </si>
  <si>
    <t>2701359N</t>
  </si>
  <si>
    <t>5957305N</t>
  </si>
  <si>
    <t>3523301N</t>
  </si>
  <si>
    <t>3620301N</t>
  </si>
  <si>
    <t>5903309N</t>
  </si>
  <si>
    <t>4329301N</t>
  </si>
  <si>
    <t>7000386N</t>
  </si>
  <si>
    <t>4350301N</t>
  </si>
  <si>
    <t>2950318N</t>
  </si>
  <si>
    <t>7000398N</t>
  </si>
  <si>
    <t>4102313N</t>
  </si>
  <si>
    <t>1620300N</t>
  </si>
  <si>
    <t>7003393N</t>
  </si>
  <si>
    <t>5904309N</t>
  </si>
  <si>
    <t>2701358N</t>
  </si>
  <si>
    <t>7000337N</t>
  </si>
  <si>
    <t>7002347N</t>
  </si>
  <si>
    <t>3202316N</t>
  </si>
  <si>
    <t>2124301N</t>
  </si>
  <si>
    <t>0824303N</t>
  </si>
  <si>
    <t>3301328N</t>
  </si>
  <si>
    <t>4102307N</t>
  </si>
  <si>
    <t>7004320N</t>
  </si>
  <si>
    <t>0364302N</t>
  </si>
  <si>
    <t>5657300N</t>
  </si>
  <si>
    <t>5750301N</t>
  </si>
  <si>
    <t>5149304N</t>
  </si>
  <si>
    <t>5960303N</t>
  </si>
  <si>
    <t>7003367N</t>
  </si>
  <si>
    <t>3226301N</t>
  </si>
  <si>
    <t>7000350N</t>
  </si>
  <si>
    <t>5823302N</t>
  </si>
  <si>
    <t>5820000N</t>
  </si>
  <si>
    <t>2722302N</t>
  </si>
  <si>
    <t>1702300N</t>
  </si>
  <si>
    <t>0228305N</t>
  </si>
  <si>
    <t>2701352N</t>
  </si>
  <si>
    <t>4501301N</t>
  </si>
  <si>
    <t>7003403N</t>
  </si>
  <si>
    <t>5903312N</t>
  </si>
  <si>
    <t>1801305N</t>
  </si>
  <si>
    <t>5158302N</t>
  </si>
  <si>
    <t>2952306N</t>
  </si>
  <si>
    <t>5902318N</t>
  </si>
  <si>
    <t>2801001N</t>
  </si>
  <si>
    <t>7000379N</t>
  </si>
  <si>
    <t>1421306N</t>
  </si>
  <si>
    <t>0364301N</t>
  </si>
  <si>
    <t>7003357N</t>
  </si>
  <si>
    <t>1301301N</t>
  </si>
  <si>
    <t>1320301N</t>
  </si>
  <si>
    <t>5556301N</t>
  </si>
  <si>
    <t>7003336N</t>
  </si>
  <si>
    <t>5151323N</t>
  </si>
  <si>
    <t>5522303N</t>
  </si>
  <si>
    <t>2750303N</t>
  </si>
  <si>
    <t>7000390N</t>
  </si>
  <si>
    <t>6027000N</t>
  </si>
  <si>
    <t>5907319N</t>
  </si>
  <si>
    <t>5951301N</t>
  </si>
  <si>
    <t>2725303N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</si>
</sst>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4" xfId="0" applyBorder="1"/>
    <xf numFmtId="0" fontId="0" fillId="0" borderId="0" xfId="0" applyBorder="1"/>
    <xf numFmtId="44" fontId="0" fillId="0" borderId="0" xfId="1" applyFont="1" applyBorder="1"/>
    <xf numFmtId="44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0" xfId="0" quotePrefix="1" applyBorder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ysemail-my.sharepoint.com/personal/nadezhda_babajanyan-knorr_health_ny_gov/Documents/Downloads/nyb18nh%20-%202025-09-10T143250.847.xls" TargetMode="External"/><Relationship Id="rId1" Type="http://schemas.openxmlformats.org/officeDocument/2006/relationships/externalLinkPath" Target="/personal/nadezhda_babajanyan-knorr_health_ny_gov/Documents/Downloads/nyb18nh%20-%202025-09-10T143250.847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ysemail-my.sharepoint.com/personal/nadezhda_babajanyan-knorr_health_ny_gov/Documents/Downloads/nyb18nh%20-%202025-09-10T145239.649.xls" TargetMode="External"/><Relationship Id="rId1" Type="http://schemas.openxmlformats.org/officeDocument/2006/relationships/externalLinkPath" Target="/personal/nadezhda_babajanyan-knorr_health_ny_gov/Documents/Downloads/nyb18nh%20-%202025-09-10T145239.64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yb18nh - 2025-09-10T143250.847"/>
    </sheetNames>
    <sheetDataSet>
      <sheetData sheetId="0">
        <row r="3">
          <cell r="A3" t="str">
            <v>2950302N</v>
          </cell>
          <cell r="B3" t="str">
            <v>295030230N</v>
          </cell>
          <cell r="C3" t="str">
            <v>A Holly Patterson Extended Care Facility</v>
          </cell>
          <cell r="D3" t="str">
            <v>82041531V1</v>
          </cell>
          <cell r="E3">
            <v>45807</v>
          </cell>
          <cell r="F3" t="str">
            <v>2023 Nursing Home 2023 2% Penalty</v>
          </cell>
          <cell r="G3">
            <v>299.47000000000003</v>
          </cell>
          <cell r="H3">
            <v>297.25</v>
          </cell>
        </row>
        <row r="4">
          <cell r="A4" t="str">
            <v>2725301N</v>
          </cell>
          <cell r="B4" t="str">
            <v>272530110N</v>
          </cell>
          <cell r="C4" t="str">
            <v>Aaron Manor Rehabilitation and Nursing Center</v>
          </cell>
          <cell r="D4" t="str">
            <v>81561330V1</v>
          </cell>
          <cell r="E4">
            <v>45807</v>
          </cell>
          <cell r="F4" t="str">
            <v>2023 Nursing Home 2023 2% Penalty</v>
          </cell>
          <cell r="G4">
            <v>216.5</v>
          </cell>
          <cell r="H4">
            <v>214.9</v>
          </cell>
        </row>
        <row r="5">
          <cell r="A5" t="str">
            <v>0420302N</v>
          </cell>
          <cell r="B5" t="str">
            <v>042030210N</v>
          </cell>
          <cell r="C5" t="str">
            <v>Absolut Center for Nursing and Rehabilitation at Allega</v>
          </cell>
          <cell r="D5" t="str">
            <v>NO BASE V1</v>
          </cell>
          <cell r="E5">
            <v>45807</v>
          </cell>
          <cell r="F5" t="str">
            <v>2023 Nursing Home 2023 2% Penalty</v>
          </cell>
          <cell r="G5">
            <v>206.12</v>
          </cell>
          <cell r="H5">
            <v>204.3</v>
          </cell>
        </row>
        <row r="6">
          <cell r="A6" t="str">
            <v>1422303N</v>
          </cell>
          <cell r="B6" t="str">
            <v>142230310N</v>
          </cell>
          <cell r="C6" t="str">
            <v>Absolut Center for Nursing and Rehabilitation at Auror</v>
          </cell>
          <cell r="D6" t="str">
            <v>90901515V1</v>
          </cell>
          <cell r="E6">
            <v>45807</v>
          </cell>
          <cell r="F6" t="str">
            <v>2023 Nursing Home 2023 2% Penalty</v>
          </cell>
          <cell r="G6">
            <v>233.89</v>
          </cell>
          <cell r="H6">
            <v>231.93</v>
          </cell>
        </row>
        <row r="7">
          <cell r="A7" t="str">
            <v>0302303N</v>
          </cell>
          <cell r="B7" t="str">
            <v>030230310N</v>
          </cell>
          <cell r="C7" t="str">
            <v>Absolut Center for Nursing and Rehabilitation at Endic</v>
          </cell>
          <cell r="D7" t="str">
            <v>90901523V1</v>
          </cell>
          <cell r="E7">
            <v>45807</v>
          </cell>
          <cell r="F7" t="str">
            <v>2023 Nursing Home 2023 2% Penalty</v>
          </cell>
          <cell r="G7">
            <v>210.13</v>
          </cell>
          <cell r="H7">
            <v>208.4</v>
          </cell>
        </row>
        <row r="8">
          <cell r="A8" t="str">
            <v>3158302N</v>
          </cell>
          <cell r="B8" t="str">
            <v>315830210N</v>
          </cell>
          <cell r="C8" t="str">
            <v>Absolut Center for Nursing and Rehabilitation at Gaspo</v>
          </cell>
          <cell r="D8" t="str">
            <v>90901733V1</v>
          </cell>
          <cell r="E8">
            <v>45807</v>
          </cell>
          <cell r="F8" t="str">
            <v>2023 Nursing Home 2023 2% Penalty</v>
          </cell>
          <cell r="G8">
            <v>219.6</v>
          </cell>
          <cell r="H8">
            <v>217.58</v>
          </cell>
        </row>
        <row r="9">
          <cell r="A9" t="str">
            <v>5026301N</v>
          </cell>
          <cell r="B9" t="str">
            <v>502630110N</v>
          </cell>
          <cell r="C9" t="str">
            <v>Absolut Center for Nursing and Rehabilitation at Three</v>
          </cell>
          <cell r="D9" t="str">
            <v>90901520V1</v>
          </cell>
          <cell r="E9">
            <v>45807</v>
          </cell>
          <cell r="F9" t="str">
            <v>2023 Nursing Home 2023 2% Penalty</v>
          </cell>
          <cell r="G9">
            <v>205.74</v>
          </cell>
          <cell r="H9">
            <v>203.91</v>
          </cell>
        </row>
        <row r="10">
          <cell r="A10" t="str">
            <v>0675302N</v>
          </cell>
          <cell r="B10" t="str">
            <v>067530210N</v>
          </cell>
          <cell r="C10" t="str">
            <v>Absolut Center for Nursing and Rehabilitation at Westfi</v>
          </cell>
          <cell r="D10" t="str">
            <v>90901521V1</v>
          </cell>
          <cell r="E10">
            <v>45807</v>
          </cell>
          <cell r="F10" t="str">
            <v>2023 Nursing Home 2023 2% Penalty</v>
          </cell>
          <cell r="G10">
            <v>211.2</v>
          </cell>
          <cell r="H10">
            <v>209.35</v>
          </cell>
        </row>
        <row r="11">
          <cell r="A11" t="str">
            <v>5155301N</v>
          </cell>
          <cell r="B11" t="str">
            <v>515530110N</v>
          </cell>
          <cell r="C11" t="str">
            <v>Acadia Center for Nursing and Rehabilitation</v>
          </cell>
          <cell r="D11" t="str">
            <v>81551244V1</v>
          </cell>
          <cell r="E11">
            <v>45807</v>
          </cell>
          <cell r="F11" t="str">
            <v>2023 Nursing Home 2023 2% Penalty</v>
          </cell>
          <cell r="G11">
            <v>246.71</v>
          </cell>
          <cell r="H11">
            <v>244.38</v>
          </cell>
        </row>
        <row r="12">
          <cell r="A12" t="str">
            <v>5220303N</v>
          </cell>
          <cell r="B12" t="str">
            <v>522030310N</v>
          </cell>
          <cell r="C12" t="str">
            <v>Achieve Rehab and Nursing Facility</v>
          </cell>
          <cell r="D12" t="str">
            <v>81551219V1</v>
          </cell>
          <cell r="E12">
            <v>45807</v>
          </cell>
          <cell r="F12" t="str">
            <v>2023 Nursing Home 2023 2% Penalty</v>
          </cell>
          <cell r="G12">
            <v>264.58</v>
          </cell>
          <cell r="H12">
            <v>262.3</v>
          </cell>
        </row>
        <row r="13">
          <cell r="A13" t="str">
            <v>5907318N</v>
          </cell>
          <cell r="B13" t="str">
            <v>590731810N</v>
          </cell>
          <cell r="C13" t="str">
            <v>Adira at Riverside Rehabilitation and Nursing</v>
          </cell>
          <cell r="D13" t="str">
            <v>81301644V1</v>
          </cell>
          <cell r="E13">
            <v>45807</v>
          </cell>
          <cell r="F13" t="str">
            <v>2023 Nursing Home 2023 2% Penalty</v>
          </cell>
          <cell r="G13">
            <v>427.72</v>
          </cell>
          <cell r="H13">
            <v>423.21</v>
          </cell>
        </row>
        <row r="14">
          <cell r="A14" t="str">
            <v>5154323N</v>
          </cell>
          <cell r="B14" t="str">
            <v>515432310N</v>
          </cell>
          <cell r="C14" t="str">
            <v>Affinity Skilled Living and Rehabilitation Center</v>
          </cell>
          <cell r="D14" t="str">
            <v>81571058V1</v>
          </cell>
          <cell r="E14">
            <v>45807</v>
          </cell>
          <cell r="F14" t="str">
            <v>2023 Nursing Home 2023 2% Penalty</v>
          </cell>
          <cell r="G14">
            <v>342.6</v>
          </cell>
          <cell r="H14">
            <v>339.31</v>
          </cell>
        </row>
        <row r="15">
          <cell r="A15" t="str">
            <v>1624000N</v>
          </cell>
          <cell r="B15" t="str">
            <v>162400030N</v>
          </cell>
          <cell r="C15" t="str">
            <v>Alice Hyde Medical Center</v>
          </cell>
          <cell r="D15" t="str">
            <v>81821727V1</v>
          </cell>
          <cell r="E15">
            <v>45807</v>
          </cell>
          <cell r="F15" t="str">
            <v>2023 Nursing Home 2023 2% Penalty</v>
          </cell>
          <cell r="G15">
            <v>218.9</v>
          </cell>
          <cell r="H15">
            <v>217.54</v>
          </cell>
        </row>
        <row r="16">
          <cell r="A16" t="str">
            <v>2129303N</v>
          </cell>
          <cell r="B16" t="str">
            <v>212930310N</v>
          </cell>
          <cell r="C16" t="str">
            <v>Alpine Rehabilitation and Nursing Center</v>
          </cell>
          <cell r="D16" t="str">
            <v>81571049V1</v>
          </cell>
          <cell r="E16">
            <v>45807</v>
          </cell>
          <cell r="F16" t="str">
            <v>2023 Nursing Home 2023 2% Penalty</v>
          </cell>
          <cell r="G16">
            <v>242.49</v>
          </cell>
          <cell r="H16">
            <v>240.49</v>
          </cell>
        </row>
        <row r="17">
          <cell r="A17" t="str">
            <v>7002356N</v>
          </cell>
          <cell r="B17" t="str">
            <v>700235610N</v>
          </cell>
          <cell r="C17" t="str">
            <v>Amsterdam Nursing Home Corp (amsterdam House)</v>
          </cell>
          <cell r="D17" t="str">
            <v>81901538V1</v>
          </cell>
          <cell r="E17">
            <v>45807</v>
          </cell>
          <cell r="F17" t="str">
            <v>2023 Nursing Home 2023 2% Penalty</v>
          </cell>
          <cell r="G17">
            <v>317.8</v>
          </cell>
          <cell r="H17">
            <v>315.01</v>
          </cell>
        </row>
        <row r="18">
          <cell r="A18" t="str">
            <v>5926300N</v>
          </cell>
          <cell r="B18" t="str">
            <v>592630010N</v>
          </cell>
          <cell r="C18" t="str">
            <v>Andrus On Hudson</v>
          </cell>
          <cell r="D18" t="str">
            <v>81570956V1</v>
          </cell>
          <cell r="E18">
            <v>45807</v>
          </cell>
          <cell r="F18" t="str">
            <v>2023 Nursing Home 2023 2% Penalty</v>
          </cell>
          <cell r="G18">
            <v>255.21</v>
          </cell>
          <cell r="H18">
            <v>253.04</v>
          </cell>
        </row>
        <row r="19">
          <cell r="A19" t="str">
            <v>5153311N</v>
          </cell>
          <cell r="B19" t="str">
            <v>515331110N</v>
          </cell>
          <cell r="C19" t="str">
            <v>Apex Rehabilitation &amp; Care Center</v>
          </cell>
          <cell r="D19" t="str">
            <v>82071603V1</v>
          </cell>
          <cell r="E19">
            <v>45807</v>
          </cell>
          <cell r="F19" t="str">
            <v>2023 Nursing Home 2023 2% Penalty</v>
          </cell>
          <cell r="G19">
            <v>286.89999999999998</v>
          </cell>
          <cell r="H19">
            <v>284.22000000000003</v>
          </cell>
        </row>
        <row r="20">
          <cell r="A20" t="str">
            <v>7001378N</v>
          </cell>
          <cell r="B20" t="str">
            <v>700137810N</v>
          </cell>
          <cell r="C20" t="str">
            <v>Atrium Center for Rehabilitation and Nursing</v>
          </cell>
          <cell r="D20" t="str">
            <v>81431513V1</v>
          </cell>
          <cell r="E20">
            <v>45807</v>
          </cell>
          <cell r="F20" t="str">
            <v>2023 Nursing Home 2023 2% Penalty</v>
          </cell>
          <cell r="G20">
            <v>330.38</v>
          </cell>
          <cell r="H20">
            <v>327.29000000000002</v>
          </cell>
        </row>
        <row r="21">
          <cell r="A21" t="str">
            <v>0501310N</v>
          </cell>
          <cell r="B21" t="str">
            <v>050131010N</v>
          </cell>
          <cell r="C21" t="str">
            <v>Auburn Rehabilitation and Nursing Center</v>
          </cell>
          <cell r="D21" t="str">
            <v>81561549V1</v>
          </cell>
          <cell r="E21">
            <v>45807</v>
          </cell>
          <cell r="F21" t="str">
            <v>2023 Nursing Home 2023 2% Penalty</v>
          </cell>
          <cell r="G21">
            <v>196.39</v>
          </cell>
          <cell r="H21">
            <v>194.65</v>
          </cell>
        </row>
        <row r="22">
          <cell r="A22" t="str">
            <v>3801000N</v>
          </cell>
          <cell r="B22" t="str">
            <v>380100030N</v>
          </cell>
          <cell r="C22" t="str">
            <v>Aurelia Osborn Fox Memorial Hospital</v>
          </cell>
          <cell r="D22" t="str">
            <v>81511318V1</v>
          </cell>
          <cell r="E22">
            <v>45807</v>
          </cell>
          <cell r="F22" t="str">
            <v>2023 Nursing Home 2023 2% Penalty</v>
          </cell>
          <cell r="G22">
            <v>201.4</v>
          </cell>
          <cell r="H22">
            <v>199.87</v>
          </cell>
        </row>
        <row r="23">
          <cell r="A23" t="str">
            <v>1430301N</v>
          </cell>
          <cell r="B23" t="str">
            <v>143030110N</v>
          </cell>
          <cell r="C23" t="str">
            <v>Autumn View Health Care Facility LLC</v>
          </cell>
          <cell r="D23" t="str">
            <v>81511341V1</v>
          </cell>
          <cell r="E23">
            <v>45807</v>
          </cell>
          <cell r="F23" t="str">
            <v>2023 Nursing Home 2023 2% Penalty</v>
          </cell>
          <cell r="G23">
            <v>234.86</v>
          </cell>
          <cell r="H23">
            <v>232.8</v>
          </cell>
        </row>
        <row r="24">
          <cell r="A24" t="str">
            <v>2520301N</v>
          </cell>
          <cell r="B24" t="str">
            <v>252030110N</v>
          </cell>
          <cell r="C24" t="str">
            <v>Avon Nursing Home LLC</v>
          </cell>
          <cell r="D24" t="str">
            <v>83191617V1</v>
          </cell>
          <cell r="E24">
            <v>45807</v>
          </cell>
          <cell r="F24" t="str">
            <v>2023 Nursing Home 2023 2% Penalty</v>
          </cell>
          <cell r="G24">
            <v>208.99</v>
          </cell>
          <cell r="H24">
            <v>207.11</v>
          </cell>
        </row>
        <row r="25">
          <cell r="A25" t="str">
            <v>7000319N</v>
          </cell>
          <cell r="B25" t="str">
            <v>700031910N</v>
          </cell>
          <cell r="C25" t="str">
            <v>Bainbridge Nursing And Rehabilitation Center</v>
          </cell>
          <cell r="D25" t="str">
            <v>81571348V1</v>
          </cell>
          <cell r="E25">
            <v>45807</v>
          </cell>
          <cell r="F25" t="str">
            <v>2023 Nursing Home 2023 2% Penalty</v>
          </cell>
          <cell r="G25">
            <v>262.05</v>
          </cell>
          <cell r="H25">
            <v>259.61</v>
          </cell>
        </row>
        <row r="26">
          <cell r="A26" t="str">
            <v>4620300N</v>
          </cell>
          <cell r="B26" t="str">
            <v>462030010N</v>
          </cell>
          <cell r="C26" t="str">
            <v>Baptist Health Nursing And Rehabilitation Center Inc</v>
          </cell>
          <cell r="D26" t="str">
            <v>81400837V1</v>
          </cell>
          <cell r="E26">
            <v>45807</v>
          </cell>
          <cell r="F26" t="str">
            <v>2023 Nursing Home 2023 2% Penalty</v>
          </cell>
          <cell r="G26">
            <v>206.34</v>
          </cell>
          <cell r="H26">
            <v>204.57</v>
          </cell>
        </row>
        <row r="27">
          <cell r="A27" t="str">
            <v>5904317N</v>
          </cell>
          <cell r="B27" t="str">
            <v>590431710N</v>
          </cell>
          <cell r="C27" t="str">
            <v>Bayberry Nursing Home</v>
          </cell>
          <cell r="D27" t="str">
            <v>81601427V1</v>
          </cell>
          <cell r="E27">
            <v>45807</v>
          </cell>
          <cell r="F27" t="str">
            <v>2023 Nursing Home 2023 2% Penalty</v>
          </cell>
          <cell r="G27">
            <v>195.69</v>
          </cell>
          <cell r="H27">
            <v>194.08</v>
          </cell>
        </row>
        <row r="28">
          <cell r="A28" t="str">
            <v>7003412N</v>
          </cell>
          <cell r="B28" t="str">
            <v>700341210N</v>
          </cell>
          <cell r="C28" t="str">
            <v>Beach Gardens Rehab and Nursing Center</v>
          </cell>
          <cell r="D28" t="str">
            <v>81561505V1</v>
          </cell>
          <cell r="E28">
            <v>45807</v>
          </cell>
          <cell r="F28" t="str">
            <v>2023 Nursing Home 2023 2% Penalty</v>
          </cell>
          <cell r="G28">
            <v>320.32</v>
          </cell>
          <cell r="H28">
            <v>317.05</v>
          </cell>
        </row>
        <row r="29">
          <cell r="A29" t="str">
            <v>2902303N</v>
          </cell>
          <cell r="B29" t="str">
            <v>290230310N</v>
          </cell>
          <cell r="C29" t="str">
            <v>Beach Terrace Care Center</v>
          </cell>
          <cell r="D29" t="str">
            <v>81491440V1</v>
          </cell>
          <cell r="E29">
            <v>45807</v>
          </cell>
          <cell r="F29" t="str">
            <v>2023 Nursing Home 2023 2% Penalty</v>
          </cell>
          <cell r="G29">
            <v>264.58</v>
          </cell>
          <cell r="H29">
            <v>262.10000000000002</v>
          </cell>
        </row>
        <row r="30">
          <cell r="A30" t="str">
            <v>7003401N</v>
          </cell>
          <cell r="B30" t="str">
            <v>700340110N</v>
          </cell>
          <cell r="C30" t="str">
            <v>Beacon Rehabilitation and Nursing Center</v>
          </cell>
          <cell r="D30" t="str">
            <v>81401416V1</v>
          </cell>
          <cell r="E30">
            <v>45807</v>
          </cell>
          <cell r="F30" t="str">
            <v>2023 Nursing Home 2023 2% Penalty</v>
          </cell>
          <cell r="G30">
            <v>311.20999999999998</v>
          </cell>
          <cell r="H30">
            <v>308.08999999999997</v>
          </cell>
        </row>
        <row r="31">
          <cell r="A31" t="str">
            <v>7001805N</v>
          </cell>
          <cell r="B31" t="str">
            <v>700180510N</v>
          </cell>
          <cell r="C31" t="str">
            <v>Bedford Center for Nursing and Rehabilitation</v>
          </cell>
          <cell r="D31" t="str">
            <v>81561033V1</v>
          </cell>
          <cell r="E31">
            <v>45807</v>
          </cell>
          <cell r="F31" t="str">
            <v>2023 Nursing Home 2023 2% Penalty</v>
          </cell>
          <cell r="G31">
            <v>331.7</v>
          </cell>
          <cell r="H31">
            <v>328.77</v>
          </cell>
        </row>
        <row r="32">
          <cell r="A32" t="str">
            <v>5401312N</v>
          </cell>
          <cell r="B32" t="str">
            <v>540131210N</v>
          </cell>
          <cell r="C32" t="str">
            <v>Beechtree Center for Rehabilitation and Nursing</v>
          </cell>
          <cell r="D32" t="str">
            <v>81511303V1</v>
          </cell>
          <cell r="E32">
            <v>45807</v>
          </cell>
          <cell r="F32" t="str">
            <v>2023 Nursing Home 2023 2% Penalty</v>
          </cell>
          <cell r="G32">
            <v>216.75</v>
          </cell>
          <cell r="H32">
            <v>214.92</v>
          </cell>
        </row>
        <row r="33">
          <cell r="A33" t="str">
            <v>1451306N</v>
          </cell>
          <cell r="B33" t="str">
            <v>145130610N</v>
          </cell>
          <cell r="C33" t="str">
            <v>Beechwood Homes</v>
          </cell>
          <cell r="D33" t="str">
            <v>81561226V1</v>
          </cell>
          <cell r="E33">
            <v>45807</v>
          </cell>
          <cell r="F33" t="str">
            <v>2023 Nursing Home 2023 2% Penalty</v>
          </cell>
          <cell r="G33">
            <v>203.01</v>
          </cell>
          <cell r="H33">
            <v>201.35</v>
          </cell>
        </row>
        <row r="34">
          <cell r="A34" t="str">
            <v>2950301N</v>
          </cell>
          <cell r="B34" t="str">
            <v>295030110N</v>
          </cell>
          <cell r="C34" t="str">
            <v>Belair Care Center Inc</v>
          </cell>
          <cell r="D34" t="str">
            <v>81441040V1</v>
          </cell>
          <cell r="E34">
            <v>45807</v>
          </cell>
          <cell r="F34" t="str">
            <v>2023 Nursing Home 2023 2% Penalty</v>
          </cell>
          <cell r="G34">
            <v>275.56</v>
          </cell>
          <cell r="H34">
            <v>273.29000000000002</v>
          </cell>
        </row>
        <row r="35">
          <cell r="A35" t="str">
            <v>5151321N</v>
          </cell>
          <cell r="B35" t="str">
            <v>515132110N</v>
          </cell>
          <cell r="C35" t="str">
            <v>Bellhaven Center For Rehabilitation and Nursing Care</v>
          </cell>
          <cell r="D35" t="str">
            <v>81491237V2</v>
          </cell>
          <cell r="E35">
            <v>45807</v>
          </cell>
          <cell r="F35" t="str">
            <v>2023 Nursing Home 2023 2% Penalty</v>
          </cell>
          <cell r="G35">
            <v>333.42</v>
          </cell>
          <cell r="H35">
            <v>330.07</v>
          </cell>
        </row>
        <row r="36">
          <cell r="A36" t="str">
            <v>7001396N</v>
          </cell>
          <cell r="B36" t="str">
            <v>700139610N</v>
          </cell>
          <cell r="C36" t="str">
            <v>Bensonhurst Center for Rehabilitation and Healthcare</v>
          </cell>
          <cell r="D36" t="str">
            <v>NO BASE V1</v>
          </cell>
          <cell r="E36">
            <v>45807</v>
          </cell>
          <cell r="F36" t="str">
            <v>2023 Nursing Home 2023 2% Penalty</v>
          </cell>
          <cell r="G36">
            <v>415.72</v>
          </cell>
          <cell r="H36">
            <v>411.35</v>
          </cell>
        </row>
        <row r="37">
          <cell r="A37" t="str">
            <v>5101301N</v>
          </cell>
          <cell r="B37" t="str">
            <v>510130110N</v>
          </cell>
          <cell r="C37" t="str">
            <v>Berkshire Nursing &amp; Rehabilitation Center</v>
          </cell>
          <cell r="D37" t="str">
            <v>81391216V1</v>
          </cell>
          <cell r="E37">
            <v>45807</v>
          </cell>
          <cell r="F37" t="str">
            <v>2023 Nursing Home 2023 2% Penalty</v>
          </cell>
          <cell r="G37">
            <v>302.41000000000003</v>
          </cell>
          <cell r="H37">
            <v>299.37</v>
          </cell>
        </row>
        <row r="38">
          <cell r="A38" t="str">
            <v>7000399N</v>
          </cell>
          <cell r="B38" t="str">
            <v>700039910N</v>
          </cell>
          <cell r="C38" t="str">
            <v>Beth Abraham Center for Rehabilitation and Nursing</v>
          </cell>
          <cell r="D38" t="str">
            <v>81781856V1</v>
          </cell>
          <cell r="E38">
            <v>45807</v>
          </cell>
          <cell r="F38" t="str">
            <v>2023 Nursing Home 2023 2% Penalty</v>
          </cell>
          <cell r="G38">
            <v>359.2</v>
          </cell>
          <cell r="H38">
            <v>356.28</v>
          </cell>
        </row>
        <row r="39">
          <cell r="A39" t="str">
            <v>3201308N</v>
          </cell>
          <cell r="B39" t="str">
            <v>320130810N</v>
          </cell>
          <cell r="C39" t="str">
            <v>Bethany Gardens Skilled Living Center</v>
          </cell>
          <cell r="D39" t="str">
            <v>81561534V1</v>
          </cell>
          <cell r="E39">
            <v>45807</v>
          </cell>
          <cell r="F39" t="str">
            <v>2023 Nursing Home 2023 2% Penalty</v>
          </cell>
          <cell r="G39">
            <v>233.33</v>
          </cell>
          <cell r="H39">
            <v>231.23</v>
          </cell>
        </row>
        <row r="40">
          <cell r="A40" t="str">
            <v>0722301N</v>
          </cell>
          <cell r="B40" t="str">
            <v>072230110N</v>
          </cell>
          <cell r="C40" t="str">
            <v>Bethany Nursing Home &amp; Health Related Facility Inc</v>
          </cell>
          <cell r="D40" t="str">
            <v>81581002V1</v>
          </cell>
          <cell r="E40">
            <v>45807</v>
          </cell>
          <cell r="F40" t="str">
            <v>2023 Nursing Home 2023 2% Penalty</v>
          </cell>
          <cell r="G40">
            <v>187.87</v>
          </cell>
          <cell r="H40">
            <v>186.24</v>
          </cell>
        </row>
        <row r="41">
          <cell r="A41" t="str">
            <v>5905303N</v>
          </cell>
          <cell r="B41" t="str">
            <v>590530310N</v>
          </cell>
          <cell r="C41" t="str">
            <v>Bethel Nursing Home Company Inc</v>
          </cell>
          <cell r="D41" t="str">
            <v>81480856V1</v>
          </cell>
          <cell r="E41">
            <v>45807</v>
          </cell>
          <cell r="F41" t="str">
            <v>2023 Nursing Home 2023 2% Penalty</v>
          </cell>
          <cell r="G41">
            <v>230.31</v>
          </cell>
          <cell r="H41">
            <v>228.2</v>
          </cell>
        </row>
        <row r="42">
          <cell r="A42" t="str">
            <v>0151300N</v>
          </cell>
          <cell r="B42" t="str">
            <v>015130010N</v>
          </cell>
          <cell r="C42" t="str">
            <v>Bethlehem Commons Care Center</v>
          </cell>
          <cell r="D42" t="str">
            <v>81571313V1</v>
          </cell>
          <cell r="E42">
            <v>45807</v>
          </cell>
          <cell r="F42" t="str">
            <v>2023 Nursing Home 2023 2% Penalty</v>
          </cell>
          <cell r="G42">
            <v>232.73</v>
          </cell>
          <cell r="H42">
            <v>230.6</v>
          </cell>
        </row>
        <row r="43">
          <cell r="A43" t="str">
            <v>3201307N</v>
          </cell>
          <cell r="B43" t="str">
            <v>320130710N</v>
          </cell>
          <cell r="C43" t="str">
            <v>Betsy Ross Rehabilitation Center Inc</v>
          </cell>
          <cell r="D43" t="str">
            <v>81561735V1</v>
          </cell>
          <cell r="E43">
            <v>45807</v>
          </cell>
          <cell r="F43" t="str">
            <v>2023 Nursing Home 2023 2% Penalty</v>
          </cell>
          <cell r="G43">
            <v>285.38</v>
          </cell>
          <cell r="H43">
            <v>283.26</v>
          </cell>
        </row>
        <row r="44">
          <cell r="A44" t="str">
            <v>7003352N</v>
          </cell>
          <cell r="B44" t="str">
            <v>700335210N</v>
          </cell>
          <cell r="C44" t="str">
            <v>Bezalel Rehabilitation and Nursing Center</v>
          </cell>
          <cell r="D44" t="str">
            <v>81471015V1</v>
          </cell>
          <cell r="E44">
            <v>45807</v>
          </cell>
          <cell r="F44" t="str">
            <v>2023 Nursing Home 2023 2% Penalty</v>
          </cell>
          <cell r="G44">
            <v>249.63</v>
          </cell>
          <cell r="H44">
            <v>247.45</v>
          </cell>
        </row>
        <row r="45">
          <cell r="A45" t="str">
            <v>3301330N</v>
          </cell>
          <cell r="B45" t="str">
            <v>330133010N</v>
          </cell>
          <cell r="C45" t="str">
            <v>Bishop Rehabilitation and Nursing Center</v>
          </cell>
          <cell r="D45" t="str">
            <v>81551344V1</v>
          </cell>
          <cell r="E45">
            <v>45807</v>
          </cell>
          <cell r="F45" t="str">
            <v>2023 Nursing Home 2023 2% Penalty</v>
          </cell>
          <cell r="G45">
            <v>252.71</v>
          </cell>
          <cell r="H45">
            <v>250.52</v>
          </cell>
        </row>
        <row r="46">
          <cell r="A46" t="str">
            <v>7001394N</v>
          </cell>
          <cell r="B46" t="str">
            <v>700139410N</v>
          </cell>
          <cell r="C46" t="str">
            <v>Boro Park Center for Rehabilitation and Healthcare</v>
          </cell>
          <cell r="D46" t="str">
            <v>81571254V1</v>
          </cell>
          <cell r="E46">
            <v>45807</v>
          </cell>
          <cell r="F46" t="str">
            <v>2023 Nursing Home 2023 2% Penalty</v>
          </cell>
          <cell r="G46">
            <v>447.74</v>
          </cell>
          <cell r="H46">
            <v>444.28</v>
          </cell>
        </row>
        <row r="47">
          <cell r="A47" t="str">
            <v>5931302N</v>
          </cell>
          <cell r="B47" t="str">
            <v>593130210N</v>
          </cell>
          <cell r="C47" t="str">
            <v>Briarcliff Manor Center for Rehabilitation and Nursing Care</v>
          </cell>
          <cell r="D47" t="str">
            <v>01371128V1</v>
          </cell>
          <cell r="E47">
            <v>45807</v>
          </cell>
          <cell r="F47" t="str">
            <v>2023 Nursing Home 2023 2% Penalty</v>
          </cell>
          <cell r="G47">
            <v>272.58999999999997</v>
          </cell>
          <cell r="H47">
            <v>270.16000000000003</v>
          </cell>
        </row>
        <row r="48">
          <cell r="A48" t="str">
            <v>7003309N</v>
          </cell>
          <cell r="B48" t="str">
            <v>700330910N</v>
          </cell>
          <cell r="C48" t="str">
            <v>Bridge View Nursing Home</v>
          </cell>
          <cell r="D48" t="str">
            <v>81581518V1</v>
          </cell>
          <cell r="E48">
            <v>45807</v>
          </cell>
          <cell r="F48" t="str">
            <v>2023 Nursing Home 2023 2% Penalty</v>
          </cell>
          <cell r="G48">
            <v>220.52</v>
          </cell>
          <cell r="H48">
            <v>218.61</v>
          </cell>
        </row>
        <row r="49">
          <cell r="A49" t="str">
            <v>0301308N</v>
          </cell>
          <cell r="B49" t="str">
            <v>030130810N</v>
          </cell>
          <cell r="C49" t="str">
            <v>Bridgewater Center for Rehabilitation &amp; Nursing LLC</v>
          </cell>
          <cell r="D49" t="str">
            <v>83581021V1</v>
          </cell>
          <cell r="E49">
            <v>45807</v>
          </cell>
          <cell r="F49" t="str">
            <v>2023 Nursing Home 2023 2% Penalty</v>
          </cell>
          <cell r="G49">
            <v>236.45</v>
          </cell>
          <cell r="H49">
            <v>234.43</v>
          </cell>
        </row>
        <row r="50">
          <cell r="A50" t="str">
            <v>2701354N</v>
          </cell>
          <cell r="B50" t="str">
            <v>270135410N</v>
          </cell>
          <cell r="C50" t="str">
            <v>Brighton Manor</v>
          </cell>
          <cell r="D50" t="str">
            <v>81561831V1</v>
          </cell>
          <cell r="E50">
            <v>45807</v>
          </cell>
          <cell r="F50" t="str">
            <v>2023 Nursing Home 2023 2% Penalty</v>
          </cell>
          <cell r="G50">
            <v>200.21</v>
          </cell>
          <cell r="H50">
            <v>198.5</v>
          </cell>
        </row>
        <row r="51">
          <cell r="A51" t="str">
            <v>7000381N</v>
          </cell>
          <cell r="B51" t="str">
            <v>700038110N</v>
          </cell>
          <cell r="C51" t="str">
            <v>Bronx Center For Rehabilitation and Health</v>
          </cell>
          <cell r="D51" t="str">
            <v>81531258V1</v>
          </cell>
          <cell r="E51">
            <v>45807</v>
          </cell>
          <cell r="F51" t="str">
            <v>2023 Nursing Home 2023 2% Penalty</v>
          </cell>
          <cell r="G51">
            <v>297.18</v>
          </cell>
          <cell r="H51">
            <v>294.42</v>
          </cell>
        </row>
        <row r="52">
          <cell r="A52" t="str">
            <v>7000397N</v>
          </cell>
          <cell r="B52" t="str">
            <v>700039710N</v>
          </cell>
          <cell r="C52" t="str">
            <v>Bronx Gardens Rehabilitation and Nursing Center</v>
          </cell>
          <cell r="D52" t="str">
            <v>81581303V1</v>
          </cell>
          <cell r="E52">
            <v>45807</v>
          </cell>
          <cell r="F52" t="str">
            <v>2023 Nursing Home 2023 2% Penalty</v>
          </cell>
          <cell r="G52">
            <v>356.53</v>
          </cell>
          <cell r="H52">
            <v>353.21</v>
          </cell>
        </row>
        <row r="53">
          <cell r="A53" t="str">
            <v>7000380N</v>
          </cell>
          <cell r="B53" t="str">
            <v>700038010N</v>
          </cell>
          <cell r="C53" t="str">
            <v>Bronx Park Rehabilitation &amp; Nursing Center</v>
          </cell>
          <cell r="D53" t="str">
            <v>81552243V1</v>
          </cell>
          <cell r="E53">
            <v>45807</v>
          </cell>
          <cell r="F53" t="str">
            <v>2023 Nursing Home 2023 2% Penalty</v>
          </cell>
          <cell r="G53">
            <v>310.02999999999997</v>
          </cell>
          <cell r="H53">
            <v>306.77</v>
          </cell>
        </row>
        <row r="54">
          <cell r="A54" t="str">
            <v>7000364N</v>
          </cell>
          <cell r="B54" t="str">
            <v>700036410N</v>
          </cell>
          <cell r="C54" t="str">
            <v>BronxCare Special Care Center</v>
          </cell>
          <cell r="D54" t="str">
            <v>81551614V1</v>
          </cell>
          <cell r="E54">
            <v>45807</v>
          </cell>
          <cell r="F54" t="str">
            <v>2023 Nursing Home 2023 2% Penalty</v>
          </cell>
          <cell r="G54">
            <v>262.79000000000002</v>
          </cell>
          <cell r="H54">
            <v>260.48</v>
          </cell>
        </row>
        <row r="55">
          <cell r="A55" t="str">
            <v>5123304N</v>
          </cell>
          <cell r="B55" t="str">
            <v>512330410N</v>
          </cell>
          <cell r="C55" t="str">
            <v>Brookhaven Health Care Facility LLC</v>
          </cell>
          <cell r="D55" t="str">
            <v>81511343V1</v>
          </cell>
          <cell r="E55">
            <v>45807</v>
          </cell>
          <cell r="F55" t="str">
            <v>2023 Nursing Home 2023 2% Penalty</v>
          </cell>
          <cell r="G55">
            <v>280.23</v>
          </cell>
          <cell r="H55">
            <v>277.62</v>
          </cell>
        </row>
        <row r="56">
          <cell r="A56" t="str">
            <v>7003399N</v>
          </cell>
          <cell r="B56" t="str">
            <v>700339910N</v>
          </cell>
          <cell r="C56" t="str">
            <v>Brookhaven Rehabilitation &amp; Health Care Center</v>
          </cell>
          <cell r="D56" t="str">
            <v>81501159V1</v>
          </cell>
          <cell r="E56">
            <v>45807</v>
          </cell>
          <cell r="F56" t="str">
            <v>2023 Nursing Home 2023 2% Penalty</v>
          </cell>
          <cell r="G56">
            <v>287.66000000000003</v>
          </cell>
          <cell r="H56">
            <v>285.08</v>
          </cell>
        </row>
        <row r="57">
          <cell r="A57" t="str">
            <v>7001388N</v>
          </cell>
          <cell r="B57" t="str">
            <v>700138810N</v>
          </cell>
          <cell r="C57" t="str">
            <v>Brooklyn Center for Rehabilitation and Residential Hea</v>
          </cell>
          <cell r="D57" t="str">
            <v>NO BASE V1</v>
          </cell>
          <cell r="E57">
            <v>45807</v>
          </cell>
          <cell r="F57" t="str">
            <v>2023 Nursing Home 2023 2% Penalty</v>
          </cell>
          <cell r="G57">
            <v>328.07</v>
          </cell>
          <cell r="H57">
            <v>325.16000000000003</v>
          </cell>
        </row>
        <row r="58">
          <cell r="A58" t="str">
            <v>7001800N</v>
          </cell>
          <cell r="B58" t="str">
            <v>700180010N</v>
          </cell>
          <cell r="C58" t="str">
            <v>Brooklyn Gardens Nursing &amp; Rehabilitation Center</v>
          </cell>
          <cell r="D58" t="str">
            <v>81561456V1</v>
          </cell>
          <cell r="E58">
            <v>45807</v>
          </cell>
          <cell r="F58" t="str">
            <v>2023 Nursing Home 2023 2% Penalty</v>
          </cell>
          <cell r="G58">
            <v>274.39</v>
          </cell>
          <cell r="H58">
            <v>271.91000000000003</v>
          </cell>
        </row>
        <row r="59">
          <cell r="A59" t="str">
            <v>7001308N</v>
          </cell>
          <cell r="B59" t="str">
            <v>700130810N</v>
          </cell>
          <cell r="C59" t="str">
            <v>Brooklyn United Methodist Church Home</v>
          </cell>
          <cell r="D59" t="str">
            <v>81591913V1</v>
          </cell>
          <cell r="E59">
            <v>45807</v>
          </cell>
          <cell r="F59" t="str">
            <v>2023 Nursing Home 2023 2% Penalty</v>
          </cell>
          <cell r="G59">
            <v>240.13</v>
          </cell>
          <cell r="H59">
            <v>238.01</v>
          </cell>
        </row>
        <row r="60">
          <cell r="A60" t="str">
            <v>7001382N</v>
          </cell>
          <cell r="B60" t="str">
            <v>700138210N</v>
          </cell>
          <cell r="C60" t="str">
            <v>Brooklyn-Queens Nursing Home</v>
          </cell>
          <cell r="D60" t="str">
            <v>81541556V1</v>
          </cell>
          <cell r="E60">
            <v>45807</v>
          </cell>
          <cell r="F60" t="str">
            <v>2023 Nursing Home 2023 2% Penalty</v>
          </cell>
          <cell r="G60">
            <v>366.1</v>
          </cell>
          <cell r="H60">
            <v>362.18</v>
          </cell>
        </row>
        <row r="61">
          <cell r="A61" t="str">
            <v>5157318N</v>
          </cell>
          <cell r="B61" t="str">
            <v>515731810N</v>
          </cell>
          <cell r="C61" t="str">
            <v>Brookside Multicare Nursing Center</v>
          </cell>
          <cell r="D61" t="str">
            <v>81541629V1</v>
          </cell>
          <cell r="E61">
            <v>45807</v>
          </cell>
          <cell r="F61" t="str">
            <v>2023 Nursing Home 2023 2% Penalty</v>
          </cell>
          <cell r="G61">
            <v>328.52</v>
          </cell>
          <cell r="H61">
            <v>325.27999999999997</v>
          </cell>
        </row>
        <row r="62">
          <cell r="A62" t="str">
            <v>1456300N</v>
          </cell>
          <cell r="B62" t="str">
            <v>145630010N</v>
          </cell>
          <cell r="C62" t="str">
            <v>Brothers Of Mercy Nursing &amp; Rehabilitation Center</v>
          </cell>
          <cell r="D62" t="str">
            <v>81691351V1</v>
          </cell>
          <cell r="E62">
            <v>45807</v>
          </cell>
          <cell r="F62" t="str">
            <v>2023 Nursing Home 2023 2% Penalty</v>
          </cell>
          <cell r="G62">
            <v>196.35</v>
          </cell>
          <cell r="H62">
            <v>194.65</v>
          </cell>
        </row>
        <row r="63">
          <cell r="A63" t="str">
            <v>7001035N</v>
          </cell>
          <cell r="B63" t="str">
            <v>700103510N</v>
          </cell>
          <cell r="C63" t="str">
            <v>Buena Vida Continuing Care &amp; Rehab Ctr</v>
          </cell>
          <cell r="D63" t="str">
            <v>81570007V1</v>
          </cell>
          <cell r="E63">
            <v>45807</v>
          </cell>
          <cell r="F63" t="str">
            <v>2023 Nursing Home 2023 2% Penalty</v>
          </cell>
          <cell r="G63">
            <v>315.10000000000002</v>
          </cell>
          <cell r="H63">
            <v>312.33</v>
          </cell>
        </row>
        <row r="64">
          <cell r="A64" t="str">
            <v>1401341N</v>
          </cell>
          <cell r="B64" t="str">
            <v>140134110N</v>
          </cell>
          <cell r="C64" t="str">
            <v>Buffalo Center for Rehabilitation and Nursing</v>
          </cell>
          <cell r="D64" t="str">
            <v>90151630V1</v>
          </cell>
          <cell r="E64">
            <v>45807</v>
          </cell>
          <cell r="F64" t="str">
            <v>2023 Nursing Home 2023 2% Penalty</v>
          </cell>
          <cell r="G64">
            <v>365.65</v>
          </cell>
          <cell r="H64">
            <v>363.68</v>
          </cell>
        </row>
        <row r="65">
          <cell r="A65" t="str">
            <v>7001364N</v>
          </cell>
          <cell r="B65" t="str">
            <v>700136410N</v>
          </cell>
          <cell r="C65" t="str">
            <v>Bushwick Center for Rehabilitation and Health Care</v>
          </cell>
          <cell r="D65" t="str">
            <v>81790810V1</v>
          </cell>
          <cell r="E65">
            <v>45807</v>
          </cell>
          <cell r="F65" t="str">
            <v>2023 Nursing Home 2023 2% Penalty</v>
          </cell>
          <cell r="G65">
            <v>323.95</v>
          </cell>
          <cell r="H65">
            <v>320.92</v>
          </cell>
        </row>
        <row r="66">
          <cell r="A66" t="str">
            <v>3557302N</v>
          </cell>
          <cell r="B66" t="str">
            <v>355730210N</v>
          </cell>
          <cell r="C66" t="str">
            <v>Campbell Hall Rehabilitation Center Inc</v>
          </cell>
          <cell r="D66" t="str">
            <v>81571110V1</v>
          </cell>
          <cell r="E66">
            <v>45807</v>
          </cell>
          <cell r="F66" t="str">
            <v>2023 Nursing Home 2023 2% Penalty</v>
          </cell>
          <cell r="G66">
            <v>205.87</v>
          </cell>
          <cell r="H66">
            <v>204.06</v>
          </cell>
        </row>
        <row r="67">
          <cell r="A67" t="str">
            <v>1421305N</v>
          </cell>
          <cell r="B67" t="str">
            <v>142130510N</v>
          </cell>
          <cell r="C67" t="str">
            <v>Canterbury Woods</v>
          </cell>
          <cell r="D67" t="str">
            <v>83651034V1</v>
          </cell>
          <cell r="E67">
            <v>45807</v>
          </cell>
          <cell r="F67" t="str">
            <v>2023 Nursing Home 2023 2% Penalty</v>
          </cell>
          <cell r="G67">
            <v>180.97</v>
          </cell>
          <cell r="H67">
            <v>179.66</v>
          </cell>
        </row>
        <row r="68">
          <cell r="A68" t="str">
            <v>2850301N</v>
          </cell>
          <cell r="B68" t="str">
            <v>285030110N</v>
          </cell>
          <cell r="C68" t="str">
            <v>Capstone Center for Rehabilitation and Nursing</v>
          </cell>
          <cell r="D68" t="str">
            <v>81841613V1</v>
          </cell>
          <cell r="E68">
            <v>45807</v>
          </cell>
          <cell r="F68" t="str">
            <v>2023 Nursing Home 2023 2% Penalty</v>
          </cell>
          <cell r="G68">
            <v>203.08</v>
          </cell>
          <cell r="H68">
            <v>201.48</v>
          </cell>
        </row>
        <row r="69">
          <cell r="A69" t="str">
            <v>5153306N</v>
          </cell>
          <cell r="B69" t="str">
            <v>515330610N</v>
          </cell>
          <cell r="C69" t="str">
            <v>Carillon Nursing and Rehabilitation Center</v>
          </cell>
          <cell r="D69" t="str">
            <v>81571546V1</v>
          </cell>
          <cell r="E69">
            <v>45807</v>
          </cell>
          <cell r="F69" t="str">
            <v>2023 Nursing Home 2023 2% Penalty</v>
          </cell>
          <cell r="G69">
            <v>296.89999999999998</v>
          </cell>
          <cell r="H69">
            <v>294.10000000000002</v>
          </cell>
        </row>
        <row r="70">
          <cell r="A70" t="str">
            <v>7003373N</v>
          </cell>
          <cell r="B70" t="str">
            <v>700337310N</v>
          </cell>
          <cell r="C70" t="str">
            <v>Caring Family Nursing and Rehabilitation Center</v>
          </cell>
          <cell r="D70" t="str">
            <v>81481636V1</v>
          </cell>
          <cell r="E70">
            <v>45807</v>
          </cell>
          <cell r="F70" t="str">
            <v>2023 Nursing Home 2023 2% Penalty</v>
          </cell>
          <cell r="G70">
            <v>294.39999999999998</v>
          </cell>
          <cell r="H70">
            <v>291.52999999999997</v>
          </cell>
        </row>
        <row r="71">
          <cell r="A71" t="str">
            <v>7004310N</v>
          </cell>
          <cell r="B71" t="str">
            <v>700431010N</v>
          </cell>
          <cell r="C71" t="str">
            <v>Carmel Richmond Healthcare and Rehabilitation Center</v>
          </cell>
          <cell r="D71" t="str">
            <v>81821627V1</v>
          </cell>
          <cell r="E71">
            <v>45807</v>
          </cell>
          <cell r="F71" t="str">
            <v>2023 Nursing Home 2023 2% Penalty</v>
          </cell>
          <cell r="G71">
            <v>297.26</v>
          </cell>
          <cell r="H71">
            <v>294.52999999999997</v>
          </cell>
        </row>
        <row r="72">
          <cell r="A72" t="str">
            <v>2238304N</v>
          </cell>
          <cell r="B72" t="str">
            <v>223830410N</v>
          </cell>
          <cell r="C72" t="str">
            <v>Carthage Center for Rehabilitation and Nursing</v>
          </cell>
          <cell r="D72" t="str">
            <v>81511332V1</v>
          </cell>
          <cell r="E72">
            <v>45807</v>
          </cell>
          <cell r="F72" t="str">
            <v>2023 Nursing Home 2023 2% Penalty</v>
          </cell>
          <cell r="G72">
            <v>192.15</v>
          </cell>
          <cell r="H72">
            <v>190.55</v>
          </cell>
        </row>
        <row r="73">
          <cell r="A73" t="str">
            <v>7001366N</v>
          </cell>
          <cell r="B73" t="str">
            <v>700136610N</v>
          </cell>
          <cell r="C73" t="str">
            <v>Caton Park Nursing Home</v>
          </cell>
          <cell r="D73" t="str">
            <v>81421752V1</v>
          </cell>
          <cell r="E73">
            <v>45807</v>
          </cell>
          <cell r="F73" t="str">
            <v>2023 Nursing Home 2023 2% Penalty</v>
          </cell>
          <cell r="G73">
            <v>284.19</v>
          </cell>
          <cell r="H73">
            <v>281.60000000000002</v>
          </cell>
        </row>
        <row r="74">
          <cell r="A74" t="str">
            <v>5401311N</v>
          </cell>
          <cell r="B74" t="str">
            <v>540131110N</v>
          </cell>
          <cell r="C74" t="str">
            <v>Cayuga Ridge Extended Care</v>
          </cell>
          <cell r="D74" t="str">
            <v>NO BASE V1</v>
          </cell>
          <cell r="E74">
            <v>45807</v>
          </cell>
          <cell r="F74" t="str">
            <v>2023 Nursing Home 2023 2% Penalty</v>
          </cell>
          <cell r="G74">
            <v>227.79</v>
          </cell>
          <cell r="H74">
            <v>226.25</v>
          </cell>
        </row>
        <row r="75">
          <cell r="A75" t="str">
            <v>5905309N</v>
          </cell>
          <cell r="B75" t="str">
            <v>590530910N</v>
          </cell>
          <cell r="C75" t="str">
            <v>Cedar Manor Nursing &amp; Rehabilitation Center</v>
          </cell>
          <cell r="D75" t="str">
            <v>81651319V1</v>
          </cell>
          <cell r="E75">
            <v>45807</v>
          </cell>
          <cell r="F75" t="str">
            <v>2023 Nursing Home 2023 2% Penalty</v>
          </cell>
          <cell r="G75">
            <v>226.87</v>
          </cell>
          <cell r="H75">
            <v>224.83</v>
          </cell>
        </row>
        <row r="76">
          <cell r="A76" t="str">
            <v>2952308N</v>
          </cell>
          <cell r="B76" t="str">
            <v>295230810N</v>
          </cell>
          <cell r="C76" t="str">
            <v>Central Island Healthcare</v>
          </cell>
          <cell r="D76" t="str">
            <v>81480859V1</v>
          </cell>
          <cell r="E76">
            <v>45807</v>
          </cell>
          <cell r="F76" t="str">
            <v>2023 Nursing Home 2023 2% Penalty</v>
          </cell>
          <cell r="G76">
            <v>263.97000000000003</v>
          </cell>
          <cell r="H76">
            <v>261.51</v>
          </cell>
        </row>
        <row r="77">
          <cell r="A77" t="str">
            <v>3301326N</v>
          </cell>
          <cell r="B77" t="str">
            <v>330132610N</v>
          </cell>
          <cell r="C77" t="str">
            <v>Central Park Rehabilitation and Nursing Center</v>
          </cell>
          <cell r="D77" t="str">
            <v>81551437V1</v>
          </cell>
          <cell r="E77">
            <v>45807</v>
          </cell>
          <cell r="F77" t="str">
            <v>2023 Nursing Home 2023 2% Penalty</v>
          </cell>
          <cell r="G77">
            <v>217.58</v>
          </cell>
          <cell r="H77">
            <v>215.86</v>
          </cell>
        </row>
        <row r="78">
          <cell r="A78" t="str">
            <v>0901001N</v>
          </cell>
          <cell r="B78" t="str">
            <v>090100130N</v>
          </cell>
          <cell r="C78" t="str">
            <v>Champlain Valley Physicians Hospital Medical Center Snf</v>
          </cell>
          <cell r="D78" t="str">
            <v>81821237V1</v>
          </cell>
          <cell r="E78">
            <v>45807</v>
          </cell>
          <cell r="F78" t="str">
            <v>2023 Nursing Home 2023 2% Penalty</v>
          </cell>
          <cell r="G78">
            <v>226.35</v>
          </cell>
          <cell r="H78">
            <v>224.97</v>
          </cell>
        </row>
        <row r="79">
          <cell r="A79" t="str">
            <v>7003351N</v>
          </cell>
          <cell r="B79" t="str">
            <v>700335110N</v>
          </cell>
          <cell r="C79" t="str">
            <v>Chapin Home For The Aging</v>
          </cell>
          <cell r="D79" t="str">
            <v>81541435V1</v>
          </cell>
          <cell r="E79">
            <v>45807</v>
          </cell>
          <cell r="F79" t="str">
            <v>2023 Nursing Home 2023 2% Penalty</v>
          </cell>
          <cell r="G79">
            <v>214.92</v>
          </cell>
          <cell r="H79">
            <v>213</v>
          </cell>
        </row>
        <row r="80">
          <cell r="A80" t="str">
            <v>3227304N</v>
          </cell>
          <cell r="B80" t="str">
            <v>322730410N</v>
          </cell>
          <cell r="C80" t="str">
            <v>Charles T Sitrin Health Care Center Inc</v>
          </cell>
          <cell r="D80" t="str">
            <v>81501617V1</v>
          </cell>
          <cell r="E80">
            <v>45807</v>
          </cell>
          <cell r="F80" t="str">
            <v>2023 Nursing Home 2023 2% Penalty</v>
          </cell>
          <cell r="G80">
            <v>220.32</v>
          </cell>
          <cell r="H80">
            <v>218.94</v>
          </cell>
        </row>
        <row r="81">
          <cell r="A81" t="str">
            <v>0823300N</v>
          </cell>
          <cell r="B81" t="str">
            <v>082330010N</v>
          </cell>
          <cell r="C81" t="str">
            <v>ChaseHealth Rehab and Residential Care</v>
          </cell>
          <cell r="D81" t="str">
            <v>81591601V1</v>
          </cell>
          <cell r="E81">
            <v>45807</v>
          </cell>
          <cell r="F81" t="str">
            <v>2023 Nursing Home 2023 2% Penalty</v>
          </cell>
          <cell r="G81">
            <v>179.2</v>
          </cell>
          <cell r="H81">
            <v>177.7</v>
          </cell>
        </row>
        <row r="82">
          <cell r="A82" t="str">
            <v>0601304N</v>
          </cell>
          <cell r="B82" t="str">
            <v>060130410N</v>
          </cell>
          <cell r="C82" t="str">
            <v>Chautauqua Nursing and Rehabilitation Center</v>
          </cell>
          <cell r="D82" t="str">
            <v>81541336V1</v>
          </cell>
          <cell r="E82">
            <v>45807</v>
          </cell>
          <cell r="F82" t="str">
            <v>2023 Nursing Home 2023 2% Penalty</v>
          </cell>
          <cell r="G82">
            <v>256.68</v>
          </cell>
          <cell r="H82">
            <v>254.39</v>
          </cell>
        </row>
        <row r="83">
          <cell r="A83" t="str">
            <v>0701301N</v>
          </cell>
          <cell r="B83" t="str">
            <v>070130110N</v>
          </cell>
          <cell r="C83" t="str">
            <v>Chemung County Health Center-nursing Facility</v>
          </cell>
          <cell r="D83" t="str">
            <v>82671643V1</v>
          </cell>
          <cell r="E83">
            <v>45807</v>
          </cell>
          <cell r="F83" t="str">
            <v>2023 Nursing Home 2023 2% Penalty</v>
          </cell>
          <cell r="G83">
            <v>198.73</v>
          </cell>
          <cell r="H83">
            <v>196.99</v>
          </cell>
        </row>
        <row r="84">
          <cell r="A84" t="str">
            <v>0824000N</v>
          </cell>
          <cell r="B84" t="str">
            <v>082400030N</v>
          </cell>
          <cell r="C84" t="str">
            <v>Chenango Memorial Hospital Inc Snf</v>
          </cell>
          <cell r="D84" t="str">
            <v>81780924V1</v>
          </cell>
          <cell r="E84">
            <v>45807</v>
          </cell>
          <cell r="F84" t="str">
            <v>2023 Nursing Home 2023 2% Penalty</v>
          </cell>
          <cell r="G84">
            <v>157.75</v>
          </cell>
          <cell r="H84">
            <v>156.72999999999999</v>
          </cell>
        </row>
        <row r="85">
          <cell r="A85" t="str">
            <v>3801304N</v>
          </cell>
          <cell r="B85" t="str">
            <v>380130410N</v>
          </cell>
          <cell r="C85" t="str">
            <v>Chestnut Park Rehabilitation and Nursing Center</v>
          </cell>
          <cell r="D85" t="str">
            <v>90151710V1</v>
          </cell>
          <cell r="E85">
            <v>45807</v>
          </cell>
          <cell r="F85" t="str">
            <v>2023 Nursing Home 2023 2% Penalty</v>
          </cell>
          <cell r="G85">
            <v>223.8</v>
          </cell>
          <cell r="H85">
            <v>221.73</v>
          </cell>
        </row>
        <row r="86">
          <cell r="A86" t="str">
            <v>2701339N</v>
          </cell>
          <cell r="B86" t="str">
            <v>270133910N</v>
          </cell>
          <cell r="C86" t="str">
            <v>Church Home Of The Protestant Episcopal Church</v>
          </cell>
          <cell r="D86" t="str">
            <v>81581041V1</v>
          </cell>
          <cell r="E86">
            <v>45807</v>
          </cell>
          <cell r="F86" t="str">
            <v>2023 Nursing Home 2023 2% Penalty</v>
          </cell>
          <cell r="G86">
            <v>184.8</v>
          </cell>
          <cell r="H86">
            <v>183.3</v>
          </cell>
        </row>
        <row r="87">
          <cell r="A87" t="str">
            <v>7003380N</v>
          </cell>
          <cell r="B87" t="str">
            <v>700338010N</v>
          </cell>
          <cell r="C87" t="str">
            <v>Cliffside Rehabilitation and Residential Health Care Center</v>
          </cell>
          <cell r="D87" t="str">
            <v>81491622V1</v>
          </cell>
          <cell r="E87">
            <v>45807</v>
          </cell>
          <cell r="F87" t="str">
            <v>2023 Nursing Home 2023 2% Penalty</v>
          </cell>
          <cell r="G87">
            <v>254.07</v>
          </cell>
          <cell r="H87">
            <v>251.91</v>
          </cell>
        </row>
        <row r="88">
          <cell r="A88" t="str">
            <v>3421000N</v>
          </cell>
          <cell r="B88" t="str">
            <v>342100030N</v>
          </cell>
          <cell r="C88" t="str">
            <v>Clifton Springs Hospital And Clinic Extended Care</v>
          </cell>
          <cell r="D88" t="str">
            <v>81821126V1</v>
          </cell>
          <cell r="E88">
            <v>45807</v>
          </cell>
          <cell r="F88" t="str">
            <v>2023 Nursing Home 2023 2% Penalty</v>
          </cell>
          <cell r="G88">
            <v>244.08</v>
          </cell>
          <cell r="H88">
            <v>242.39</v>
          </cell>
        </row>
        <row r="89">
          <cell r="A89" t="str">
            <v>0952300N</v>
          </cell>
          <cell r="B89" t="str">
            <v>095230010N</v>
          </cell>
          <cell r="C89" t="str">
            <v>Clinton County Nursing Home</v>
          </cell>
          <cell r="D89" t="str">
            <v>81561318V1</v>
          </cell>
          <cell r="E89">
            <v>45807</v>
          </cell>
          <cell r="F89" t="str">
            <v>2023 Nursing Home 2023 2% Penalty</v>
          </cell>
          <cell r="G89">
            <v>174.44</v>
          </cell>
          <cell r="H89">
            <v>172.87</v>
          </cell>
        </row>
        <row r="90">
          <cell r="A90" t="str">
            <v>7004321N</v>
          </cell>
          <cell r="B90" t="str">
            <v>700432110N</v>
          </cell>
          <cell r="C90" t="str">
            <v>Clove Lakes Health Care and Rehabilitation Center</v>
          </cell>
          <cell r="D90" t="str">
            <v>81421550V1</v>
          </cell>
          <cell r="E90">
            <v>45807</v>
          </cell>
          <cell r="F90" t="str">
            <v>2023 Nursing Home 2023 2% Penalty</v>
          </cell>
          <cell r="G90">
            <v>314.39999999999998</v>
          </cell>
          <cell r="H90">
            <v>311.43</v>
          </cell>
        </row>
        <row r="91">
          <cell r="A91" t="str">
            <v>7001323N</v>
          </cell>
          <cell r="B91" t="str">
            <v>700132310N</v>
          </cell>
          <cell r="C91" t="str">
            <v>Cobble Hill Health Center Inc</v>
          </cell>
          <cell r="D91" t="str">
            <v>81641441V1</v>
          </cell>
          <cell r="E91">
            <v>45807</v>
          </cell>
          <cell r="F91" t="str">
            <v>2023 Nursing Home 2023 2% Penalty</v>
          </cell>
          <cell r="G91">
            <v>345.98</v>
          </cell>
          <cell r="H91">
            <v>342.97</v>
          </cell>
        </row>
        <row r="92">
          <cell r="A92" t="str">
            <v>2952310N</v>
          </cell>
          <cell r="B92" t="str">
            <v>295231010N</v>
          </cell>
          <cell r="C92" t="str">
            <v>Cold Spring Hills Center for Nursing and Rehabilitation</v>
          </cell>
          <cell r="D92" t="str">
            <v>81581427V1</v>
          </cell>
          <cell r="E92">
            <v>45807</v>
          </cell>
          <cell r="F92" t="str">
            <v>2023 Nursing Home 2023 2% Penalty</v>
          </cell>
          <cell r="G92">
            <v>313.92</v>
          </cell>
          <cell r="H92">
            <v>311.25</v>
          </cell>
        </row>
        <row r="93">
          <cell r="A93" t="str">
            <v>7002336N</v>
          </cell>
          <cell r="B93" t="str">
            <v>700233630N</v>
          </cell>
          <cell r="C93" t="str">
            <v>Coler Rehabilitation and Nursing Care Center</v>
          </cell>
          <cell r="D93" t="str">
            <v>83111044V1</v>
          </cell>
          <cell r="E93">
            <v>45807</v>
          </cell>
          <cell r="F93" t="str">
            <v>2023 Nursing Home 2023 2% Penalty</v>
          </cell>
          <cell r="G93">
            <v>357.18</v>
          </cell>
          <cell r="H93">
            <v>354.56</v>
          </cell>
        </row>
        <row r="94">
          <cell r="A94" t="str">
            <v>3201311N</v>
          </cell>
          <cell r="B94" t="str">
            <v>320131110N</v>
          </cell>
          <cell r="C94" t="str">
            <v>Colonial Park Rehabilitation and Nursing Center</v>
          </cell>
          <cell r="D94" t="str">
            <v>90151714V1</v>
          </cell>
          <cell r="E94">
            <v>45807</v>
          </cell>
          <cell r="F94" t="str">
            <v>2023 Nursing Home 2023 2% Penalty</v>
          </cell>
          <cell r="G94">
            <v>199.47</v>
          </cell>
          <cell r="H94">
            <v>197.81</v>
          </cell>
        </row>
        <row r="95">
          <cell r="A95" t="str">
            <v>1421308N</v>
          </cell>
          <cell r="B95" t="str">
            <v>142130810N</v>
          </cell>
          <cell r="C95" t="str">
            <v>Comprehensive Rehabilitation and Nursing Center at Williamsville</v>
          </cell>
          <cell r="D95" t="str">
            <v>81581122V1</v>
          </cell>
          <cell r="E95">
            <v>45807</v>
          </cell>
          <cell r="F95" t="str">
            <v>2023 Nursing Home 2023 2% Penalty</v>
          </cell>
          <cell r="G95">
            <v>257.36</v>
          </cell>
          <cell r="H95">
            <v>255.2</v>
          </cell>
        </row>
        <row r="96">
          <cell r="A96" t="str">
            <v>7001348N</v>
          </cell>
          <cell r="B96" t="str">
            <v>700134810N</v>
          </cell>
          <cell r="C96" t="str">
            <v>Concord Nursing and Rehabilitation Center</v>
          </cell>
          <cell r="D96" t="str">
            <v>82211324V1</v>
          </cell>
          <cell r="E96">
            <v>45807</v>
          </cell>
          <cell r="F96" t="str">
            <v>2023 Nursing Home 2023 2% Penalty</v>
          </cell>
          <cell r="G96">
            <v>308.86</v>
          </cell>
          <cell r="H96">
            <v>306.04000000000002</v>
          </cell>
        </row>
        <row r="97">
          <cell r="A97" t="str">
            <v>7000375N</v>
          </cell>
          <cell r="B97" t="str">
            <v>700037510N</v>
          </cell>
          <cell r="C97" t="str">
            <v>Concourse Rehabilitation and Nursing Center</v>
          </cell>
          <cell r="D97" t="str">
            <v>81511306V1</v>
          </cell>
          <cell r="E97">
            <v>45807</v>
          </cell>
          <cell r="F97" t="str">
            <v>2023 Nursing Home 2023 2% Penalty</v>
          </cell>
          <cell r="G97">
            <v>332.65</v>
          </cell>
          <cell r="H97">
            <v>329.78</v>
          </cell>
        </row>
        <row r="98">
          <cell r="A98" t="str">
            <v>2525301N</v>
          </cell>
          <cell r="B98" t="str">
            <v>252530110N</v>
          </cell>
          <cell r="C98" t="str">
            <v>Conesus Lake Nursing Home LLC</v>
          </cell>
          <cell r="D98" t="str">
            <v>91041120V1</v>
          </cell>
          <cell r="E98">
            <v>45807</v>
          </cell>
          <cell r="F98" t="str">
            <v>2023 Nursing Home 2023 2% Penalty</v>
          </cell>
          <cell r="G98">
            <v>231.55</v>
          </cell>
          <cell r="H98">
            <v>229.64</v>
          </cell>
        </row>
        <row r="99">
          <cell r="A99" t="str">
            <v>3824301N</v>
          </cell>
          <cell r="B99" t="str">
            <v>382430110N</v>
          </cell>
          <cell r="C99" t="str">
            <v>Cooperstown Center for Rehabilitation and Nursing</v>
          </cell>
          <cell r="D99" t="str">
            <v>81651140V1</v>
          </cell>
          <cell r="E99">
            <v>45807</v>
          </cell>
          <cell r="F99" t="str">
            <v>2023 Nursing Home 2023 2% Penalty</v>
          </cell>
          <cell r="G99">
            <v>278.37</v>
          </cell>
          <cell r="H99">
            <v>275.94</v>
          </cell>
        </row>
        <row r="100">
          <cell r="A100" t="str">
            <v>5001300N</v>
          </cell>
          <cell r="B100" t="str">
            <v>500130010N</v>
          </cell>
          <cell r="C100" t="str">
            <v>Corning Center for Rehabilitation and Healthcare</v>
          </cell>
          <cell r="D100" t="str">
            <v>81581400V1</v>
          </cell>
          <cell r="E100">
            <v>45807</v>
          </cell>
          <cell r="F100" t="str">
            <v>2023 Nursing Home 2023 2% Penalty</v>
          </cell>
          <cell r="G100">
            <v>277.83999999999997</v>
          </cell>
          <cell r="H100">
            <v>275.89999999999998</v>
          </cell>
        </row>
        <row r="101">
          <cell r="A101" t="str">
            <v>1101310N</v>
          </cell>
          <cell r="B101" t="str">
            <v>110131010N</v>
          </cell>
          <cell r="C101" t="str">
            <v>Cortland Park Rehabilitation and Nursing Center</v>
          </cell>
          <cell r="D101" t="str">
            <v>90201037V1</v>
          </cell>
          <cell r="E101">
            <v>45807</v>
          </cell>
          <cell r="F101" t="str">
            <v>2023 Nursing Home 2023 2% Penalty</v>
          </cell>
          <cell r="G101">
            <v>183.99</v>
          </cell>
          <cell r="H101">
            <v>182.45</v>
          </cell>
        </row>
        <row r="102">
          <cell r="A102" t="str">
            <v>1101306N</v>
          </cell>
          <cell r="B102" t="str">
            <v>110130630N</v>
          </cell>
          <cell r="C102" t="str">
            <v>Cortland Regional Nursing and Rehabilitation Center</v>
          </cell>
          <cell r="D102" t="str">
            <v>81561045V1</v>
          </cell>
          <cell r="E102">
            <v>45807</v>
          </cell>
          <cell r="F102" t="str">
            <v>2023 Nursing Home 2023 2% Penalty</v>
          </cell>
          <cell r="G102">
            <v>218.73</v>
          </cell>
          <cell r="H102">
            <v>217.23</v>
          </cell>
        </row>
        <row r="103">
          <cell r="A103" t="str">
            <v>5901307N</v>
          </cell>
          <cell r="B103" t="str">
            <v>590130710N</v>
          </cell>
          <cell r="C103" t="str">
            <v>Cortlandt Healthcare</v>
          </cell>
          <cell r="D103" t="str">
            <v>81440834V1</v>
          </cell>
          <cell r="E103">
            <v>45807</v>
          </cell>
          <cell r="F103" t="str">
            <v>2023 Nursing Home 2023 2% Penalty</v>
          </cell>
          <cell r="G103">
            <v>309.67</v>
          </cell>
          <cell r="H103">
            <v>306.92</v>
          </cell>
        </row>
        <row r="104">
          <cell r="A104" t="str">
            <v>2762302N</v>
          </cell>
          <cell r="B104" t="str">
            <v>276230210N</v>
          </cell>
          <cell r="C104" t="str">
            <v>Crest Manor Living and Rehabilitation Center</v>
          </cell>
          <cell r="D104" t="str">
            <v>81641349V1</v>
          </cell>
          <cell r="E104">
            <v>45807</v>
          </cell>
          <cell r="F104" t="str">
            <v>2023 Nursing Home 2023 2% Penalty</v>
          </cell>
          <cell r="G104">
            <v>209.79</v>
          </cell>
          <cell r="H104">
            <v>207.87</v>
          </cell>
        </row>
        <row r="105">
          <cell r="A105" t="str">
            <v>2623300N</v>
          </cell>
          <cell r="B105" t="str">
            <v>262330010N</v>
          </cell>
          <cell r="C105" t="str">
            <v>Crouse Community Center Inc</v>
          </cell>
          <cell r="D105" t="str">
            <v>81571339V1</v>
          </cell>
          <cell r="E105">
            <v>45807</v>
          </cell>
          <cell r="F105" t="str">
            <v>2023 Nursing Home 2023 2% Penalty</v>
          </cell>
          <cell r="G105">
            <v>220.89</v>
          </cell>
          <cell r="H105">
            <v>219.04</v>
          </cell>
        </row>
        <row r="106">
          <cell r="A106" t="str">
            <v>7001398N</v>
          </cell>
          <cell r="B106" t="str">
            <v>700139810N</v>
          </cell>
          <cell r="C106" t="str">
            <v>Crown Heights Center for Nursing and Rehabilitation</v>
          </cell>
          <cell r="D106" t="str">
            <v>81911545V1</v>
          </cell>
          <cell r="E106">
            <v>45807</v>
          </cell>
          <cell r="F106" t="str">
            <v>2023 Nursing Home 2023 2% Penalty</v>
          </cell>
          <cell r="G106">
            <v>324.20999999999998</v>
          </cell>
          <cell r="H106">
            <v>321.41000000000003</v>
          </cell>
        </row>
        <row r="107">
          <cell r="A107" t="str">
            <v>1101312N</v>
          </cell>
          <cell r="B107" t="str">
            <v>110131210N</v>
          </cell>
          <cell r="C107" t="str">
            <v>Crown Park Rehabilitation and Nursing Center</v>
          </cell>
          <cell r="D107" t="str">
            <v>81822154V1</v>
          </cell>
          <cell r="E107">
            <v>45807</v>
          </cell>
          <cell r="F107" t="str">
            <v>2023 Nursing Home 2023 2% Penalty</v>
          </cell>
          <cell r="G107">
            <v>188.73</v>
          </cell>
          <cell r="H107">
            <v>187.25</v>
          </cell>
        </row>
        <row r="108">
          <cell r="A108" t="str">
            <v>0226000N</v>
          </cell>
          <cell r="B108" t="str">
            <v>022600030N</v>
          </cell>
          <cell r="C108" t="str">
            <v>Cuba Memorial Hospital Inc Snf</v>
          </cell>
          <cell r="D108" t="str">
            <v>81571315V1</v>
          </cell>
          <cell r="E108">
            <v>45807</v>
          </cell>
          <cell r="F108" t="str">
            <v>2023 Nursing Home 2023 2% Penalty</v>
          </cell>
          <cell r="G108">
            <v>190.41</v>
          </cell>
          <cell r="H108">
            <v>189.03</v>
          </cell>
        </row>
        <row r="109">
          <cell r="A109" t="str">
            <v>7003413N</v>
          </cell>
          <cell r="B109" t="str">
            <v>700341310N</v>
          </cell>
          <cell r="C109" t="str">
            <v>Cypress Garden Center for Nursing and Rehabilitation</v>
          </cell>
          <cell r="D109" t="str">
            <v>81471025V1</v>
          </cell>
          <cell r="E109">
            <v>45807</v>
          </cell>
          <cell r="F109" t="str">
            <v>2023 Nursing Home 2023 2% Penalty</v>
          </cell>
          <cell r="G109">
            <v>274.70999999999998</v>
          </cell>
          <cell r="H109">
            <v>272.10000000000002</v>
          </cell>
        </row>
        <row r="110">
          <cell r="A110" t="str">
            <v>5150302N</v>
          </cell>
          <cell r="B110" t="str">
            <v>515030210N</v>
          </cell>
          <cell r="C110" t="str">
            <v>Daleview Care Center</v>
          </cell>
          <cell r="D110" t="str">
            <v>81440825V1</v>
          </cell>
          <cell r="E110">
            <v>45807</v>
          </cell>
          <cell r="F110" t="str">
            <v>2023 Nursing Home 2023 2% Penalty</v>
          </cell>
          <cell r="G110">
            <v>283.92</v>
          </cell>
          <cell r="H110">
            <v>281.31</v>
          </cell>
        </row>
        <row r="111">
          <cell r="A111" t="str">
            <v>0101312N</v>
          </cell>
          <cell r="B111" t="str">
            <v>010131210N</v>
          </cell>
          <cell r="C111" t="str">
            <v>Daughters Of Sarah Nursing Center - NF</v>
          </cell>
          <cell r="D111" t="str">
            <v>81561034V1</v>
          </cell>
          <cell r="E111">
            <v>45807</v>
          </cell>
          <cell r="F111" t="str">
            <v>2023 Nursing Home 2023 2% Penalty</v>
          </cell>
          <cell r="G111">
            <v>206.08</v>
          </cell>
          <cell r="H111">
            <v>204.36</v>
          </cell>
        </row>
        <row r="112">
          <cell r="A112" t="str">
            <v>3103000N</v>
          </cell>
          <cell r="B112" t="str">
            <v>310300030N</v>
          </cell>
          <cell r="C112" t="str">
            <v>Degraff Memorial Hospital-skilled Nursing Facility</v>
          </cell>
          <cell r="D112" t="str">
            <v>81770931V1</v>
          </cell>
          <cell r="E112">
            <v>45807</v>
          </cell>
          <cell r="F112" t="str">
            <v>2023 Nursing Home 2023 2% Penalty</v>
          </cell>
          <cell r="G112">
            <v>275.35000000000002</v>
          </cell>
          <cell r="H112">
            <v>273.52</v>
          </cell>
        </row>
        <row r="113">
          <cell r="A113" t="str">
            <v>1254302N</v>
          </cell>
          <cell r="B113" t="str">
            <v>125430210N</v>
          </cell>
          <cell r="C113" t="str">
            <v>Delhi Rehabilitation and Nursing Center</v>
          </cell>
          <cell r="D113" t="str">
            <v>NO BASE0V1</v>
          </cell>
          <cell r="E113">
            <v>45807</v>
          </cell>
          <cell r="F113" t="str">
            <v>2023 Nursing Home 2023 2% Penalty</v>
          </cell>
          <cell r="G113">
            <v>269.04000000000002</v>
          </cell>
          <cell r="H113">
            <v>266.82</v>
          </cell>
        </row>
        <row r="114">
          <cell r="A114" t="str">
            <v>4161000N</v>
          </cell>
          <cell r="B114" t="str">
            <v>416100010N</v>
          </cell>
          <cell r="C114" t="str">
            <v>Diamond Hill Nursing and Rehabilitation Center</v>
          </cell>
          <cell r="D114" t="str">
            <v>81821631V1</v>
          </cell>
          <cell r="E114">
            <v>45807</v>
          </cell>
          <cell r="F114" t="str">
            <v>2023 Nursing Home 2023 2% Penalty</v>
          </cell>
          <cell r="G114">
            <v>247.18</v>
          </cell>
          <cell r="H114">
            <v>245.15</v>
          </cell>
        </row>
        <row r="115">
          <cell r="A115" t="str">
            <v>7001393N</v>
          </cell>
          <cell r="B115" t="str">
            <v>700139310N</v>
          </cell>
          <cell r="C115" t="str">
            <v>Ditmas Park Care Center</v>
          </cell>
          <cell r="D115" t="str">
            <v>81441315V1</v>
          </cell>
          <cell r="E115">
            <v>45807</v>
          </cell>
          <cell r="F115" t="str">
            <v>2023 Nursing Home 2023 2% Penalty</v>
          </cell>
          <cell r="G115">
            <v>357.15</v>
          </cell>
          <cell r="H115">
            <v>353.94</v>
          </cell>
        </row>
        <row r="116">
          <cell r="A116" t="str">
            <v>7001809N</v>
          </cell>
          <cell r="B116" t="str">
            <v>700180910N</v>
          </cell>
          <cell r="C116" t="str">
            <v>Downtown Brooklyn Nursing &amp; Rehabilitation Center</v>
          </cell>
          <cell r="D116" t="str">
            <v>81781936V1</v>
          </cell>
          <cell r="E116">
            <v>45807</v>
          </cell>
          <cell r="F116" t="str">
            <v>2023 Nursing Home 2023 2% Penalty</v>
          </cell>
          <cell r="G116">
            <v>387.72</v>
          </cell>
          <cell r="H116">
            <v>384.57</v>
          </cell>
        </row>
        <row r="117">
          <cell r="A117" t="str">
            <v>7001380N</v>
          </cell>
          <cell r="B117" t="str">
            <v>700138010N</v>
          </cell>
          <cell r="C117" t="str">
            <v>Dr Susan Smith Mckinney Nursing and Rehabilitation Center</v>
          </cell>
          <cell r="D117" t="str">
            <v>82141240V1</v>
          </cell>
          <cell r="E117">
            <v>45807</v>
          </cell>
          <cell r="F117" t="str">
            <v>2023 Nursing Home 2023 2% Penalty</v>
          </cell>
          <cell r="G117">
            <v>337.62</v>
          </cell>
          <cell r="H117">
            <v>334.93</v>
          </cell>
        </row>
        <row r="118">
          <cell r="A118" t="str">
            <v>7003359N</v>
          </cell>
          <cell r="B118" t="str">
            <v>700335910N</v>
          </cell>
          <cell r="C118" t="str">
            <v>Dry Harbor Nursing Home</v>
          </cell>
          <cell r="D118" t="str">
            <v>92301519V1</v>
          </cell>
          <cell r="E118">
            <v>45807</v>
          </cell>
          <cell r="F118" t="str">
            <v>2023 Nursing Home 2023 2% Penalty</v>
          </cell>
          <cell r="G118">
            <v>326.14999999999998</v>
          </cell>
          <cell r="H118">
            <v>323.23</v>
          </cell>
        </row>
        <row r="119">
          <cell r="A119" t="str">
            <v>5904321N</v>
          </cell>
          <cell r="B119" t="str">
            <v>590432110N</v>
          </cell>
          <cell r="C119" t="str">
            <v>Dumont Center for Rehabilitation and Nursing Care</v>
          </cell>
          <cell r="D119" t="str">
            <v>81581649V1</v>
          </cell>
          <cell r="E119">
            <v>45807</v>
          </cell>
          <cell r="F119" t="str">
            <v>2023 Nursing Home 2023 2% Penalty</v>
          </cell>
          <cell r="G119">
            <v>328.47</v>
          </cell>
          <cell r="H119">
            <v>325.61</v>
          </cell>
        </row>
        <row r="120">
          <cell r="A120" t="str">
            <v>0601305N</v>
          </cell>
          <cell r="B120" t="str">
            <v>060130510N</v>
          </cell>
          <cell r="C120" t="str">
            <v>Dunkirk Rehabilitation &amp; Nursing Center</v>
          </cell>
          <cell r="D120" t="str">
            <v>NO BASE V1</v>
          </cell>
          <cell r="E120">
            <v>45807</v>
          </cell>
          <cell r="F120" t="str">
            <v>2023 Nursing Home 2023 2% Penalty</v>
          </cell>
          <cell r="G120">
            <v>216.43</v>
          </cell>
          <cell r="H120">
            <v>214.46</v>
          </cell>
        </row>
        <row r="121">
          <cell r="A121" t="str">
            <v>5902319N</v>
          </cell>
          <cell r="B121" t="str">
            <v>590231910N</v>
          </cell>
          <cell r="C121" t="str">
            <v>EPIC Rehabilitation and Nursing at White Plains</v>
          </cell>
          <cell r="D121" t="str">
            <v>NO BASE0V1</v>
          </cell>
          <cell r="E121">
            <v>45807</v>
          </cell>
          <cell r="F121" t="str">
            <v>2023 Nursing Home 2023 2% Penalty</v>
          </cell>
          <cell r="G121">
            <v>325.64</v>
          </cell>
          <cell r="H121">
            <v>322.77</v>
          </cell>
        </row>
        <row r="122">
          <cell r="A122" t="str">
            <v>7000360N</v>
          </cell>
          <cell r="B122" t="str">
            <v>700036010N</v>
          </cell>
          <cell r="C122" t="str">
            <v>East Haven Nursing And Rehabilitation Center</v>
          </cell>
          <cell r="D122" t="str">
            <v>81571349V1</v>
          </cell>
          <cell r="E122">
            <v>45807</v>
          </cell>
          <cell r="F122" t="str">
            <v>2023 Nursing Home 2023 2% Penalty</v>
          </cell>
          <cell r="G122">
            <v>240.82</v>
          </cell>
          <cell r="H122">
            <v>238.67</v>
          </cell>
        </row>
        <row r="123">
          <cell r="A123" t="str">
            <v>5150303N</v>
          </cell>
          <cell r="B123" t="str">
            <v>515030310N</v>
          </cell>
          <cell r="C123" t="str">
            <v>East Neck Nursing and Rehabilitation Center</v>
          </cell>
          <cell r="D123" t="str">
            <v>81551208V1</v>
          </cell>
          <cell r="E123">
            <v>45807</v>
          </cell>
          <cell r="F123" t="str">
            <v>2023 Nursing Home 2023 2% Penalty</v>
          </cell>
          <cell r="G123">
            <v>299.72000000000003</v>
          </cell>
          <cell r="H123">
            <v>297.01</v>
          </cell>
        </row>
        <row r="124">
          <cell r="A124" t="str">
            <v>6027304N</v>
          </cell>
          <cell r="B124" t="str">
            <v>602730410N</v>
          </cell>
          <cell r="C124" t="str">
            <v>East Side Nursing Home</v>
          </cell>
          <cell r="D124" t="str">
            <v>81521615V1</v>
          </cell>
          <cell r="E124">
            <v>45807</v>
          </cell>
          <cell r="F124" t="str">
            <v>2023 Nursing Home 2023 2% Penalty</v>
          </cell>
          <cell r="G124">
            <v>213.14</v>
          </cell>
          <cell r="H124">
            <v>211.12</v>
          </cell>
        </row>
        <row r="125">
          <cell r="A125" t="str">
            <v>7000383N</v>
          </cell>
          <cell r="B125" t="str">
            <v>700038310N</v>
          </cell>
          <cell r="C125" t="str">
            <v>Eastchester Rehabilitation and Health Care Center</v>
          </cell>
          <cell r="D125" t="str">
            <v>81541216V1</v>
          </cell>
          <cell r="E125">
            <v>45807</v>
          </cell>
          <cell r="F125" t="str">
            <v>2023 Nursing Home 2023 2% Penalty</v>
          </cell>
          <cell r="G125">
            <v>306.18</v>
          </cell>
          <cell r="H125">
            <v>303.14</v>
          </cell>
        </row>
        <row r="126">
          <cell r="A126" t="str">
            <v>3239300N</v>
          </cell>
          <cell r="B126" t="str">
            <v>323930010N</v>
          </cell>
          <cell r="C126" t="str">
            <v>Eastern Star Home &amp; Infirmary</v>
          </cell>
          <cell r="D126" t="str">
            <v>81571342V1</v>
          </cell>
          <cell r="E126">
            <v>45807</v>
          </cell>
          <cell r="F126" t="str">
            <v>2023 Nursing Home 2023 2% Penalty</v>
          </cell>
          <cell r="G126">
            <v>186.39</v>
          </cell>
          <cell r="H126">
            <v>184.88</v>
          </cell>
        </row>
        <row r="127">
          <cell r="A127" t="str">
            <v>4102311N</v>
          </cell>
          <cell r="B127" t="str">
            <v>410231110N</v>
          </cell>
          <cell r="C127" t="str">
            <v>Eddy Heritage House Nursing Center</v>
          </cell>
          <cell r="D127" t="str">
            <v>82051154V1</v>
          </cell>
          <cell r="E127">
            <v>45807</v>
          </cell>
          <cell r="F127" t="str">
            <v>2023 Nursing Home 2023 2% Penalty</v>
          </cell>
          <cell r="G127">
            <v>219.14</v>
          </cell>
          <cell r="H127">
            <v>217.2</v>
          </cell>
        </row>
        <row r="128">
          <cell r="A128" t="str">
            <v>4102309N</v>
          </cell>
          <cell r="B128" t="str">
            <v>410230910N</v>
          </cell>
          <cell r="C128" t="str">
            <v>Eddy Memorial Geriatric Center</v>
          </cell>
          <cell r="D128" t="str">
            <v>82051214V1</v>
          </cell>
          <cell r="E128">
            <v>45807</v>
          </cell>
          <cell r="F128" t="str">
            <v>2023 Nursing Home 2023 2% Penalty</v>
          </cell>
          <cell r="G128">
            <v>196.86</v>
          </cell>
          <cell r="H128">
            <v>195.15</v>
          </cell>
        </row>
        <row r="129">
          <cell r="A129" t="str">
            <v>0102001N</v>
          </cell>
          <cell r="B129" t="str">
            <v>010200110N</v>
          </cell>
          <cell r="C129" t="str">
            <v>Eddy Village Green</v>
          </cell>
          <cell r="D129" t="str">
            <v>81831244V1</v>
          </cell>
          <cell r="E129">
            <v>45807</v>
          </cell>
          <cell r="F129" t="str">
            <v>2023 Nursing Home 2023 2% Penalty</v>
          </cell>
          <cell r="G129">
            <v>231.59</v>
          </cell>
          <cell r="H129">
            <v>229.8</v>
          </cell>
        </row>
        <row r="130">
          <cell r="A130" t="str">
            <v>0151301N</v>
          </cell>
          <cell r="B130" t="str">
            <v>015130110N</v>
          </cell>
          <cell r="C130" t="str">
            <v>Eddy Village Green at Beverwyck</v>
          </cell>
          <cell r="D130" t="str">
            <v>NO BASE V1</v>
          </cell>
          <cell r="E130">
            <v>45807</v>
          </cell>
          <cell r="F130" t="str">
            <v>2023 Nursing Home 2023 2% Penalty</v>
          </cell>
          <cell r="G130">
            <v>221.88</v>
          </cell>
          <cell r="H130">
            <v>220.22</v>
          </cell>
        </row>
        <row r="131">
          <cell r="A131" t="str">
            <v>1461303N</v>
          </cell>
          <cell r="B131" t="str">
            <v>146130310N</v>
          </cell>
          <cell r="C131" t="str">
            <v>Eden Rehabilitation &amp; Nursing Center</v>
          </cell>
          <cell r="D131" t="str">
            <v>90901524V1</v>
          </cell>
          <cell r="E131">
            <v>45807</v>
          </cell>
          <cell r="F131" t="str">
            <v>2023 Nursing Home 2023 2% Penalty</v>
          </cell>
          <cell r="G131">
            <v>226.35</v>
          </cell>
          <cell r="H131">
            <v>224.21</v>
          </cell>
        </row>
        <row r="132">
          <cell r="A132" t="str">
            <v>2754304N</v>
          </cell>
          <cell r="B132" t="str">
            <v>275430410N</v>
          </cell>
          <cell r="C132" t="str">
            <v>Edna Tina Wilson Living Center</v>
          </cell>
          <cell r="D132" t="str">
            <v>81581621V1</v>
          </cell>
          <cell r="E132">
            <v>45807</v>
          </cell>
          <cell r="F132" t="str">
            <v>2023 Nursing Home 2023 2% Penalty</v>
          </cell>
          <cell r="G132">
            <v>199.46</v>
          </cell>
          <cell r="H132">
            <v>197.87</v>
          </cell>
        </row>
        <row r="133">
          <cell r="A133" t="str">
            <v>7004303N</v>
          </cell>
          <cell r="B133" t="str">
            <v>700430310N</v>
          </cell>
          <cell r="C133" t="str">
            <v>Eger Health Care and Rehabilitation Center</v>
          </cell>
          <cell r="D133" t="str">
            <v>81581120V1</v>
          </cell>
          <cell r="E133">
            <v>45807</v>
          </cell>
          <cell r="F133" t="str">
            <v>2023 Nursing Home 2023 2% Penalty</v>
          </cell>
          <cell r="G133">
            <v>294.02</v>
          </cell>
          <cell r="H133">
            <v>291.39999999999998</v>
          </cell>
        </row>
        <row r="134">
          <cell r="A134" t="str">
            <v>0722304N</v>
          </cell>
          <cell r="B134" t="str">
            <v>072230410N</v>
          </cell>
          <cell r="C134" t="str">
            <v>Elcor Nursing and Rehabilitation Center</v>
          </cell>
          <cell r="D134" t="str">
            <v>81561532V1</v>
          </cell>
          <cell r="E134">
            <v>45807</v>
          </cell>
          <cell r="F134" t="str">
            <v>2023 Nursing Home 2023 2% Penalty</v>
          </cell>
          <cell r="G134">
            <v>209.26</v>
          </cell>
          <cell r="H134">
            <v>207.61</v>
          </cell>
        </row>
        <row r="135">
          <cell r="A135" t="str">
            <v>1451307N</v>
          </cell>
          <cell r="B135" t="str">
            <v>145130710N</v>
          </cell>
          <cell r="C135" t="str">
            <v>Elderwood at Amherst</v>
          </cell>
          <cell r="D135" t="str">
            <v>81561543V1</v>
          </cell>
          <cell r="E135">
            <v>45807</v>
          </cell>
          <cell r="F135" t="str">
            <v>2023 Nursing Home 2023 2% Penalty</v>
          </cell>
          <cell r="G135">
            <v>222.41</v>
          </cell>
          <cell r="H135">
            <v>220.58</v>
          </cell>
        </row>
        <row r="136">
          <cell r="A136" t="str">
            <v>1455303N</v>
          </cell>
          <cell r="B136" t="str">
            <v>145530310N</v>
          </cell>
          <cell r="C136" t="str">
            <v>Elderwood at Cheektowaga</v>
          </cell>
          <cell r="D136" t="str">
            <v>81561539V1</v>
          </cell>
          <cell r="E136">
            <v>45807</v>
          </cell>
          <cell r="F136" t="str">
            <v>2023 Nursing Home 2023 2% Penalty</v>
          </cell>
          <cell r="G136">
            <v>223.55</v>
          </cell>
          <cell r="H136">
            <v>221.64</v>
          </cell>
        </row>
        <row r="137">
          <cell r="A137" t="str">
            <v>1464302N</v>
          </cell>
          <cell r="B137" t="str">
            <v>146430210N</v>
          </cell>
          <cell r="C137" t="str">
            <v>Elderwood at Grand Island</v>
          </cell>
          <cell r="D137" t="str">
            <v>81561538V1</v>
          </cell>
          <cell r="E137">
            <v>45807</v>
          </cell>
          <cell r="F137" t="str">
            <v>2023 Nursing Home 2023 2% Penalty</v>
          </cell>
          <cell r="G137">
            <v>211.18</v>
          </cell>
          <cell r="H137">
            <v>209.35</v>
          </cell>
        </row>
        <row r="138">
          <cell r="A138" t="str">
            <v>1430303N</v>
          </cell>
          <cell r="B138" t="str">
            <v>143030310N</v>
          </cell>
          <cell r="C138" t="str">
            <v>Elderwood at Hamburg</v>
          </cell>
          <cell r="D138" t="str">
            <v>81561535V1</v>
          </cell>
          <cell r="E138">
            <v>45807</v>
          </cell>
          <cell r="F138" t="str">
            <v>2023 Nursing Home 2023 2% Penalty</v>
          </cell>
          <cell r="G138">
            <v>223.17</v>
          </cell>
          <cell r="H138">
            <v>221.21</v>
          </cell>
        </row>
        <row r="139">
          <cell r="A139" t="str">
            <v>5034300N</v>
          </cell>
          <cell r="B139" t="str">
            <v>503430030N</v>
          </cell>
          <cell r="C139" t="str">
            <v>Elderwood at Hornell</v>
          </cell>
          <cell r="D139" t="str">
            <v>81501433V1</v>
          </cell>
          <cell r="E139">
            <v>45807</v>
          </cell>
          <cell r="F139" t="str">
            <v>2023 Nursing Home 2023 2% Penalty</v>
          </cell>
          <cell r="G139">
            <v>223.57</v>
          </cell>
          <cell r="H139">
            <v>221.9</v>
          </cell>
        </row>
        <row r="140">
          <cell r="A140" t="str">
            <v>1406303N</v>
          </cell>
          <cell r="B140" t="str">
            <v>140630310N</v>
          </cell>
          <cell r="C140" t="str">
            <v>Elderwood at Lancaster</v>
          </cell>
          <cell r="D140" t="str">
            <v>81561542V1</v>
          </cell>
          <cell r="E140">
            <v>45807</v>
          </cell>
          <cell r="F140" t="str">
            <v>2023 Nursing Home 2023 2% Penalty</v>
          </cell>
          <cell r="G140">
            <v>228.3</v>
          </cell>
          <cell r="H140">
            <v>226.32</v>
          </cell>
        </row>
        <row r="141">
          <cell r="A141" t="str">
            <v>3331301N</v>
          </cell>
          <cell r="B141" t="str">
            <v>333130110N</v>
          </cell>
          <cell r="C141" t="str">
            <v>Elderwood at Liverpool</v>
          </cell>
          <cell r="D141" t="str">
            <v>81561537V1</v>
          </cell>
          <cell r="E141">
            <v>45807</v>
          </cell>
          <cell r="F141" t="str">
            <v>2023 Nursing Home 2023 2% Penalty</v>
          </cell>
          <cell r="G141">
            <v>226.42</v>
          </cell>
          <cell r="H141">
            <v>224.64</v>
          </cell>
        </row>
        <row r="142">
          <cell r="A142" t="str">
            <v>3101308N</v>
          </cell>
          <cell r="B142" t="str">
            <v>310130810N</v>
          </cell>
          <cell r="C142" t="str">
            <v>Elderwood at Lockport</v>
          </cell>
          <cell r="D142" t="str">
            <v>81561215V1</v>
          </cell>
          <cell r="E142">
            <v>45807</v>
          </cell>
          <cell r="F142" t="str">
            <v>2023 Nursing Home 2023 2% Penalty</v>
          </cell>
          <cell r="G142">
            <v>229.33</v>
          </cell>
          <cell r="H142">
            <v>227.34</v>
          </cell>
        </row>
        <row r="143">
          <cell r="A143" t="str">
            <v>5655303N</v>
          </cell>
          <cell r="B143" t="str">
            <v>565530310N</v>
          </cell>
          <cell r="C143" t="str">
            <v>Elderwood at North Creek</v>
          </cell>
          <cell r="D143" t="str">
            <v>81651142V1</v>
          </cell>
          <cell r="E143">
            <v>45807</v>
          </cell>
          <cell r="F143" t="str">
            <v>2023 Nursing Home 2023 2% Penalty</v>
          </cell>
          <cell r="G143">
            <v>204.55</v>
          </cell>
          <cell r="H143">
            <v>202.74</v>
          </cell>
        </row>
        <row r="144">
          <cell r="A144" t="str">
            <v>1527301N</v>
          </cell>
          <cell r="B144" t="str">
            <v>152730110N</v>
          </cell>
          <cell r="C144" t="str">
            <v>Elderwood at Ticonderoga</v>
          </cell>
          <cell r="D144" t="str">
            <v>81551517V1</v>
          </cell>
          <cell r="E144">
            <v>45807</v>
          </cell>
          <cell r="F144" t="str">
            <v>2023 Nursing Home 2023 2% Penalty</v>
          </cell>
          <cell r="G144">
            <v>211.62</v>
          </cell>
          <cell r="H144">
            <v>209.89</v>
          </cell>
        </row>
        <row r="145">
          <cell r="A145" t="str">
            <v>5320302N</v>
          </cell>
          <cell r="B145" t="str">
            <v>532030210N</v>
          </cell>
          <cell r="C145" t="str">
            <v>Elderwood at Waverly</v>
          </cell>
          <cell r="D145" t="str">
            <v>92451533V1</v>
          </cell>
          <cell r="E145">
            <v>45807</v>
          </cell>
          <cell r="F145" t="str">
            <v>2023 Nursing Home 2023 2% Penalty</v>
          </cell>
          <cell r="G145">
            <v>227.5</v>
          </cell>
          <cell r="H145">
            <v>225.6</v>
          </cell>
        </row>
        <row r="146">
          <cell r="A146" t="str">
            <v>3121304N</v>
          </cell>
          <cell r="B146" t="str">
            <v>312130410N</v>
          </cell>
          <cell r="C146" t="str">
            <v>Elderwood at Wheatfield</v>
          </cell>
          <cell r="D146" t="str">
            <v>81561541V1</v>
          </cell>
          <cell r="E146">
            <v>45807</v>
          </cell>
          <cell r="F146" t="str">
            <v>2023 Nursing Home 2023 2% Penalty</v>
          </cell>
          <cell r="G146">
            <v>211.24</v>
          </cell>
          <cell r="H146">
            <v>209.51</v>
          </cell>
        </row>
        <row r="147">
          <cell r="A147" t="str">
            <v>1421307N</v>
          </cell>
          <cell r="B147" t="str">
            <v>142130710N</v>
          </cell>
          <cell r="C147" t="str">
            <v>Elderwood at Williamsville</v>
          </cell>
          <cell r="D147" t="str">
            <v>81561550V1</v>
          </cell>
          <cell r="E147">
            <v>45807</v>
          </cell>
          <cell r="F147" t="str">
            <v>2023 Nursing Home 2023 2% Penalty</v>
          </cell>
          <cell r="G147">
            <v>223.71</v>
          </cell>
          <cell r="H147">
            <v>221.68</v>
          </cell>
        </row>
        <row r="148">
          <cell r="A148" t="str">
            <v>2728300N</v>
          </cell>
          <cell r="B148" t="str">
            <v>272830010N</v>
          </cell>
          <cell r="C148" t="str">
            <v>Elderwood of Lakeside at Brockport</v>
          </cell>
          <cell r="D148" t="str">
            <v>81540634V1</v>
          </cell>
          <cell r="E148">
            <v>45807</v>
          </cell>
          <cell r="F148" t="str">
            <v>2023 Nursing Home 2023 2% Penalty</v>
          </cell>
          <cell r="G148">
            <v>230.84</v>
          </cell>
          <cell r="H148">
            <v>228.95</v>
          </cell>
        </row>
        <row r="149">
          <cell r="A149" t="str">
            <v>1560302N</v>
          </cell>
          <cell r="B149" t="str">
            <v>156030210N</v>
          </cell>
          <cell r="C149" t="str">
            <v>Elderwood of Uihlein at Lake Placid</v>
          </cell>
          <cell r="D149" t="str">
            <v>81581123V1</v>
          </cell>
          <cell r="E149">
            <v>45807</v>
          </cell>
          <cell r="F149" t="str">
            <v>2023 Nursing Home 2023 2% Penalty</v>
          </cell>
          <cell r="G149">
            <v>297.39999999999998</v>
          </cell>
          <cell r="H149">
            <v>295.58999999999997</v>
          </cell>
        </row>
        <row r="150">
          <cell r="A150" t="str">
            <v>0301307N</v>
          </cell>
          <cell r="B150" t="str">
            <v>030130710N</v>
          </cell>
          <cell r="C150" t="str">
            <v>Elizabeth Church Manor Nursing Home</v>
          </cell>
          <cell r="D150" t="str">
            <v>81551530V1</v>
          </cell>
          <cell r="E150">
            <v>45807</v>
          </cell>
          <cell r="F150" t="str">
            <v>2023 Nursing Home 2023 2% Penalty</v>
          </cell>
          <cell r="G150">
            <v>182.92</v>
          </cell>
          <cell r="H150">
            <v>181.51</v>
          </cell>
        </row>
        <row r="151">
          <cell r="A151" t="str">
            <v>1401337N</v>
          </cell>
          <cell r="B151" t="str">
            <v>140133710N</v>
          </cell>
          <cell r="C151" t="str">
            <v>Ellicott Center for Rehabilitation and Nursing for Waterfront Operations</v>
          </cell>
          <cell r="D151" t="str">
            <v>81561212V1</v>
          </cell>
          <cell r="E151">
            <v>45807</v>
          </cell>
          <cell r="F151" t="str">
            <v>2023 Nursing Home 2023 2% Penalty</v>
          </cell>
          <cell r="G151">
            <v>250.2</v>
          </cell>
          <cell r="H151">
            <v>248.18</v>
          </cell>
        </row>
        <row r="152">
          <cell r="A152" t="str">
            <v>4601001N</v>
          </cell>
          <cell r="B152" t="str">
            <v>460100130N</v>
          </cell>
          <cell r="C152" t="str">
            <v>Ellis Residential &amp; Rehabilitation Center</v>
          </cell>
          <cell r="D152" t="str">
            <v>81780819V1</v>
          </cell>
          <cell r="E152">
            <v>45807</v>
          </cell>
          <cell r="F152" t="str">
            <v>2023 Nursing Home 2023 2% Penalty</v>
          </cell>
          <cell r="G152">
            <v>308.93</v>
          </cell>
          <cell r="H152">
            <v>306.74</v>
          </cell>
        </row>
        <row r="153">
          <cell r="A153" t="str">
            <v>3429305N</v>
          </cell>
          <cell r="B153" t="str">
            <v>342930510N</v>
          </cell>
          <cell r="C153" t="str">
            <v>Elm Manor Nursing and Rehabilitation Center</v>
          </cell>
          <cell r="D153" t="str">
            <v>81561655V1</v>
          </cell>
          <cell r="E153">
            <v>45807</v>
          </cell>
          <cell r="F153" t="str">
            <v>2023 Nursing Home 2023 2% Penalty</v>
          </cell>
          <cell r="G153">
            <v>222.64</v>
          </cell>
          <cell r="H153">
            <v>220.64</v>
          </cell>
        </row>
        <row r="154">
          <cell r="A154" t="str">
            <v>7003396N</v>
          </cell>
          <cell r="B154" t="str">
            <v>700339610N</v>
          </cell>
          <cell r="C154" t="str">
            <v>Elmhurst Care Center Inc</v>
          </cell>
          <cell r="D154" t="str">
            <v>81441227V1</v>
          </cell>
          <cell r="E154">
            <v>45807</v>
          </cell>
          <cell r="F154" t="str">
            <v>2023 Nursing Home 2023 2% Penalty</v>
          </cell>
          <cell r="G154">
            <v>295.70999999999998</v>
          </cell>
          <cell r="H154">
            <v>293.29000000000002</v>
          </cell>
        </row>
        <row r="155">
          <cell r="A155" t="str">
            <v>2901304N</v>
          </cell>
          <cell r="B155" t="str">
            <v>290130410N</v>
          </cell>
          <cell r="C155" t="str">
            <v>Emerge Nursing and Rehabilitation at Glen Cove</v>
          </cell>
          <cell r="D155" t="str">
            <v>81401745V1</v>
          </cell>
          <cell r="E155">
            <v>45807</v>
          </cell>
          <cell r="F155" t="str">
            <v>2023 Nursing Home 2023 2% Penalty</v>
          </cell>
          <cell r="G155">
            <v>252.36</v>
          </cell>
          <cell r="H155">
            <v>250.29</v>
          </cell>
        </row>
        <row r="156">
          <cell r="A156" t="str">
            <v>1552300N</v>
          </cell>
          <cell r="B156" t="str">
            <v>155230010N</v>
          </cell>
          <cell r="C156" t="str">
            <v>Essex Center for Rehabilitation and Healthcare</v>
          </cell>
          <cell r="D156" t="str">
            <v>81651421V1</v>
          </cell>
          <cell r="E156">
            <v>45807</v>
          </cell>
          <cell r="F156" t="str">
            <v>2023 Nursing Home 2023 2% Penalty</v>
          </cell>
          <cell r="G156">
            <v>283.98</v>
          </cell>
          <cell r="H156">
            <v>281.58</v>
          </cell>
        </row>
        <row r="157">
          <cell r="A157" t="str">
            <v>4152305N</v>
          </cell>
          <cell r="B157" t="str">
            <v>415230510N</v>
          </cell>
          <cell r="C157" t="str">
            <v>Evergreen Commons Rehabilitation and Nursing Center</v>
          </cell>
          <cell r="D157" t="str">
            <v>81561144V1</v>
          </cell>
          <cell r="E157">
            <v>45807</v>
          </cell>
          <cell r="F157" t="str">
            <v>2023 Nursing Home 2023 2% Penalty</v>
          </cell>
          <cell r="G157">
            <v>220.13</v>
          </cell>
          <cell r="H157">
            <v>218.5</v>
          </cell>
        </row>
        <row r="158">
          <cell r="A158" t="str">
            <v>2952309N</v>
          </cell>
          <cell r="B158" t="str">
            <v>295230910N</v>
          </cell>
          <cell r="C158" t="str">
            <v>Excel at Woodbury for Rehabilitation and Nursing LLC</v>
          </cell>
          <cell r="D158" t="str">
            <v>81571032V1</v>
          </cell>
          <cell r="E158">
            <v>45807</v>
          </cell>
          <cell r="F158" t="str">
            <v>2023 Nursing Home 2023 2% Penalty</v>
          </cell>
          <cell r="G158">
            <v>254.62</v>
          </cell>
          <cell r="H158">
            <v>252.41</v>
          </cell>
        </row>
        <row r="159">
          <cell r="A159" t="str">
            <v>2725303N</v>
          </cell>
          <cell r="B159" t="str">
            <v>272530310N</v>
          </cell>
          <cell r="C159" t="str">
            <v>Fairport Skilled Nursing Home</v>
          </cell>
          <cell r="D159" t="str">
            <v>81410816V1</v>
          </cell>
          <cell r="E159">
            <v>45807</v>
          </cell>
          <cell r="F159" t="str">
            <v>2023 Nursing Home 2023 2% Penalty</v>
          </cell>
          <cell r="G159">
            <v>209.54</v>
          </cell>
          <cell r="H159">
            <v>207.82</v>
          </cell>
        </row>
        <row r="160">
          <cell r="A160" t="str">
            <v>7003375N</v>
          </cell>
          <cell r="B160" t="str">
            <v>700337510N</v>
          </cell>
          <cell r="C160" t="str">
            <v>Fairview Nursing Care Center Inc</v>
          </cell>
          <cell r="D160" t="str">
            <v>81631012V1</v>
          </cell>
          <cell r="E160">
            <v>45807</v>
          </cell>
          <cell r="F160" t="str">
            <v>2023 Nursing Home 2023 2% Penalty</v>
          </cell>
          <cell r="G160">
            <v>422.35</v>
          </cell>
          <cell r="H160">
            <v>417.94</v>
          </cell>
        </row>
        <row r="161">
          <cell r="A161" t="str">
            <v>7003416N</v>
          </cell>
          <cell r="B161" t="str">
            <v>700341610N</v>
          </cell>
          <cell r="C161" t="str">
            <v>Far Rockaway Center for Rehabilitation and Nursing</v>
          </cell>
          <cell r="D161" t="str">
            <v>81431102V1</v>
          </cell>
          <cell r="E161">
            <v>45807</v>
          </cell>
          <cell r="F161" t="str">
            <v>2023 Nursing Home 2023 2% Penalty</v>
          </cell>
          <cell r="G161">
            <v>246.91</v>
          </cell>
          <cell r="H161">
            <v>244.59</v>
          </cell>
        </row>
        <row r="162">
          <cell r="A162" t="str">
            <v>1435302N</v>
          </cell>
          <cell r="B162" t="str">
            <v>143530210N</v>
          </cell>
          <cell r="C162" t="str">
            <v>Father Baker Manor</v>
          </cell>
          <cell r="D162" t="str">
            <v>81650743V1</v>
          </cell>
          <cell r="E162">
            <v>45807</v>
          </cell>
          <cell r="F162" t="str">
            <v>2023 Nursing Home 2023 2% Penalty</v>
          </cell>
          <cell r="G162">
            <v>214.31</v>
          </cell>
          <cell r="H162">
            <v>212.69</v>
          </cell>
        </row>
        <row r="163">
          <cell r="A163" t="str">
            <v>1327300N</v>
          </cell>
          <cell r="B163" t="str">
            <v>132730010N</v>
          </cell>
          <cell r="C163" t="str">
            <v>Ferncliff Nursing Home Co Inc</v>
          </cell>
          <cell r="D163" t="str">
            <v>81821628V1</v>
          </cell>
          <cell r="E163">
            <v>45807</v>
          </cell>
          <cell r="F163" t="str">
            <v>2023 Nursing Home 2023 2% Penalty</v>
          </cell>
          <cell r="G163">
            <v>248.5</v>
          </cell>
          <cell r="H163">
            <v>246.29</v>
          </cell>
        </row>
        <row r="164">
          <cell r="A164" t="str">
            <v>1427303N</v>
          </cell>
          <cell r="B164" t="str">
            <v>142730310N</v>
          </cell>
          <cell r="C164" t="str">
            <v>Fiddlers Green Manor Rehabilitation and Nursing Center</v>
          </cell>
          <cell r="D164" t="str">
            <v>81551605V1</v>
          </cell>
          <cell r="E164">
            <v>45807</v>
          </cell>
          <cell r="F164" t="str">
            <v>2023 Nursing Home 2023 2% Penalty</v>
          </cell>
          <cell r="G164">
            <v>198.21</v>
          </cell>
          <cell r="H164">
            <v>196.38</v>
          </cell>
        </row>
        <row r="165">
          <cell r="A165" t="str">
            <v>7000385N</v>
          </cell>
          <cell r="B165" t="str">
            <v>700038510N</v>
          </cell>
          <cell r="C165" t="str">
            <v>Fieldston Lodge Care Center</v>
          </cell>
          <cell r="D165" t="str">
            <v>81580955V1</v>
          </cell>
          <cell r="E165">
            <v>45807</v>
          </cell>
          <cell r="F165" t="str">
            <v>2023 Nursing Home 2023 2% Penalty</v>
          </cell>
          <cell r="G165">
            <v>324.83</v>
          </cell>
          <cell r="H165">
            <v>321.39999999999998</v>
          </cell>
        </row>
        <row r="166">
          <cell r="A166" t="str">
            <v>0501000N</v>
          </cell>
          <cell r="B166" t="str">
            <v>050100030N</v>
          </cell>
          <cell r="C166" t="str">
            <v>Finger Lakes Center for Living</v>
          </cell>
          <cell r="D166" t="str">
            <v>81771030V1</v>
          </cell>
          <cell r="E166">
            <v>45807</v>
          </cell>
          <cell r="F166" t="str">
            <v>2023 Nursing Home 2023 2% Penalty</v>
          </cell>
          <cell r="G166">
            <v>221.46</v>
          </cell>
          <cell r="H166">
            <v>219.81</v>
          </cell>
        </row>
        <row r="167">
          <cell r="A167" t="str">
            <v>1301302N</v>
          </cell>
          <cell r="B167" t="str">
            <v>130130210N</v>
          </cell>
          <cell r="C167" t="str">
            <v>Fishkill Center for Rehabilitation and Nursing</v>
          </cell>
          <cell r="D167" t="str">
            <v>01200940V1</v>
          </cell>
          <cell r="E167">
            <v>45807</v>
          </cell>
          <cell r="F167" t="str">
            <v>2023 Nursing Home 2023 2% Penalty</v>
          </cell>
          <cell r="G167">
            <v>251.23</v>
          </cell>
          <cell r="H167">
            <v>249.07</v>
          </cell>
        </row>
        <row r="168">
          <cell r="A168" t="str">
            <v>2124300N</v>
          </cell>
          <cell r="B168" t="str">
            <v>212430010N</v>
          </cell>
          <cell r="C168" t="str">
            <v>Foltsbrook Center for Nursing and Rehabilitation</v>
          </cell>
          <cell r="D168" t="str">
            <v>91721134V1</v>
          </cell>
          <cell r="E168">
            <v>45807</v>
          </cell>
          <cell r="F168" t="str">
            <v>2023 Nursing Home 2023 2% Penalty</v>
          </cell>
          <cell r="G168">
            <v>194.7</v>
          </cell>
          <cell r="H168">
            <v>193.05</v>
          </cell>
        </row>
        <row r="169">
          <cell r="A169" t="str">
            <v>7000395N</v>
          </cell>
          <cell r="B169" t="str">
            <v>700039510N</v>
          </cell>
          <cell r="C169" t="str">
            <v>Fordham Nursing and Rehabilitation Center</v>
          </cell>
          <cell r="D169" t="str">
            <v>81610905V1</v>
          </cell>
          <cell r="E169">
            <v>45807</v>
          </cell>
          <cell r="F169" t="str">
            <v>2023 Nursing Home 2023 2% Penalty</v>
          </cell>
          <cell r="G169">
            <v>275.75</v>
          </cell>
          <cell r="H169">
            <v>273.17</v>
          </cell>
        </row>
        <row r="170">
          <cell r="A170" t="str">
            <v>7003394N</v>
          </cell>
          <cell r="B170" t="str">
            <v>700339410N</v>
          </cell>
          <cell r="C170" t="str">
            <v>Forest Hills Care Center</v>
          </cell>
          <cell r="D170" t="str">
            <v>81341001V1</v>
          </cell>
          <cell r="E170">
            <v>45807</v>
          </cell>
          <cell r="F170" t="str">
            <v>2023 Nursing Home 2023 2% Penalty</v>
          </cell>
          <cell r="G170">
            <v>290.66000000000003</v>
          </cell>
          <cell r="H170">
            <v>287.87</v>
          </cell>
        </row>
        <row r="171">
          <cell r="A171" t="str">
            <v>7003387N</v>
          </cell>
          <cell r="B171" t="str">
            <v>700338710N</v>
          </cell>
          <cell r="C171" t="str">
            <v>Forest View Center for Rehabilitation &amp; Nursing</v>
          </cell>
          <cell r="D171" t="str">
            <v>81531431V1</v>
          </cell>
          <cell r="E171">
            <v>45807</v>
          </cell>
          <cell r="F171" t="str">
            <v>2023 Nursing Home 2023 2% Penalty</v>
          </cell>
          <cell r="G171">
            <v>241.57</v>
          </cell>
          <cell r="H171">
            <v>239.48</v>
          </cell>
        </row>
        <row r="172">
          <cell r="A172" t="str">
            <v>5724302N</v>
          </cell>
          <cell r="B172" t="str">
            <v>572430210N</v>
          </cell>
          <cell r="C172" t="str">
            <v>Fort Hudson Nursing Center Inc</v>
          </cell>
          <cell r="D172" t="str">
            <v>81201215V1</v>
          </cell>
          <cell r="E172">
            <v>45861</v>
          </cell>
          <cell r="F172" t="str">
            <v>2023 Nursing Home Appeals 5</v>
          </cell>
          <cell r="G172">
            <v>199.76</v>
          </cell>
          <cell r="H172">
            <v>197.97</v>
          </cell>
        </row>
        <row r="173">
          <cell r="A173" t="str">
            <v>7002359N</v>
          </cell>
          <cell r="B173" t="str">
            <v>700235910N</v>
          </cell>
          <cell r="C173" t="str">
            <v>Fort Tryon Center for Rehabilitation and Nursing</v>
          </cell>
          <cell r="D173" t="str">
            <v>81551046V1</v>
          </cell>
          <cell r="E173">
            <v>45807</v>
          </cell>
          <cell r="F173" t="str">
            <v>2023 Nursing Home 2023 2% Penalty</v>
          </cell>
          <cell r="G173">
            <v>320.88</v>
          </cell>
          <cell r="H173">
            <v>317.83</v>
          </cell>
        </row>
        <row r="174">
          <cell r="A174" t="str">
            <v>7001808N</v>
          </cell>
          <cell r="B174" t="str">
            <v>700180810N</v>
          </cell>
          <cell r="C174" t="str">
            <v>Four Seasons Nursing and Rehabilitation Center</v>
          </cell>
          <cell r="D174" t="str">
            <v>81491453V1</v>
          </cell>
          <cell r="E174">
            <v>45807</v>
          </cell>
          <cell r="F174" t="str">
            <v>2023 Nursing Home 2023 2% Penalty</v>
          </cell>
          <cell r="G174">
            <v>302.58</v>
          </cell>
          <cell r="H174">
            <v>299.97000000000003</v>
          </cell>
        </row>
        <row r="175">
          <cell r="A175" t="str">
            <v>1435304N</v>
          </cell>
          <cell r="B175" t="str">
            <v>143530410N</v>
          </cell>
          <cell r="C175" t="str">
            <v>Fox Run at Orchard Park</v>
          </cell>
          <cell r="D175" t="str">
            <v>NO BASE V1</v>
          </cell>
          <cell r="E175">
            <v>45807</v>
          </cell>
          <cell r="F175" t="str">
            <v>2023 Nursing Home 2023 2% Penalty</v>
          </cell>
          <cell r="G175">
            <v>207.47</v>
          </cell>
          <cell r="H175">
            <v>206.19</v>
          </cell>
        </row>
        <row r="176">
          <cell r="A176" t="str">
            <v>7003402N</v>
          </cell>
          <cell r="B176" t="str">
            <v>700340210N</v>
          </cell>
          <cell r="C176" t="str">
            <v>Franklin Center for Rehabilitation and Nursing</v>
          </cell>
          <cell r="D176" t="str">
            <v>81581100V1</v>
          </cell>
          <cell r="E176">
            <v>45807</v>
          </cell>
          <cell r="F176" t="str">
            <v>2023 Nursing Home 2023 2% Penalty</v>
          </cell>
          <cell r="G176">
            <v>363.54</v>
          </cell>
          <cell r="H176">
            <v>360.19</v>
          </cell>
        </row>
        <row r="177">
          <cell r="A177" t="str">
            <v>4350305N</v>
          </cell>
          <cell r="B177" t="str">
            <v>435030510N</v>
          </cell>
          <cell r="C177" t="str">
            <v>Friedwald Center for Rehabilitation &amp; Nursing LLC</v>
          </cell>
          <cell r="D177" t="str">
            <v>81571137V1</v>
          </cell>
          <cell r="E177">
            <v>45807</v>
          </cell>
          <cell r="F177" t="str">
            <v>2023 Nursing Home 2023 2% Penalty</v>
          </cell>
          <cell r="G177">
            <v>319.73</v>
          </cell>
          <cell r="H177">
            <v>316.64</v>
          </cell>
        </row>
        <row r="178">
          <cell r="A178" t="str">
            <v>1754301N</v>
          </cell>
          <cell r="B178" t="str">
            <v>175430110N</v>
          </cell>
          <cell r="C178" t="str">
            <v>Fulton Center for Rehabilitation and Healthcare</v>
          </cell>
          <cell r="D178" t="str">
            <v>82841121V1</v>
          </cell>
          <cell r="E178">
            <v>45807</v>
          </cell>
          <cell r="F178" t="str">
            <v>2023 Nursing Home 2023 2% Penalty</v>
          </cell>
          <cell r="G178">
            <v>247.82</v>
          </cell>
          <cell r="H178">
            <v>245.67</v>
          </cell>
        </row>
        <row r="179">
          <cell r="A179" t="str">
            <v>2950317N</v>
          </cell>
          <cell r="B179" t="str">
            <v>295031710N</v>
          </cell>
          <cell r="C179" t="str">
            <v>Fulton Commons Care Center Inc</v>
          </cell>
          <cell r="D179" t="str">
            <v>81581528V1</v>
          </cell>
          <cell r="E179">
            <v>45807</v>
          </cell>
          <cell r="F179" t="str">
            <v>2023 Nursing Home 2023 2% Penalty</v>
          </cell>
          <cell r="G179">
            <v>248.3</v>
          </cell>
          <cell r="H179">
            <v>246.33</v>
          </cell>
        </row>
        <row r="180">
          <cell r="A180" t="str">
            <v>2950316N</v>
          </cell>
          <cell r="B180" t="str">
            <v>295031610N</v>
          </cell>
          <cell r="C180" t="str">
            <v>Garden Care Center</v>
          </cell>
          <cell r="D180" t="str">
            <v>81481609V1</v>
          </cell>
          <cell r="E180">
            <v>45807</v>
          </cell>
          <cell r="F180" t="str">
            <v>2023 Nursing Home 2023 2% Penalty</v>
          </cell>
          <cell r="G180">
            <v>338.9</v>
          </cell>
          <cell r="H180">
            <v>335.44</v>
          </cell>
        </row>
        <row r="181">
          <cell r="A181" t="str">
            <v>1455300N</v>
          </cell>
          <cell r="B181" t="str">
            <v>145530010N</v>
          </cell>
          <cell r="C181" t="str">
            <v>Garden Gate Health Care Facility</v>
          </cell>
          <cell r="D181" t="str">
            <v>81511344V1</v>
          </cell>
          <cell r="E181">
            <v>45807</v>
          </cell>
          <cell r="F181" t="str">
            <v>2023 Nursing Home 2023 2% Penalty</v>
          </cell>
          <cell r="G181">
            <v>235.15</v>
          </cell>
          <cell r="H181">
            <v>233.13</v>
          </cell>
        </row>
        <row r="182">
          <cell r="A182" t="str">
            <v>1059302N</v>
          </cell>
          <cell r="B182" t="str">
            <v>105930210N</v>
          </cell>
          <cell r="C182" t="str">
            <v>Ghent Rehabilitation &amp; Nursing Center</v>
          </cell>
          <cell r="D182" t="str">
            <v>81581539V1</v>
          </cell>
          <cell r="E182">
            <v>45807</v>
          </cell>
          <cell r="F182" t="str">
            <v>2023 Nursing Home 2023 2% Penalty</v>
          </cell>
          <cell r="G182">
            <v>269.41000000000003</v>
          </cell>
          <cell r="H182">
            <v>267.19</v>
          </cell>
        </row>
        <row r="183">
          <cell r="A183" t="str">
            <v>3523303N</v>
          </cell>
          <cell r="B183" t="str">
            <v>352330310N</v>
          </cell>
          <cell r="C183" t="str">
            <v>Glen Arden Inc</v>
          </cell>
          <cell r="D183" t="str">
            <v>81610659V1</v>
          </cell>
          <cell r="E183">
            <v>45807</v>
          </cell>
          <cell r="F183" t="str">
            <v>2023 Nursing Home 2023 2% Penalty</v>
          </cell>
          <cell r="G183">
            <v>199.23</v>
          </cell>
          <cell r="H183">
            <v>197.69</v>
          </cell>
        </row>
        <row r="184">
          <cell r="A184" t="str">
            <v>2901305N</v>
          </cell>
          <cell r="B184" t="str">
            <v>290130510N</v>
          </cell>
          <cell r="C184" t="str">
            <v>Glen Cove Center for Nursing and Rehabilitation</v>
          </cell>
          <cell r="D184" t="str">
            <v>81371434V1</v>
          </cell>
          <cell r="E184">
            <v>45807</v>
          </cell>
          <cell r="F184" t="str">
            <v>2023 Nursing Home 2023 2% Penalty</v>
          </cell>
          <cell r="G184">
            <v>250.27</v>
          </cell>
          <cell r="H184">
            <v>248.07</v>
          </cell>
        </row>
        <row r="185">
          <cell r="A185" t="str">
            <v>5904318N</v>
          </cell>
          <cell r="B185" t="str">
            <v>590431810N</v>
          </cell>
          <cell r="C185" t="str">
            <v>Glen Island Center for Nursing and Rehabilitation</v>
          </cell>
          <cell r="D185" t="str">
            <v>81641443V1</v>
          </cell>
          <cell r="E185">
            <v>45807</v>
          </cell>
          <cell r="F185" t="str">
            <v>2023 Nursing Home 2023 2% Penalty</v>
          </cell>
          <cell r="G185">
            <v>250.87</v>
          </cell>
          <cell r="H185">
            <v>248.51</v>
          </cell>
        </row>
        <row r="186">
          <cell r="A186" t="str">
            <v>4651300N</v>
          </cell>
          <cell r="B186" t="str">
            <v>465130010N</v>
          </cell>
          <cell r="C186" t="str">
            <v>Glendale Home-Schdy Cnty Dept Social Services</v>
          </cell>
          <cell r="D186" t="str">
            <v>83081531V1</v>
          </cell>
          <cell r="E186">
            <v>45807</v>
          </cell>
          <cell r="F186" t="str">
            <v>2023 Nursing Home 2023 2% Penalty</v>
          </cell>
          <cell r="G186">
            <v>259.39999999999998</v>
          </cell>
          <cell r="H186">
            <v>257.51</v>
          </cell>
        </row>
        <row r="187">
          <cell r="A187" t="str">
            <v>2901306N</v>
          </cell>
          <cell r="B187" t="str">
            <v>290130610N</v>
          </cell>
          <cell r="C187" t="str">
            <v>Glengariff Rehabilitation and Health Care Center</v>
          </cell>
          <cell r="D187" t="str">
            <v>81591009V1</v>
          </cell>
          <cell r="E187">
            <v>45807</v>
          </cell>
          <cell r="F187" t="str">
            <v>2023 Nursing Home 2023 2% Penalty</v>
          </cell>
          <cell r="G187">
            <v>298.88</v>
          </cell>
          <cell r="H187">
            <v>296.10000000000002</v>
          </cell>
        </row>
        <row r="188">
          <cell r="A188" t="str">
            <v>5601308N</v>
          </cell>
          <cell r="B188" t="str">
            <v>560130810N</v>
          </cell>
          <cell r="C188" t="str">
            <v>Glens Falls Center for Rehabilitation and Nursing</v>
          </cell>
          <cell r="D188" t="str">
            <v>81511339V1</v>
          </cell>
          <cell r="E188">
            <v>45807</v>
          </cell>
          <cell r="F188" t="str">
            <v>2023 Nursing Home 2023 2% Penalty</v>
          </cell>
          <cell r="G188">
            <v>214.43</v>
          </cell>
          <cell r="H188">
            <v>212.56</v>
          </cell>
        </row>
        <row r="189">
          <cell r="A189" t="str">
            <v>7000376N</v>
          </cell>
          <cell r="B189" t="str">
            <v>700037610N</v>
          </cell>
          <cell r="C189" t="str">
            <v>Gold Crest Care Center</v>
          </cell>
          <cell r="D189" t="str">
            <v>81550934V1</v>
          </cell>
          <cell r="E189">
            <v>45807</v>
          </cell>
          <cell r="F189" t="str">
            <v>2023 Nursing Home 2023 2% Penalty</v>
          </cell>
          <cell r="G189">
            <v>304.11</v>
          </cell>
          <cell r="H189">
            <v>301.07</v>
          </cell>
        </row>
        <row r="190">
          <cell r="A190" t="str">
            <v>7004322N</v>
          </cell>
          <cell r="B190" t="str">
            <v>700432210N</v>
          </cell>
          <cell r="C190" t="str">
            <v>Golden Gate Rehabilitation and Health Care Center</v>
          </cell>
          <cell r="D190" t="str">
            <v>81481430V1</v>
          </cell>
          <cell r="E190">
            <v>45807</v>
          </cell>
          <cell r="F190" t="str">
            <v>2023 Nursing Home 2023 2% Penalty</v>
          </cell>
          <cell r="G190">
            <v>287.25</v>
          </cell>
          <cell r="H190">
            <v>284.49</v>
          </cell>
        </row>
        <row r="191">
          <cell r="A191" t="str">
            <v>5501311N</v>
          </cell>
          <cell r="B191" t="str">
            <v>550131110N</v>
          </cell>
          <cell r="C191" t="str">
            <v>Golden Hill Nursing and Rehabilitation Center</v>
          </cell>
          <cell r="D191" t="str">
            <v>83011144V1</v>
          </cell>
          <cell r="E191">
            <v>45807</v>
          </cell>
          <cell r="F191" t="str">
            <v>2023 Nursing Home 2023 2% Penalty</v>
          </cell>
          <cell r="G191">
            <v>290.27999999999997</v>
          </cell>
          <cell r="H191">
            <v>287.5</v>
          </cell>
        </row>
        <row r="192">
          <cell r="A192" t="str">
            <v>5154310N</v>
          </cell>
          <cell r="B192" t="str">
            <v>515431010N</v>
          </cell>
          <cell r="C192" t="str">
            <v>Good Samaritan Nursing and Rehabilitaiton Care Center</v>
          </cell>
          <cell r="D192" t="str">
            <v>81581707V1</v>
          </cell>
          <cell r="E192">
            <v>45807</v>
          </cell>
          <cell r="F192" t="str">
            <v>2023 Nursing Home 2023 2% Penalty</v>
          </cell>
          <cell r="G192">
            <v>256.02</v>
          </cell>
          <cell r="H192">
            <v>253.7</v>
          </cell>
        </row>
        <row r="193">
          <cell r="A193" t="str">
            <v>0363301N</v>
          </cell>
          <cell r="B193" t="str">
            <v>036330110N</v>
          </cell>
          <cell r="C193" t="str">
            <v>Good Shepherd Village at Endwell</v>
          </cell>
          <cell r="D193" t="str">
            <v>NO BASE V1</v>
          </cell>
          <cell r="E193">
            <v>45807</v>
          </cell>
          <cell r="F193" t="str">
            <v>2023 Nursing Home 2023 2% Penalty</v>
          </cell>
          <cell r="G193">
            <v>197.71</v>
          </cell>
          <cell r="H193">
            <v>196.04</v>
          </cell>
        </row>
        <row r="194">
          <cell r="A194" t="str">
            <v>0301305N</v>
          </cell>
          <cell r="B194" t="str">
            <v>030130510N</v>
          </cell>
          <cell r="C194" t="str">
            <v>Good Shepherd-fairview Home Inc</v>
          </cell>
          <cell r="D194" t="str">
            <v>81691610V1</v>
          </cell>
          <cell r="E194">
            <v>45807</v>
          </cell>
          <cell r="F194" t="str">
            <v>2023 Nursing Home 2023 2% Penalty</v>
          </cell>
          <cell r="G194">
            <v>186.01</v>
          </cell>
          <cell r="H194">
            <v>184.53</v>
          </cell>
        </row>
        <row r="195">
          <cell r="A195" t="str">
            <v>0427303N</v>
          </cell>
          <cell r="B195" t="str">
            <v>042730310N</v>
          </cell>
          <cell r="C195" t="str">
            <v>Gowanda Rehabilitation and Nursing Center</v>
          </cell>
          <cell r="D195" t="str">
            <v>83251628V1</v>
          </cell>
          <cell r="E195">
            <v>45807</v>
          </cell>
          <cell r="F195" t="str">
            <v>2023 Nursing Home 2023 2% Penalty</v>
          </cell>
          <cell r="G195">
            <v>252.92</v>
          </cell>
          <cell r="H195">
            <v>250.59</v>
          </cell>
        </row>
        <row r="196">
          <cell r="A196" t="str">
            <v>7000361N</v>
          </cell>
          <cell r="B196" t="str">
            <v>700036110N</v>
          </cell>
          <cell r="C196" t="str">
            <v>Grand Manor Nursing &amp; Rehabilitation Center</v>
          </cell>
          <cell r="D196" t="str">
            <v>81481527V1</v>
          </cell>
          <cell r="E196">
            <v>45807</v>
          </cell>
          <cell r="F196" t="str">
            <v>2023 Nursing Home 2023 2% Penalty</v>
          </cell>
          <cell r="G196">
            <v>215.52</v>
          </cell>
          <cell r="H196">
            <v>213.66</v>
          </cell>
        </row>
        <row r="197">
          <cell r="A197" t="str">
            <v>2902304N</v>
          </cell>
          <cell r="B197" t="str">
            <v>290230410N</v>
          </cell>
          <cell r="C197" t="str">
            <v>Grandell Rehabilitation and Nursing Center</v>
          </cell>
          <cell r="D197" t="str">
            <v>81541311V1</v>
          </cell>
          <cell r="E197">
            <v>45807</v>
          </cell>
          <cell r="F197" t="str">
            <v>2023 Nursing Home 2023 2% Penalty</v>
          </cell>
          <cell r="G197">
            <v>286.8</v>
          </cell>
          <cell r="H197">
            <v>284.22000000000003</v>
          </cell>
        </row>
        <row r="198">
          <cell r="A198" t="str">
            <v>5725306N</v>
          </cell>
          <cell r="B198" t="str">
            <v>572530610N</v>
          </cell>
          <cell r="C198" t="str">
            <v>Granville Center for Rehabilitation and Nursing</v>
          </cell>
          <cell r="D198" t="str">
            <v>81211500V1</v>
          </cell>
          <cell r="E198">
            <v>45807</v>
          </cell>
          <cell r="F198" t="str">
            <v>2023 Nursing Home 2023 2% Penalty</v>
          </cell>
          <cell r="G198">
            <v>224.72</v>
          </cell>
          <cell r="H198">
            <v>222.93</v>
          </cell>
        </row>
        <row r="199">
          <cell r="A199" t="str">
            <v>1953300N</v>
          </cell>
          <cell r="B199" t="str">
            <v>195330030N</v>
          </cell>
          <cell r="C199" t="str">
            <v>Greene Meadows Nursing and Rehabilitation Center</v>
          </cell>
          <cell r="D199" t="str">
            <v>81681305V1</v>
          </cell>
          <cell r="E199">
            <v>45807</v>
          </cell>
          <cell r="F199" t="str">
            <v>2023 Nursing Home 2023 2% Penalty</v>
          </cell>
          <cell r="G199">
            <v>307.60000000000002</v>
          </cell>
          <cell r="H199">
            <v>305.37</v>
          </cell>
        </row>
        <row r="200">
          <cell r="A200" t="str">
            <v>1467301N</v>
          </cell>
          <cell r="B200" t="str">
            <v>146730110N</v>
          </cell>
          <cell r="C200" t="str">
            <v>Greenfield Health and Rehabilitation Center</v>
          </cell>
          <cell r="D200" t="str">
            <v>81571130V1</v>
          </cell>
          <cell r="E200">
            <v>45807</v>
          </cell>
          <cell r="F200" t="str">
            <v>2023 Nursing Home 2023 2% Penalty</v>
          </cell>
          <cell r="G200">
            <v>219.81</v>
          </cell>
          <cell r="H200">
            <v>217.92</v>
          </cell>
        </row>
        <row r="201">
          <cell r="A201" t="str">
            <v>5401305N</v>
          </cell>
          <cell r="B201" t="str">
            <v>540130510N</v>
          </cell>
          <cell r="C201" t="str">
            <v>Groton Community Health Care Center Residential Care Facility</v>
          </cell>
          <cell r="D201" t="str">
            <v>81721840V1</v>
          </cell>
          <cell r="E201">
            <v>45807</v>
          </cell>
          <cell r="F201" t="str">
            <v>2023 Nursing Home 2023 2% Penalty</v>
          </cell>
          <cell r="G201">
            <v>154.94999999999999</v>
          </cell>
          <cell r="H201">
            <v>153.77000000000001</v>
          </cell>
        </row>
        <row r="202">
          <cell r="A202" t="str">
            <v>5153307N</v>
          </cell>
          <cell r="B202" t="str">
            <v>515330710N</v>
          </cell>
          <cell r="C202" t="str">
            <v>Gurwin Jewish Nursing and Rehabilitation Center</v>
          </cell>
          <cell r="D202" t="str">
            <v>81571420V1</v>
          </cell>
          <cell r="E202">
            <v>45807</v>
          </cell>
          <cell r="F202" t="str">
            <v>2023 Nursing Home 2023 2% Penalty</v>
          </cell>
          <cell r="G202">
            <v>304.17</v>
          </cell>
          <cell r="H202">
            <v>301.64</v>
          </cell>
        </row>
        <row r="203">
          <cell r="A203" t="str">
            <v>2701364N</v>
          </cell>
          <cell r="B203" t="str">
            <v>270136410N</v>
          </cell>
          <cell r="C203" t="str">
            <v>Hamilton Manor Nursing Home</v>
          </cell>
          <cell r="D203" t="str">
            <v>81521516V1</v>
          </cell>
          <cell r="E203">
            <v>45807</v>
          </cell>
          <cell r="F203" t="str">
            <v>2023 Nursing Home 2023 2% Penalty</v>
          </cell>
          <cell r="G203">
            <v>223.43</v>
          </cell>
          <cell r="H203">
            <v>221.26</v>
          </cell>
        </row>
        <row r="204">
          <cell r="A204" t="str">
            <v>7001034N</v>
          </cell>
          <cell r="B204" t="str">
            <v>700103410N</v>
          </cell>
          <cell r="C204" t="str">
            <v>Hamilton Park Nursing and Rehabilitation Center</v>
          </cell>
          <cell r="D204" t="str">
            <v>82111455V1</v>
          </cell>
          <cell r="E204">
            <v>45807</v>
          </cell>
          <cell r="F204" t="str">
            <v>2023 Nursing Home 2023 2% Penalty</v>
          </cell>
          <cell r="G204">
            <v>382.78</v>
          </cell>
          <cell r="H204">
            <v>379.81</v>
          </cell>
        </row>
        <row r="205">
          <cell r="A205" t="str">
            <v>7002361N</v>
          </cell>
          <cell r="B205" t="str">
            <v>700236110N</v>
          </cell>
          <cell r="C205" t="str">
            <v>Harlem Center for Nursing and Rehabilitation</v>
          </cell>
          <cell r="D205" t="str">
            <v>82061057V1</v>
          </cell>
          <cell r="E205">
            <v>45807</v>
          </cell>
          <cell r="F205" t="str">
            <v>2023 Nursing Home 2023 2% Penalty</v>
          </cell>
          <cell r="G205">
            <v>357.59</v>
          </cell>
          <cell r="H205">
            <v>354.41</v>
          </cell>
        </row>
        <row r="206">
          <cell r="A206" t="str">
            <v>1406301N</v>
          </cell>
          <cell r="B206" t="str">
            <v>140630110N</v>
          </cell>
          <cell r="C206" t="str">
            <v>Harris Hill Nursing Facility LLC</v>
          </cell>
          <cell r="D206" t="str">
            <v>81511345V1</v>
          </cell>
          <cell r="E206">
            <v>45807</v>
          </cell>
          <cell r="F206" t="str">
            <v>2023 Nursing Home 2023 2% Penalty</v>
          </cell>
          <cell r="G206">
            <v>223.38</v>
          </cell>
          <cell r="H206">
            <v>221.41</v>
          </cell>
        </row>
        <row r="207">
          <cell r="A207" t="str">
            <v>7003378N</v>
          </cell>
          <cell r="B207" t="str">
            <v>700337810N</v>
          </cell>
          <cell r="C207" t="str">
            <v>Haven Manor Health Care Center LLC</v>
          </cell>
          <cell r="D207" t="str">
            <v>81491010V1</v>
          </cell>
          <cell r="E207">
            <v>45807</v>
          </cell>
          <cell r="F207" t="str">
            <v>2023 Nursing Home 2023 2% Penalty</v>
          </cell>
          <cell r="G207">
            <v>252.72</v>
          </cell>
          <cell r="H207">
            <v>250.47</v>
          </cell>
        </row>
        <row r="208">
          <cell r="A208" t="str">
            <v>7001369N</v>
          </cell>
          <cell r="B208" t="str">
            <v>700136910N</v>
          </cell>
          <cell r="C208" t="str">
            <v>Haym Solomon Home For The Aged</v>
          </cell>
          <cell r="D208" t="str">
            <v>81471122V2</v>
          </cell>
          <cell r="E208">
            <v>45807</v>
          </cell>
          <cell r="F208" t="str">
            <v>2023 Nursing Home 2023 2% Penalty</v>
          </cell>
          <cell r="G208">
            <v>327.48</v>
          </cell>
          <cell r="H208">
            <v>324.62</v>
          </cell>
        </row>
        <row r="209">
          <cell r="A209" t="str">
            <v>7000302N</v>
          </cell>
          <cell r="B209" t="str">
            <v>700030210N</v>
          </cell>
          <cell r="C209" t="str">
            <v>Hebrew Home For The Aged At Riverdale</v>
          </cell>
          <cell r="D209" t="str">
            <v>81791251V1</v>
          </cell>
          <cell r="E209">
            <v>45807</v>
          </cell>
          <cell r="F209" t="str">
            <v>2023 Nursing Home 2023 2% Penalty</v>
          </cell>
          <cell r="G209">
            <v>304.2</v>
          </cell>
          <cell r="H209">
            <v>301.5</v>
          </cell>
        </row>
        <row r="210">
          <cell r="A210" t="str">
            <v>4322300N</v>
          </cell>
          <cell r="B210" t="str">
            <v>432230030N</v>
          </cell>
          <cell r="C210" t="str">
            <v>Helen Hayes Hospital RHCF</v>
          </cell>
          <cell r="D210" t="str">
            <v>82351002V1</v>
          </cell>
          <cell r="E210">
            <v>45807</v>
          </cell>
          <cell r="F210" t="str">
            <v>2023 Nursing Home 2023 2% Penalty</v>
          </cell>
          <cell r="G210">
            <v>502.89</v>
          </cell>
          <cell r="H210">
            <v>498.75</v>
          </cell>
        </row>
        <row r="211">
          <cell r="A211" t="str">
            <v>2906304N</v>
          </cell>
          <cell r="B211" t="str">
            <v>290630410N</v>
          </cell>
          <cell r="C211" t="str">
            <v>Hempstead Park Nursing Home</v>
          </cell>
          <cell r="D211" t="str">
            <v>81531227V1</v>
          </cell>
          <cell r="E211">
            <v>45807</v>
          </cell>
          <cell r="F211" t="str">
            <v>2023 Nursing Home 2023 2% Penalty</v>
          </cell>
          <cell r="G211">
            <v>264.3</v>
          </cell>
          <cell r="H211">
            <v>261.79000000000002</v>
          </cell>
        </row>
        <row r="212">
          <cell r="A212" t="str">
            <v>7002337N</v>
          </cell>
          <cell r="B212" t="str">
            <v>700233730N</v>
          </cell>
          <cell r="C212" t="str">
            <v>Henry J Carter Skilled Nursing Facility</v>
          </cell>
          <cell r="D212" t="str">
            <v>83191055V1</v>
          </cell>
          <cell r="E212">
            <v>45807</v>
          </cell>
          <cell r="F212" t="str">
            <v>2023 Nursing Home 2023 2% Penalty</v>
          </cell>
          <cell r="G212">
            <v>616.54999999999995</v>
          </cell>
          <cell r="H212">
            <v>613.05999999999995</v>
          </cell>
        </row>
        <row r="213">
          <cell r="A213" t="str">
            <v>0658301N</v>
          </cell>
          <cell r="B213" t="str">
            <v>065830110N</v>
          </cell>
          <cell r="C213" t="str">
            <v>Heritage Green Rehab &amp; Skilled Nursing</v>
          </cell>
          <cell r="D213" t="str">
            <v>81581410V1</v>
          </cell>
          <cell r="E213">
            <v>45807</v>
          </cell>
          <cell r="F213" t="str">
            <v>2023 Nursing Home 2023 2% Penalty</v>
          </cell>
          <cell r="G213">
            <v>202.01</v>
          </cell>
          <cell r="H213">
            <v>200.42</v>
          </cell>
        </row>
        <row r="214">
          <cell r="A214" t="str">
            <v>0602310N</v>
          </cell>
          <cell r="B214" t="str">
            <v>060231010N</v>
          </cell>
          <cell r="C214" t="str">
            <v>Heritage Park Rehab &amp; Skilled Nursing</v>
          </cell>
          <cell r="D214" t="str">
            <v>81581251V1</v>
          </cell>
          <cell r="E214">
            <v>45807</v>
          </cell>
          <cell r="F214" t="str">
            <v>2023 Nursing Home 2023 2% Penalty</v>
          </cell>
          <cell r="G214">
            <v>178.6</v>
          </cell>
          <cell r="H214">
            <v>177.13</v>
          </cell>
        </row>
        <row r="215">
          <cell r="A215" t="str">
            <v>0662301N</v>
          </cell>
          <cell r="B215" t="str">
            <v>066230110N</v>
          </cell>
          <cell r="C215" t="str">
            <v>Heritage Village Rehab and Skilled Nursing Inc</v>
          </cell>
          <cell r="D215" t="str">
            <v>92031359V1</v>
          </cell>
          <cell r="E215">
            <v>45807</v>
          </cell>
          <cell r="F215" t="str">
            <v>2023 Nursing Home 2023 2% Penalty</v>
          </cell>
          <cell r="G215">
            <v>196.46</v>
          </cell>
          <cell r="H215">
            <v>194.91</v>
          </cell>
        </row>
        <row r="216">
          <cell r="A216" t="str">
            <v>2951306N</v>
          </cell>
          <cell r="B216" t="str">
            <v>295130610N</v>
          </cell>
          <cell r="C216" t="str">
            <v>Highfield Gardens Care Center of Great Neck</v>
          </cell>
          <cell r="D216" t="str">
            <v>81301026V1</v>
          </cell>
          <cell r="E216">
            <v>45807</v>
          </cell>
          <cell r="F216" t="str">
            <v>2023 Nursing Home 2023 2% Penalty</v>
          </cell>
          <cell r="G216">
            <v>369.71</v>
          </cell>
          <cell r="H216">
            <v>365.88</v>
          </cell>
        </row>
        <row r="217">
          <cell r="A217" t="str">
            <v>7003363N</v>
          </cell>
          <cell r="B217" t="str">
            <v>700336310N</v>
          </cell>
          <cell r="C217" t="str">
            <v>Highland Care Center</v>
          </cell>
          <cell r="D217" t="str">
            <v>81410829V1</v>
          </cell>
          <cell r="E217">
            <v>45807</v>
          </cell>
          <cell r="F217" t="str">
            <v>2023 Nursing Home 2023 2% Penalty</v>
          </cell>
          <cell r="G217">
            <v>335.74</v>
          </cell>
          <cell r="H217">
            <v>332.73</v>
          </cell>
        </row>
        <row r="218">
          <cell r="A218" t="str">
            <v>4402300N</v>
          </cell>
          <cell r="B218" t="str">
            <v>440230010N</v>
          </cell>
          <cell r="C218" t="str">
            <v>Highland Nursing Home Inc</v>
          </cell>
          <cell r="D218" t="str">
            <v>81491201V1</v>
          </cell>
          <cell r="E218">
            <v>45807</v>
          </cell>
          <cell r="F218" t="str">
            <v>2023 Nursing Home 2023 2% Penalty</v>
          </cell>
          <cell r="G218">
            <v>177.39</v>
          </cell>
          <cell r="H218">
            <v>175.87</v>
          </cell>
        </row>
        <row r="219">
          <cell r="A219" t="str">
            <v>0228306N</v>
          </cell>
          <cell r="B219" t="str">
            <v>022830610N</v>
          </cell>
          <cell r="C219" t="str">
            <v>Highland Park Rehabilitation and Nursing Center</v>
          </cell>
          <cell r="D219" t="str">
            <v>90151640V1</v>
          </cell>
          <cell r="E219">
            <v>45807</v>
          </cell>
          <cell r="F219" t="str">
            <v>2023 Nursing Home 2023 2% Penalty</v>
          </cell>
          <cell r="G219">
            <v>223</v>
          </cell>
          <cell r="H219">
            <v>220.92</v>
          </cell>
        </row>
        <row r="220">
          <cell r="A220" t="str">
            <v>3501305N</v>
          </cell>
          <cell r="B220" t="str">
            <v>350130510N</v>
          </cell>
          <cell r="C220" t="str">
            <v>Highland Rehabilitation and Nursing Center</v>
          </cell>
          <cell r="D220" t="str">
            <v>81821631V1</v>
          </cell>
          <cell r="E220">
            <v>45807</v>
          </cell>
          <cell r="F220" t="str">
            <v>2023 Nursing Home 2023 2% Penalty</v>
          </cell>
          <cell r="G220">
            <v>330.21</v>
          </cell>
          <cell r="H220">
            <v>327.87</v>
          </cell>
        </row>
        <row r="221">
          <cell r="A221" t="str">
            <v>1401001N</v>
          </cell>
          <cell r="B221" t="str">
            <v>140100130N</v>
          </cell>
          <cell r="C221" t="str">
            <v>Highpointe on Michigan Health Care Facility</v>
          </cell>
          <cell r="D221" t="str">
            <v>81751649V1</v>
          </cell>
          <cell r="E221">
            <v>45807</v>
          </cell>
          <cell r="F221" t="str">
            <v>2023 Nursing Home 2023 2% Penalty</v>
          </cell>
          <cell r="G221">
            <v>308.52999999999997</v>
          </cell>
          <cell r="H221">
            <v>306.43</v>
          </cell>
        </row>
        <row r="222">
          <cell r="A222" t="str">
            <v>7003350N</v>
          </cell>
          <cell r="B222" t="str">
            <v>700335010N</v>
          </cell>
          <cell r="C222" t="str">
            <v>Hillside Manor Rehabilitation and Extended Care Center</v>
          </cell>
          <cell r="D222" t="str">
            <v>81501357V1</v>
          </cell>
          <cell r="E222">
            <v>45807</v>
          </cell>
          <cell r="F222" t="str">
            <v>2023 Nursing Home 2023 2% Penalty</v>
          </cell>
          <cell r="G222">
            <v>296.92</v>
          </cell>
          <cell r="H222">
            <v>294.18</v>
          </cell>
        </row>
        <row r="223">
          <cell r="A223" t="str">
            <v>7003381N</v>
          </cell>
          <cell r="B223" t="str">
            <v>700338110N</v>
          </cell>
          <cell r="C223" t="str">
            <v>Hollis Park Manor Nursing</v>
          </cell>
          <cell r="D223" t="str">
            <v>81281415V1</v>
          </cell>
          <cell r="E223">
            <v>45807</v>
          </cell>
          <cell r="F223" t="str">
            <v>2023 Nursing Home 2023 2% Penalty</v>
          </cell>
          <cell r="G223">
            <v>289.17</v>
          </cell>
          <cell r="H223">
            <v>286.3</v>
          </cell>
        </row>
        <row r="224">
          <cell r="A224" t="str">
            <v>7003409N</v>
          </cell>
          <cell r="B224" t="str">
            <v>700340910N</v>
          </cell>
          <cell r="C224" t="str">
            <v>Holliswood Center for Rehabilitation and Healthcare</v>
          </cell>
          <cell r="D224" t="str">
            <v>81561809V1</v>
          </cell>
          <cell r="E224">
            <v>45807</v>
          </cell>
          <cell r="F224" t="str">
            <v>2023 Nursing Home 2023 2% Penalty</v>
          </cell>
          <cell r="G224">
            <v>298.81</v>
          </cell>
          <cell r="H224">
            <v>295.97000000000003</v>
          </cell>
        </row>
        <row r="225">
          <cell r="A225" t="str">
            <v>7001395N</v>
          </cell>
          <cell r="B225" t="str">
            <v>700139510N</v>
          </cell>
          <cell r="C225" t="str">
            <v>Hopkins Center for Rehabilitation and Healthcare</v>
          </cell>
          <cell r="D225" t="str">
            <v>82871944V1</v>
          </cell>
          <cell r="E225">
            <v>45807</v>
          </cell>
          <cell r="F225" t="str">
            <v>2023 Nursing Home 2023 2% Penalty</v>
          </cell>
          <cell r="G225">
            <v>342.02</v>
          </cell>
          <cell r="H225">
            <v>338.68</v>
          </cell>
        </row>
        <row r="226">
          <cell r="A226" t="str">
            <v>7003389N</v>
          </cell>
          <cell r="B226" t="str">
            <v>700338910N</v>
          </cell>
          <cell r="C226" t="str">
            <v>Horizon Care Center</v>
          </cell>
          <cell r="D226" t="str">
            <v>81501633V1</v>
          </cell>
          <cell r="E226">
            <v>45807</v>
          </cell>
          <cell r="F226" t="str">
            <v>2023 Nursing Home 2023 2% Penalty</v>
          </cell>
          <cell r="G226">
            <v>236.53</v>
          </cell>
          <cell r="H226">
            <v>234.36</v>
          </cell>
        </row>
        <row r="227">
          <cell r="A227" t="str">
            <v>5002302N</v>
          </cell>
          <cell r="B227" t="str">
            <v>500230210N</v>
          </cell>
          <cell r="C227" t="str">
            <v>Hornell Gardens LLC</v>
          </cell>
          <cell r="D227" t="str">
            <v>NO BASE V1</v>
          </cell>
          <cell r="E227">
            <v>45807</v>
          </cell>
          <cell r="F227" t="str">
            <v>2023 Nursing Home 2023 2% Penalty</v>
          </cell>
          <cell r="G227">
            <v>177.82</v>
          </cell>
          <cell r="H227">
            <v>176.36</v>
          </cell>
        </row>
        <row r="228">
          <cell r="A228" t="str">
            <v>0226303N</v>
          </cell>
          <cell r="B228" t="str">
            <v>022630310N</v>
          </cell>
          <cell r="C228" t="str">
            <v>Houghton Rehabilitation &amp; Nursing Center</v>
          </cell>
          <cell r="D228" t="str">
            <v>90901527V1</v>
          </cell>
          <cell r="E228">
            <v>45807</v>
          </cell>
          <cell r="F228" t="str">
            <v>2023 Nursing Home 2023 2% Penalty</v>
          </cell>
          <cell r="G228">
            <v>205.15</v>
          </cell>
          <cell r="H228">
            <v>203.36</v>
          </cell>
        </row>
        <row r="229">
          <cell r="A229" t="str">
            <v>5907315N</v>
          </cell>
          <cell r="B229" t="str">
            <v>590731510N</v>
          </cell>
          <cell r="C229" t="str">
            <v>Hudson Hill Center for Rehabilitation and Nursing</v>
          </cell>
          <cell r="D229" t="str">
            <v>81501728V1</v>
          </cell>
          <cell r="E229">
            <v>45807</v>
          </cell>
          <cell r="F229" t="str">
            <v>2023 Nursing Home 2023 2% Penalty</v>
          </cell>
          <cell r="G229">
            <v>337.3</v>
          </cell>
          <cell r="H229">
            <v>334.45</v>
          </cell>
        </row>
        <row r="230">
          <cell r="A230" t="str">
            <v>0101315N</v>
          </cell>
          <cell r="B230" t="str">
            <v>010131510N</v>
          </cell>
          <cell r="C230" t="str">
            <v>Hudson Park Rehabilitation and Nursing Center</v>
          </cell>
          <cell r="D230" t="str">
            <v>90911725V1</v>
          </cell>
          <cell r="E230">
            <v>45807</v>
          </cell>
          <cell r="F230" t="str">
            <v>2023 Nursing Home 2023 2% Penalty</v>
          </cell>
          <cell r="G230">
            <v>187.62</v>
          </cell>
          <cell r="H230">
            <v>186.1</v>
          </cell>
        </row>
        <row r="231">
          <cell r="A231" t="str">
            <v>7000394N</v>
          </cell>
          <cell r="B231" t="str">
            <v>700039410N</v>
          </cell>
          <cell r="C231" t="str">
            <v>Hudson Pointe at Riverdale Center for Nursing and Rehabilitation</v>
          </cell>
          <cell r="D231" t="str">
            <v>83051128V1</v>
          </cell>
          <cell r="E231">
            <v>45807</v>
          </cell>
          <cell r="F231" t="str">
            <v>2023 Nursing Home 2023 2% Penalty</v>
          </cell>
          <cell r="G231">
            <v>299.79000000000002</v>
          </cell>
          <cell r="H231">
            <v>296.92</v>
          </cell>
        </row>
        <row r="232">
          <cell r="A232" t="str">
            <v>5556302N</v>
          </cell>
          <cell r="B232" t="str">
            <v>555630210N</v>
          </cell>
          <cell r="C232" t="str">
            <v>Hudson Valley Rehabilitation and Extended Care Center</v>
          </cell>
          <cell r="D232" t="str">
            <v>81501336V1</v>
          </cell>
          <cell r="E232">
            <v>45807</v>
          </cell>
          <cell r="F232" t="str">
            <v>2023 Nursing Home 2023 2% Penalty</v>
          </cell>
          <cell r="G232">
            <v>204.01</v>
          </cell>
          <cell r="H232">
            <v>202.41</v>
          </cell>
        </row>
        <row r="233">
          <cell r="A233" t="str">
            <v>1401340N</v>
          </cell>
          <cell r="B233" t="str">
            <v>140134010N</v>
          </cell>
          <cell r="C233" t="str">
            <v>Humboldt House Rehabilitation and Nursing Center</v>
          </cell>
          <cell r="D233" t="str">
            <v>81510933V1</v>
          </cell>
          <cell r="E233">
            <v>45807</v>
          </cell>
          <cell r="F233" t="str">
            <v>2023 Nursing Home 2023 2% Penalty</v>
          </cell>
          <cell r="G233">
            <v>198.14</v>
          </cell>
          <cell r="H233">
            <v>196.34</v>
          </cell>
        </row>
        <row r="234">
          <cell r="A234" t="str">
            <v>5153309N</v>
          </cell>
          <cell r="B234" t="str">
            <v>515330910N</v>
          </cell>
          <cell r="C234" t="str">
            <v>Huntington Hills Center for Health and Rehabilitation</v>
          </cell>
          <cell r="D234" t="str">
            <v>81571641V1</v>
          </cell>
          <cell r="E234">
            <v>45807</v>
          </cell>
          <cell r="F234" t="str">
            <v>2023 Nursing Home 2023 2% Penalty</v>
          </cell>
          <cell r="G234">
            <v>296.27999999999997</v>
          </cell>
          <cell r="H234">
            <v>293.79000000000002</v>
          </cell>
        </row>
        <row r="235">
          <cell r="A235" t="str">
            <v>4921302N</v>
          </cell>
          <cell r="B235" t="str">
            <v>492130210N</v>
          </cell>
          <cell r="C235" t="str">
            <v>Huntington Living Center</v>
          </cell>
          <cell r="D235" t="str">
            <v>81481417V1</v>
          </cell>
          <cell r="E235">
            <v>45807</v>
          </cell>
          <cell r="F235" t="str">
            <v>2023 Nursing Home 2023 2% Penalty</v>
          </cell>
          <cell r="G235">
            <v>175.61</v>
          </cell>
          <cell r="H235">
            <v>174.3</v>
          </cell>
        </row>
        <row r="236">
          <cell r="A236" t="str">
            <v>0302302N</v>
          </cell>
          <cell r="B236" t="str">
            <v>030230210N</v>
          </cell>
          <cell r="C236" t="str">
            <v>Ideal Senior Living Center</v>
          </cell>
          <cell r="D236" t="str">
            <v>81681555V1</v>
          </cell>
          <cell r="E236">
            <v>45807</v>
          </cell>
          <cell r="F236" t="str">
            <v>2023 Nursing Home 2023 2% Penalty</v>
          </cell>
          <cell r="G236">
            <v>170.35</v>
          </cell>
          <cell r="H236">
            <v>168.92</v>
          </cell>
        </row>
        <row r="237">
          <cell r="A237" t="str">
            <v>5022301N</v>
          </cell>
          <cell r="B237" t="str">
            <v>502230130N</v>
          </cell>
          <cell r="C237" t="str">
            <v>Ira Davenport Memorial Hospital Snf hrfa</v>
          </cell>
          <cell r="D237" t="str">
            <v>81571138V1</v>
          </cell>
          <cell r="E237">
            <v>45807</v>
          </cell>
          <cell r="F237" t="str">
            <v>2023 Nursing Home 2023 2% Penalty</v>
          </cell>
          <cell r="G237">
            <v>179.16</v>
          </cell>
          <cell r="H237">
            <v>177.77</v>
          </cell>
        </row>
        <row r="238">
          <cell r="A238" t="str">
            <v>3353300N</v>
          </cell>
          <cell r="B238" t="str">
            <v>335330010N</v>
          </cell>
          <cell r="C238" t="str">
            <v>Iroquois Nursing Home Inc</v>
          </cell>
          <cell r="D238" t="str">
            <v>81571152V1</v>
          </cell>
          <cell r="E238">
            <v>45807</v>
          </cell>
          <cell r="F238" t="str">
            <v>2023 Nursing Home 2023 2% Penalty</v>
          </cell>
          <cell r="G238">
            <v>186.85</v>
          </cell>
          <cell r="H238">
            <v>185.42</v>
          </cell>
        </row>
        <row r="239">
          <cell r="A239" t="str">
            <v>7002352N</v>
          </cell>
          <cell r="B239" t="str">
            <v>700235210N</v>
          </cell>
          <cell r="C239" t="str">
            <v>Isabella Geriatric Center Inc</v>
          </cell>
          <cell r="D239" t="str">
            <v>81641724V1</v>
          </cell>
          <cell r="E239">
            <v>45807</v>
          </cell>
          <cell r="F239" t="str">
            <v>2023 Nursing Home 2023 2% Penalty</v>
          </cell>
          <cell r="G239">
            <v>306.85000000000002</v>
          </cell>
          <cell r="H239">
            <v>304.14</v>
          </cell>
        </row>
        <row r="240">
          <cell r="A240" t="str">
            <v>5151318N</v>
          </cell>
          <cell r="B240" t="str">
            <v>515131810N</v>
          </cell>
          <cell r="C240" t="str">
            <v>Island Nursing and Rehab Center</v>
          </cell>
          <cell r="D240" t="str">
            <v>82171043V1</v>
          </cell>
          <cell r="E240">
            <v>45807</v>
          </cell>
          <cell r="F240" t="str">
            <v>2023 Nursing Home 2023 2% Penalty</v>
          </cell>
          <cell r="G240">
            <v>271.64</v>
          </cell>
          <cell r="H240">
            <v>269.43</v>
          </cell>
        </row>
        <row r="241">
          <cell r="A241" t="str">
            <v>7003346N</v>
          </cell>
          <cell r="B241" t="str">
            <v>700334610N</v>
          </cell>
          <cell r="C241" t="str">
            <v>Jamaica Hospital Nursing Home Co Inc</v>
          </cell>
          <cell r="D241" t="str">
            <v>83041728V1</v>
          </cell>
          <cell r="E241">
            <v>45807</v>
          </cell>
          <cell r="F241" t="str">
            <v>2023 Nursing Home 2023 2% Penalty</v>
          </cell>
          <cell r="G241">
            <v>331.5</v>
          </cell>
          <cell r="H241">
            <v>329.04</v>
          </cell>
        </row>
        <row r="242">
          <cell r="A242" t="str">
            <v>0303306N</v>
          </cell>
          <cell r="B242" t="str">
            <v>030330610N</v>
          </cell>
          <cell r="C242" t="str">
            <v>James G Johnston Memorial Nursing Home</v>
          </cell>
          <cell r="D242" t="str">
            <v>81551529V1</v>
          </cell>
          <cell r="E242">
            <v>45807</v>
          </cell>
          <cell r="F242" t="str">
            <v>2023 Nursing Home 2023 2% Penalty</v>
          </cell>
          <cell r="G242">
            <v>202.89</v>
          </cell>
          <cell r="H242">
            <v>201.26</v>
          </cell>
        </row>
        <row r="243">
          <cell r="A243" t="str">
            <v>7000313N</v>
          </cell>
          <cell r="B243" t="str">
            <v>700031310N</v>
          </cell>
          <cell r="C243" t="str">
            <v>Jeanne Jugan Residence</v>
          </cell>
          <cell r="D243" t="str">
            <v>83511759V1</v>
          </cell>
          <cell r="E243">
            <v>45156</v>
          </cell>
          <cell r="F243" t="str">
            <v>2023 Nursing Home 2% Penalty on Poor Performance</v>
          </cell>
          <cell r="G243">
            <v>276.14999999999998</v>
          </cell>
          <cell r="H243">
            <v>274.33</v>
          </cell>
        </row>
        <row r="244">
          <cell r="A244" t="str">
            <v>5151317N</v>
          </cell>
          <cell r="B244" t="str">
            <v>515131710N</v>
          </cell>
          <cell r="C244" t="str">
            <v>Jeffersons Ferry</v>
          </cell>
          <cell r="D244" t="str">
            <v>81561638V1</v>
          </cell>
          <cell r="E244">
            <v>45807</v>
          </cell>
          <cell r="F244" t="str">
            <v>2023 Nursing Home 2023 2% Penalty</v>
          </cell>
          <cell r="G244">
            <v>271.2</v>
          </cell>
          <cell r="H244">
            <v>269.31</v>
          </cell>
        </row>
        <row r="245">
          <cell r="A245" t="str">
            <v>1427000N</v>
          </cell>
          <cell r="B245" t="str">
            <v>142700010N</v>
          </cell>
          <cell r="C245" t="str">
            <v>Jennie B Richmond Chaffee Nursing Home Company Inc</v>
          </cell>
          <cell r="D245" t="str">
            <v>82481005V1</v>
          </cell>
          <cell r="E245">
            <v>45807</v>
          </cell>
          <cell r="F245" t="str">
            <v>2023 Nursing Home 2023 2% Penalty</v>
          </cell>
          <cell r="G245">
            <v>199.87</v>
          </cell>
          <cell r="H245">
            <v>198.19</v>
          </cell>
        </row>
        <row r="246">
          <cell r="A246" t="str">
            <v>2750304N</v>
          </cell>
          <cell r="B246" t="str">
            <v>275030410N</v>
          </cell>
          <cell r="C246" t="str">
            <v>Jewish Home &amp; Infirmary Of Rochester Ny Inc</v>
          </cell>
          <cell r="D246" t="str">
            <v>81590840V1</v>
          </cell>
          <cell r="E246">
            <v>45807</v>
          </cell>
          <cell r="F246" t="str">
            <v>2023 Nursing Home 2023 2% Penalty</v>
          </cell>
          <cell r="G246">
            <v>266.57</v>
          </cell>
          <cell r="H246">
            <v>264.83999999999997</v>
          </cell>
        </row>
        <row r="247">
          <cell r="A247" t="str">
            <v>3301309N</v>
          </cell>
          <cell r="B247" t="str">
            <v>330130910N</v>
          </cell>
          <cell r="C247" t="str">
            <v>Jewish Home Of Central New York</v>
          </cell>
          <cell r="D247" t="str">
            <v>81581709V1</v>
          </cell>
          <cell r="E247">
            <v>45807</v>
          </cell>
          <cell r="F247" t="str">
            <v>2023 Nursing Home 2023 2% Penalty</v>
          </cell>
          <cell r="G247">
            <v>200.32</v>
          </cell>
          <cell r="H247">
            <v>198.88</v>
          </cell>
        </row>
        <row r="248">
          <cell r="A248" t="str">
            <v>3225303N</v>
          </cell>
          <cell r="B248" t="str">
            <v>322530310N</v>
          </cell>
          <cell r="C248" t="str">
            <v>Katherine Luther Residential Health Care and Rehab C</v>
          </cell>
          <cell r="D248" t="str">
            <v>81721049V1</v>
          </cell>
          <cell r="E248">
            <v>45807</v>
          </cell>
          <cell r="F248" t="str">
            <v>2023 Nursing Home 2023 2% Penalty</v>
          </cell>
          <cell r="G248">
            <v>201.43</v>
          </cell>
          <cell r="H248">
            <v>199.66</v>
          </cell>
        </row>
        <row r="249">
          <cell r="A249" t="str">
            <v>5401308N</v>
          </cell>
          <cell r="B249" t="str">
            <v>540130810N</v>
          </cell>
          <cell r="C249" t="str">
            <v>Kendal at Ithaca Inc</v>
          </cell>
          <cell r="D249" t="str">
            <v>81611412V1</v>
          </cell>
          <cell r="E249">
            <v>45807</v>
          </cell>
          <cell r="F249" t="str">
            <v>2023 Nursing Home 2023 2% Penalty</v>
          </cell>
          <cell r="G249">
            <v>179.91</v>
          </cell>
          <cell r="H249">
            <v>178.74</v>
          </cell>
        </row>
        <row r="250">
          <cell r="A250" t="str">
            <v>5932300N</v>
          </cell>
          <cell r="B250" t="str">
            <v>593230010N</v>
          </cell>
          <cell r="C250" t="str">
            <v>Kendal on Hudson</v>
          </cell>
          <cell r="D250" t="str">
            <v>NO BASE V1</v>
          </cell>
          <cell r="E250">
            <v>45807</v>
          </cell>
          <cell r="F250" t="str">
            <v>2023 Nursing Home 2023 2% Penalty</v>
          </cell>
          <cell r="G250">
            <v>259.73</v>
          </cell>
          <cell r="H250">
            <v>257.91000000000003</v>
          </cell>
        </row>
        <row r="251">
          <cell r="A251" t="str">
            <v>7001803N</v>
          </cell>
          <cell r="B251" t="str">
            <v>700180310N</v>
          </cell>
          <cell r="C251" t="str">
            <v>King David Center for Nursing and Rehabilitation</v>
          </cell>
          <cell r="D251" t="str">
            <v>81551626V1</v>
          </cell>
          <cell r="E251">
            <v>45807</v>
          </cell>
          <cell r="F251" t="str">
            <v>2023 Nursing Home 2023 2% Penalty</v>
          </cell>
          <cell r="G251">
            <v>428.54</v>
          </cell>
          <cell r="H251">
            <v>425.24</v>
          </cell>
        </row>
        <row r="252">
          <cell r="A252" t="str">
            <v>5906300N</v>
          </cell>
          <cell r="B252" t="str">
            <v>590630010N</v>
          </cell>
          <cell r="C252" t="str">
            <v>King Street Home Inc</v>
          </cell>
          <cell r="D252" t="str">
            <v>81651506V1</v>
          </cell>
          <cell r="E252">
            <v>45807</v>
          </cell>
          <cell r="F252" t="str">
            <v>2023 Nursing Home 2023 2% Penalty</v>
          </cell>
          <cell r="G252">
            <v>186.58</v>
          </cell>
          <cell r="H252">
            <v>185.18</v>
          </cell>
        </row>
        <row r="253">
          <cell r="A253" t="str">
            <v>7000372N</v>
          </cell>
          <cell r="B253" t="str">
            <v>700037210N</v>
          </cell>
          <cell r="C253" t="str">
            <v>Kings Harbor Multicare Center</v>
          </cell>
          <cell r="D253" t="str">
            <v>81470937V1</v>
          </cell>
          <cell r="E253">
            <v>45807</v>
          </cell>
          <cell r="F253" t="str">
            <v>2023 Nursing Home 2023 2% Penalty</v>
          </cell>
          <cell r="G253">
            <v>312.89</v>
          </cell>
          <cell r="H253">
            <v>310.06</v>
          </cell>
        </row>
        <row r="254">
          <cell r="A254" t="str">
            <v>4601305N</v>
          </cell>
          <cell r="B254" t="str">
            <v>460130510N</v>
          </cell>
          <cell r="C254" t="str">
            <v>Kingsway Arms Nursing Center Inc</v>
          </cell>
          <cell r="D254" t="str">
            <v>81581452V1</v>
          </cell>
          <cell r="E254">
            <v>45807</v>
          </cell>
          <cell r="F254" t="str">
            <v>2023 Nursing Home 2023 2% Penalty</v>
          </cell>
          <cell r="G254">
            <v>194.38</v>
          </cell>
          <cell r="H254">
            <v>192.97</v>
          </cell>
        </row>
        <row r="255">
          <cell r="A255" t="str">
            <v>2701345N</v>
          </cell>
          <cell r="B255" t="str">
            <v>270134510N</v>
          </cell>
          <cell r="C255" t="str">
            <v>Kirkhaven</v>
          </cell>
          <cell r="D255" t="str">
            <v>81781012V1</v>
          </cell>
          <cell r="E255">
            <v>45807</v>
          </cell>
          <cell r="F255" t="str">
            <v>2023 Nursing Home 2023 2% Penalty</v>
          </cell>
          <cell r="G255">
            <v>200.25</v>
          </cell>
          <cell r="H255">
            <v>198.62</v>
          </cell>
        </row>
        <row r="256">
          <cell r="A256" t="str">
            <v>7000370N</v>
          </cell>
          <cell r="B256" t="str">
            <v>700037010N</v>
          </cell>
          <cell r="C256" t="str">
            <v>Laconia Nursing Home Inc</v>
          </cell>
          <cell r="D256" t="str">
            <v>81482017V1</v>
          </cell>
          <cell r="E256">
            <v>45807</v>
          </cell>
          <cell r="F256" t="str">
            <v>2023 Nursing Home 2023 2% Penalty</v>
          </cell>
          <cell r="G256">
            <v>336.63</v>
          </cell>
          <cell r="H256">
            <v>333.16</v>
          </cell>
        </row>
        <row r="257">
          <cell r="A257" t="str">
            <v>2701363N</v>
          </cell>
          <cell r="B257" t="str">
            <v>270136310N</v>
          </cell>
          <cell r="C257" t="str">
            <v>Latta Road Nursing Home East</v>
          </cell>
          <cell r="D257" t="str">
            <v>81521554V1</v>
          </cell>
          <cell r="E257">
            <v>45807</v>
          </cell>
          <cell r="F257" t="str">
            <v>2023 Nursing Home 2023 2% Penalty</v>
          </cell>
          <cell r="G257">
            <v>205.38</v>
          </cell>
          <cell r="H257">
            <v>203.51</v>
          </cell>
        </row>
        <row r="258">
          <cell r="A258" t="str">
            <v>2701362N</v>
          </cell>
          <cell r="B258" t="str">
            <v>270136210N</v>
          </cell>
          <cell r="C258" t="str">
            <v>Latta Road Nursing Home West</v>
          </cell>
          <cell r="D258" t="str">
            <v>81521538V1</v>
          </cell>
          <cell r="E258">
            <v>45807</v>
          </cell>
          <cell r="F258" t="str">
            <v>2023 Nursing Home 2023 2% Penalty</v>
          </cell>
          <cell r="G258">
            <v>211.92</v>
          </cell>
          <cell r="H258">
            <v>209.94</v>
          </cell>
        </row>
        <row r="259">
          <cell r="A259" t="str">
            <v>7003385N</v>
          </cell>
          <cell r="B259" t="str">
            <v>700338510N</v>
          </cell>
          <cell r="C259" t="str">
            <v>Lawrence Nursing Care Center Inc</v>
          </cell>
          <cell r="D259" t="str">
            <v>81501512V1</v>
          </cell>
          <cell r="E259">
            <v>45807</v>
          </cell>
          <cell r="F259" t="str">
            <v>2023 Nursing Home 2023 2% Penalty</v>
          </cell>
          <cell r="G259">
            <v>267.17</v>
          </cell>
          <cell r="H259">
            <v>264.61</v>
          </cell>
        </row>
        <row r="260">
          <cell r="A260" t="str">
            <v>1823301N</v>
          </cell>
          <cell r="B260" t="str">
            <v>182330110N</v>
          </cell>
          <cell r="C260" t="str">
            <v>Leroy Village Green Residential Health Care Facility Inc</v>
          </cell>
          <cell r="D260" t="str">
            <v>81551216V1</v>
          </cell>
          <cell r="E260">
            <v>45807</v>
          </cell>
          <cell r="F260" t="str">
            <v>2023 Nursing Home 2023 2% Penalty</v>
          </cell>
          <cell r="G260">
            <v>205.79</v>
          </cell>
          <cell r="H260">
            <v>204.02</v>
          </cell>
        </row>
        <row r="261">
          <cell r="A261" t="str">
            <v>2424000N</v>
          </cell>
          <cell r="B261" t="str">
            <v>242400030N</v>
          </cell>
          <cell r="C261" t="str">
            <v>Lewis County General Hospital-nursing Home Unit</v>
          </cell>
          <cell r="D261" t="str">
            <v>81681022V1</v>
          </cell>
          <cell r="E261">
            <v>45807</v>
          </cell>
          <cell r="F261" t="str">
            <v>2023 Nursing Home 2023 2% Penalty</v>
          </cell>
          <cell r="G261">
            <v>219.05</v>
          </cell>
          <cell r="H261">
            <v>217.27</v>
          </cell>
        </row>
        <row r="262">
          <cell r="A262" t="str">
            <v>7001397N</v>
          </cell>
          <cell r="B262" t="str">
            <v>700139710N</v>
          </cell>
          <cell r="C262" t="str">
            <v>Linden Center for Nursing and Rehabilitation</v>
          </cell>
          <cell r="D262" t="str">
            <v>82131800V1</v>
          </cell>
          <cell r="E262">
            <v>45807</v>
          </cell>
          <cell r="F262" t="str">
            <v>2023 Nursing Home 2023 2% Penalty</v>
          </cell>
          <cell r="G262">
            <v>305.98</v>
          </cell>
          <cell r="H262">
            <v>303.20999999999998</v>
          </cell>
        </row>
        <row r="263">
          <cell r="A263" t="str">
            <v>7003418N</v>
          </cell>
          <cell r="B263" t="str">
            <v>700341810N</v>
          </cell>
          <cell r="C263" t="str">
            <v>Little Neck Care Center</v>
          </cell>
          <cell r="D263" t="str">
            <v>82131206V1</v>
          </cell>
          <cell r="E263">
            <v>45807</v>
          </cell>
          <cell r="F263" t="str">
            <v>2023 Nursing Home 2023 2% Penalty</v>
          </cell>
          <cell r="G263">
            <v>318.17</v>
          </cell>
          <cell r="H263">
            <v>315.05</v>
          </cell>
        </row>
        <row r="264">
          <cell r="A264" t="str">
            <v>3402303N</v>
          </cell>
          <cell r="B264" t="str">
            <v>340230310N</v>
          </cell>
          <cell r="C264" t="str">
            <v>Living Center At Geneva North</v>
          </cell>
          <cell r="D264" t="str">
            <v>81481144V1</v>
          </cell>
          <cell r="E264">
            <v>45807</v>
          </cell>
          <cell r="F264" t="str">
            <v>2023 Nursing Home 2023 2% Penalty</v>
          </cell>
          <cell r="G264">
            <v>192.19</v>
          </cell>
          <cell r="H264">
            <v>190.76</v>
          </cell>
        </row>
        <row r="265">
          <cell r="A265" t="str">
            <v>3402302N</v>
          </cell>
          <cell r="B265" t="str">
            <v>340230210N</v>
          </cell>
          <cell r="C265" t="str">
            <v>Living Center At Geneva South</v>
          </cell>
          <cell r="D265" t="str">
            <v>81481336V1</v>
          </cell>
          <cell r="E265">
            <v>45807</v>
          </cell>
          <cell r="F265" t="str">
            <v>2023 Nursing Home 2023 2% Penalty</v>
          </cell>
          <cell r="G265">
            <v>258.55</v>
          </cell>
          <cell r="H265">
            <v>256.35000000000002</v>
          </cell>
        </row>
        <row r="266">
          <cell r="A266" t="str">
            <v>2522300N</v>
          </cell>
          <cell r="B266" t="str">
            <v>252230010N</v>
          </cell>
          <cell r="C266" t="str">
            <v>Livingston County Center for Nursing and Rehabilitatio</v>
          </cell>
          <cell r="D266" t="str">
            <v>81571336V1</v>
          </cell>
          <cell r="E266">
            <v>45807</v>
          </cell>
          <cell r="F266" t="str">
            <v>2023 Nursing Home 2023 2% Penalty</v>
          </cell>
          <cell r="G266">
            <v>209.07</v>
          </cell>
          <cell r="H266">
            <v>207.47</v>
          </cell>
        </row>
        <row r="267">
          <cell r="A267" t="str">
            <v>1063303N</v>
          </cell>
          <cell r="B267" t="str">
            <v>106330310N</v>
          </cell>
          <cell r="C267" t="str">
            <v>Livingston Hills Nursing and Rehabilitation Center</v>
          </cell>
          <cell r="D267" t="str">
            <v>81541603V1</v>
          </cell>
          <cell r="E267">
            <v>45807</v>
          </cell>
          <cell r="F267" t="str">
            <v>2023 Nursing Home 2023 2% Penalty</v>
          </cell>
          <cell r="G267">
            <v>229.22</v>
          </cell>
          <cell r="H267">
            <v>227.17</v>
          </cell>
        </row>
        <row r="268">
          <cell r="A268" t="str">
            <v>3101307N</v>
          </cell>
          <cell r="B268" t="str">
            <v>310130710N</v>
          </cell>
          <cell r="C268" t="str">
            <v>Lockport Rehab &amp; Health Care Center</v>
          </cell>
          <cell r="D268" t="str">
            <v>81511132V2</v>
          </cell>
          <cell r="E268">
            <v>45807</v>
          </cell>
          <cell r="F268" t="str">
            <v>2023 Nursing Home 2023 2% Penalty</v>
          </cell>
          <cell r="G268">
            <v>221.17</v>
          </cell>
          <cell r="H268">
            <v>219.15</v>
          </cell>
        </row>
        <row r="269">
          <cell r="A269" t="str">
            <v>2902307N</v>
          </cell>
          <cell r="B269" t="str">
            <v>290230710N</v>
          </cell>
          <cell r="C269" t="str">
            <v>Long Beach Nursing and Rehabilitation Center</v>
          </cell>
          <cell r="D269" t="str">
            <v>81581148V1</v>
          </cell>
          <cell r="E269">
            <v>45807</v>
          </cell>
          <cell r="F269" t="str">
            <v>2023 Nursing Home 2023 2% Penalty</v>
          </cell>
          <cell r="G269">
            <v>328.17</v>
          </cell>
          <cell r="H269">
            <v>325.56</v>
          </cell>
        </row>
        <row r="270">
          <cell r="A270" t="str">
            <v>7003377N</v>
          </cell>
          <cell r="B270" t="str">
            <v>700337710N</v>
          </cell>
          <cell r="C270" t="str">
            <v>Long Island Care Center Inc</v>
          </cell>
          <cell r="D270" t="str">
            <v>81481106V1</v>
          </cell>
          <cell r="E270">
            <v>45807</v>
          </cell>
          <cell r="F270" t="str">
            <v>2023 Nursing Home 2023 2% Penalty</v>
          </cell>
          <cell r="G270">
            <v>296.39</v>
          </cell>
          <cell r="H270">
            <v>293.73</v>
          </cell>
        </row>
        <row r="271">
          <cell r="A271" t="str">
            <v>5151310N</v>
          </cell>
          <cell r="B271" t="str">
            <v>515131010N</v>
          </cell>
          <cell r="C271" t="str">
            <v>Long Island State Veterans Home</v>
          </cell>
          <cell r="D271" t="str">
            <v>82001618V1</v>
          </cell>
          <cell r="E271">
            <v>45807</v>
          </cell>
          <cell r="F271" t="str">
            <v>2023 Nursing Home 2023 2% Penalty</v>
          </cell>
          <cell r="G271">
            <v>284.35000000000002</v>
          </cell>
          <cell r="H271">
            <v>282.20999999999998</v>
          </cell>
        </row>
        <row r="272">
          <cell r="A272" t="str">
            <v>3301327N</v>
          </cell>
          <cell r="B272" t="str">
            <v>330132710N</v>
          </cell>
          <cell r="C272" t="str">
            <v>Loretto Health and Rehabilitation Center</v>
          </cell>
          <cell r="D272" t="str">
            <v>81851514V1</v>
          </cell>
          <cell r="E272">
            <v>45807</v>
          </cell>
          <cell r="F272" t="str">
            <v>2023 Nursing Home 2023 2% Penalty</v>
          </cell>
          <cell r="G272">
            <v>256.14999999999998</v>
          </cell>
          <cell r="H272">
            <v>254</v>
          </cell>
        </row>
        <row r="273">
          <cell r="A273" t="str">
            <v>7002362N</v>
          </cell>
          <cell r="B273" t="str">
            <v>700236210N</v>
          </cell>
          <cell r="C273" t="str">
            <v>Lower West Side Rehabilitation and Nursing Center</v>
          </cell>
          <cell r="D273" t="str">
            <v>81581432V1</v>
          </cell>
          <cell r="E273">
            <v>45807</v>
          </cell>
          <cell r="F273" t="str">
            <v>2023 Nursing Home 2023 2% Penalty</v>
          </cell>
          <cell r="G273">
            <v>321.01</v>
          </cell>
          <cell r="H273">
            <v>317.77</v>
          </cell>
        </row>
        <row r="274">
          <cell r="A274" t="str">
            <v>1302306N</v>
          </cell>
          <cell r="B274" t="str">
            <v>130230610N</v>
          </cell>
          <cell r="C274" t="str">
            <v>Lutheran Center at Poughkeepsie Inc</v>
          </cell>
          <cell r="D274" t="str">
            <v>81641709V1</v>
          </cell>
          <cell r="E274">
            <v>45807</v>
          </cell>
          <cell r="F274" t="str">
            <v>2023 Nursing Home 2023 2% Penalty</v>
          </cell>
          <cell r="G274">
            <v>213.95</v>
          </cell>
          <cell r="H274">
            <v>212.15</v>
          </cell>
        </row>
        <row r="275">
          <cell r="A275" t="str">
            <v>0602308N</v>
          </cell>
          <cell r="B275" t="str">
            <v>060230810N</v>
          </cell>
          <cell r="C275" t="str">
            <v>Lutheran Retirement Home</v>
          </cell>
          <cell r="D275" t="str">
            <v>81651327V1</v>
          </cell>
          <cell r="E275">
            <v>45807</v>
          </cell>
          <cell r="F275" t="str">
            <v>2023 Nursing Home 2023 2% Penalty</v>
          </cell>
          <cell r="G275">
            <v>196.87</v>
          </cell>
          <cell r="H275">
            <v>195.33</v>
          </cell>
        </row>
        <row r="276">
          <cell r="A276" t="str">
            <v>5157319N</v>
          </cell>
          <cell r="B276" t="str">
            <v>515731910N</v>
          </cell>
          <cell r="C276" t="str">
            <v>Luxor Nursing and Rehabilitation at Mills Pond</v>
          </cell>
          <cell r="D276" t="str">
            <v>81571455V2</v>
          </cell>
          <cell r="E276">
            <v>45807</v>
          </cell>
          <cell r="F276" t="str">
            <v>2023 Nursing Home 2023 2% Penalty</v>
          </cell>
          <cell r="G276">
            <v>300</v>
          </cell>
          <cell r="H276">
            <v>297.27999999999997</v>
          </cell>
        </row>
        <row r="277">
          <cell r="A277" t="str">
            <v>5154327N</v>
          </cell>
          <cell r="B277" t="str">
            <v>515432710N</v>
          </cell>
          <cell r="C277" t="str">
            <v>Luxor Nursing and Rehabilitation at Sayville</v>
          </cell>
          <cell r="D277" t="str">
            <v>81371350V1</v>
          </cell>
          <cell r="E277">
            <v>45807</v>
          </cell>
          <cell r="F277" t="str">
            <v>2023 Nursing Home 2023 2% Penalty</v>
          </cell>
          <cell r="G277">
            <v>326.99</v>
          </cell>
          <cell r="H277">
            <v>323.88</v>
          </cell>
        </row>
        <row r="278">
          <cell r="A278" t="str">
            <v>2911303N</v>
          </cell>
          <cell r="B278" t="str">
            <v>291130310N</v>
          </cell>
          <cell r="C278" t="str">
            <v>Lynbrook Restorative Therapy and Nursing</v>
          </cell>
          <cell r="D278" t="str">
            <v>82111417V1</v>
          </cell>
          <cell r="E278">
            <v>45807</v>
          </cell>
          <cell r="F278" t="str">
            <v>2023 Nursing Home 2023 2% Penalty</v>
          </cell>
          <cell r="G278">
            <v>300.99</v>
          </cell>
          <cell r="H278">
            <v>298.08</v>
          </cell>
        </row>
        <row r="279">
          <cell r="A279" t="str">
            <v>3429300N</v>
          </cell>
          <cell r="B279" t="str">
            <v>342930030N</v>
          </cell>
          <cell r="C279" t="str">
            <v>MM Ewing Continuing Care Center</v>
          </cell>
          <cell r="D279" t="str">
            <v>81441029V1</v>
          </cell>
          <cell r="E279">
            <v>45807</v>
          </cell>
          <cell r="F279" t="str">
            <v>2023 Nursing Home 2023 2% Penalty</v>
          </cell>
          <cell r="G279">
            <v>213.71</v>
          </cell>
          <cell r="H279">
            <v>212.07</v>
          </cell>
        </row>
        <row r="280">
          <cell r="A280" t="str">
            <v>3227305N</v>
          </cell>
          <cell r="B280" t="str">
            <v>322730510N</v>
          </cell>
          <cell r="C280" t="str">
            <v>MVHS Rehabilitation and Nursing Center</v>
          </cell>
          <cell r="D280" t="str">
            <v>83221212V1</v>
          </cell>
          <cell r="E280">
            <v>45807</v>
          </cell>
          <cell r="F280" t="str">
            <v>2023 Nursing Home 2023 2% Penalty</v>
          </cell>
          <cell r="G280">
            <v>198.5</v>
          </cell>
          <cell r="H280">
            <v>196.82</v>
          </cell>
        </row>
        <row r="281">
          <cell r="A281" t="str">
            <v>7000387N</v>
          </cell>
          <cell r="B281" t="str">
            <v>700038710N</v>
          </cell>
          <cell r="C281" t="str">
            <v>Manhattanville Health Care Center</v>
          </cell>
          <cell r="D281" t="str">
            <v>81231250V1</v>
          </cell>
          <cell r="E281">
            <v>45807</v>
          </cell>
          <cell r="F281" t="str">
            <v>2023 Nursing Home 2023 2% Penalty</v>
          </cell>
          <cell r="G281">
            <v>291.5</v>
          </cell>
          <cell r="H281">
            <v>288.74</v>
          </cell>
        </row>
        <row r="282">
          <cell r="A282" t="str">
            <v>4420301N</v>
          </cell>
          <cell r="B282" t="str">
            <v>442030110N</v>
          </cell>
          <cell r="C282" t="str">
            <v>Maplewood Health Care and Rehabilitation Center</v>
          </cell>
          <cell r="D282" t="str">
            <v>81590943V1</v>
          </cell>
          <cell r="E282">
            <v>45807</v>
          </cell>
          <cell r="F282" t="str">
            <v>2023 Nursing Home 2023 2% Penalty</v>
          </cell>
          <cell r="G282">
            <v>195.65</v>
          </cell>
          <cell r="H282">
            <v>194.36</v>
          </cell>
        </row>
        <row r="283">
          <cell r="A283" t="str">
            <v>2729300N</v>
          </cell>
          <cell r="B283" t="str">
            <v>272930010N</v>
          </cell>
          <cell r="C283" t="str">
            <v>Maplewood Nursing Home Inc</v>
          </cell>
          <cell r="D283" t="str">
            <v>81491045V1</v>
          </cell>
          <cell r="E283">
            <v>45807</v>
          </cell>
          <cell r="F283" t="str">
            <v>2023 Nursing Home 2023 2% Penalty</v>
          </cell>
          <cell r="G283">
            <v>223.59</v>
          </cell>
          <cell r="H283">
            <v>222.08</v>
          </cell>
        </row>
        <row r="284">
          <cell r="A284" t="str">
            <v>7003419N</v>
          </cell>
          <cell r="B284" t="str">
            <v>700341910N</v>
          </cell>
          <cell r="C284" t="str">
            <v>Margaret Tietz Center For Nursing Care, Inc.</v>
          </cell>
          <cell r="D284" t="str">
            <v>81781838V1</v>
          </cell>
          <cell r="E284">
            <v>45807</v>
          </cell>
          <cell r="F284" t="str">
            <v>2023 Nursing Home 2023 2% Penalty</v>
          </cell>
          <cell r="G284">
            <v>319.97000000000003</v>
          </cell>
          <cell r="H284">
            <v>317.12</v>
          </cell>
        </row>
        <row r="285">
          <cell r="A285" t="str">
            <v>5154329N</v>
          </cell>
          <cell r="B285" t="str">
            <v>515432910N</v>
          </cell>
          <cell r="C285" t="str">
            <v>Maria Regina Residence Inc</v>
          </cell>
          <cell r="D285" t="str">
            <v>81551229V1</v>
          </cell>
          <cell r="E285">
            <v>45807</v>
          </cell>
          <cell r="F285" t="str">
            <v>2023 Nursing Home 2023 2% Penalty</v>
          </cell>
          <cell r="G285">
            <v>238.56</v>
          </cell>
          <cell r="H285">
            <v>236.36</v>
          </cell>
        </row>
        <row r="286">
          <cell r="A286" t="str">
            <v>5902317N</v>
          </cell>
          <cell r="B286" t="str">
            <v>590231710N</v>
          </cell>
          <cell r="C286" t="str">
            <v>Martine Center for Rehabilitation and Nursing</v>
          </cell>
          <cell r="D286" t="str">
            <v>81781923V1</v>
          </cell>
          <cell r="E286">
            <v>45807</v>
          </cell>
          <cell r="F286" t="str">
            <v>2023 Nursing Home 2023 2% Penalty</v>
          </cell>
          <cell r="G286">
            <v>301.08999999999997</v>
          </cell>
          <cell r="H286">
            <v>298.36</v>
          </cell>
        </row>
        <row r="287">
          <cell r="A287" t="str">
            <v>7002305N</v>
          </cell>
          <cell r="B287" t="str">
            <v>700230510N</v>
          </cell>
          <cell r="C287" t="str">
            <v>Mary Manning Walsh Nursing Home Co Inc</v>
          </cell>
          <cell r="D287" t="str">
            <v>81821630V1</v>
          </cell>
          <cell r="E287">
            <v>45807</v>
          </cell>
          <cell r="F287" t="str">
            <v>2023 Nursing Home 2023 2% Penalty</v>
          </cell>
          <cell r="G287">
            <v>335.33</v>
          </cell>
          <cell r="H287">
            <v>332.41</v>
          </cell>
        </row>
        <row r="288">
          <cell r="A288" t="str">
            <v>3202308N</v>
          </cell>
          <cell r="B288" t="str">
            <v>320230810N</v>
          </cell>
          <cell r="C288" t="str">
            <v>Masonic Care Community of New York</v>
          </cell>
          <cell r="D288" t="str">
            <v>92511629V1</v>
          </cell>
          <cell r="E288">
            <v>45807</v>
          </cell>
          <cell r="F288" t="str">
            <v>2023 Nursing Home 2023 2% Penalty</v>
          </cell>
          <cell r="G288">
            <v>228.6</v>
          </cell>
          <cell r="H288">
            <v>227.06</v>
          </cell>
        </row>
        <row r="289">
          <cell r="A289" t="str">
            <v>5120302N</v>
          </cell>
          <cell r="B289" t="str">
            <v>512030230N</v>
          </cell>
          <cell r="C289" t="str">
            <v>Massapequa Center Rehabilitation &amp; Nursing</v>
          </cell>
          <cell r="D289" t="str">
            <v>81491109V1</v>
          </cell>
          <cell r="E289">
            <v>45807</v>
          </cell>
          <cell r="F289" t="str">
            <v>2023 Nursing Home 2023 2% Penalty</v>
          </cell>
          <cell r="G289">
            <v>356.81</v>
          </cell>
          <cell r="H289">
            <v>353.51</v>
          </cell>
        </row>
        <row r="290">
          <cell r="A290" t="str">
            <v>4402304N</v>
          </cell>
          <cell r="B290" t="str">
            <v>440230410N</v>
          </cell>
          <cell r="C290" t="str">
            <v>Massena Rehabilitation and Nursing Center</v>
          </cell>
          <cell r="D290" t="str">
            <v>81591918V1</v>
          </cell>
          <cell r="E290">
            <v>45807</v>
          </cell>
          <cell r="F290" t="str">
            <v>2023 Nursing Home 2023 2% Penalty</v>
          </cell>
          <cell r="G290">
            <v>189</v>
          </cell>
          <cell r="H290">
            <v>187.47</v>
          </cell>
        </row>
        <row r="291">
          <cell r="A291" t="str">
            <v>2906302N</v>
          </cell>
          <cell r="B291" t="str">
            <v>290630210N</v>
          </cell>
          <cell r="C291" t="str">
            <v>Mayfair Care Center</v>
          </cell>
          <cell r="D291" t="str">
            <v>81581525V1</v>
          </cell>
          <cell r="E291">
            <v>45807</v>
          </cell>
          <cell r="F291" t="str">
            <v>2023 Nursing Home 2023 2% Penalty</v>
          </cell>
          <cell r="G291">
            <v>241.85</v>
          </cell>
          <cell r="H291">
            <v>239.57</v>
          </cell>
        </row>
        <row r="292">
          <cell r="A292" t="str">
            <v>1404000N</v>
          </cell>
          <cell r="B292" t="str">
            <v>140400010N</v>
          </cell>
          <cell r="C292" t="str">
            <v>Mcauley Residence</v>
          </cell>
          <cell r="D292" t="str">
            <v>81581157V1</v>
          </cell>
          <cell r="E292">
            <v>45807</v>
          </cell>
          <cell r="F292" t="str">
            <v>2023 Nursing Home 2023 2% Penalty</v>
          </cell>
          <cell r="G292">
            <v>207.29</v>
          </cell>
          <cell r="H292">
            <v>205.68</v>
          </cell>
        </row>
        <row r="293">
          <cell r="A293" t="str">
            <v>7003398N</v>
          </cell>
          <cell r="B293" t="str">
            <v>700339810N</v>
          </cell>
          <cell r="C293" t="str">
            <v>Meadow Park Rehabilitation and Health Care Center</v>
          </cell>
          <cell r="D293" t="str">
            <v>81341732V1</v>
          </cell>
          <cell r="E293">
            <v>45807</v>
          </cell>
          <cell r="F293" t="str">
            <v>2023 Nursing Home 2023 2% Penalty</v>
          </cell>
          <cell r="G293">
            <v>291.02999999999997</v>
          </cell>
          <cell r="H293">
            <v>288.2</v>
          </cell>
        </row>
        <row r="294">
          <cell r="A294" t="str">
            <v>2904301N</v>
          </cell>
          <cell r="B294" t="str">
            <v>290430110N</v>
          </cell>
          <cell r="C294" t="str">
            <v>Meadowbrook Care Center Inc</v>
          </cell>
          <cell r="D294" t="str">
            <v>81531502V1</v>
          </cell>
          <cell r="E294">
            <v>45861</v>
          </cell>
          <cell r="F294" t="str">
            <v>2023 Nursing Home Appeals 5</v>
          </cell>
          <cell r="G294">
            <v>291.47000000000003</v>
          </cell>
          <cell r="H294">
            <v>288.79000000000002</v>
          </cell>
        </row>
        <row r="295">
          <cell r="A295" t="str">
            <v>0901303N</v>
          </cell>
          <cell r="B295" t="str">
            <v>090130310N</v>
          </cell>
          <cell r="C295" t="str">
            <v>Meadowbrook Healthcare</v>
          </cell>
          <cell r="D295" t="str">
            <v>81440828V1</v>
          </cell>
          <cell r="E295">
            <v>45807</v>
          </cell>
          <cell r="F295" t="str">
            <v>2023 Nursing Home 2023 2% Penalty</v>
          </cell>
          <cell r="G295">
            <v>192.77</v>
          </cell>
          <cell r="H295">
            <v>191.13</v>
          </cell>
        </row>
        <row r="296">
          <cell r="A296" t="str">
            <v>5151319N</v>
          </cell>
          <cell r="B296" t="str">
            <v>515131910N</v>
          </cell>
          <cell r="C296" t="str">
            <v>Medford Multicare Center for Living</v>
          </cell>
          <cell r="D296" t="str">
            <v>81571458V1</v>
          </cell>
          <cell r="E296">
            <v>45807</v>
          </cell>
          <cell r="F296" t="str">
            <v>2023 Nursing Home 2023 2% Penalty</v>
          </cell>
          <cell r="G296">
            <v>361.37</v>
          </cell>
          <cell r="H296">
            <v>358.31</v>
          </cell>
        </row>
        <row r="297">
          <cell r="A297" t="str">
            <v>3622000N</v>
          </cell>
          <cell r="B297" t="str">
            <v>362200030N</v>
          </cell>
          <cell r="C297" t="str">
            <v>Medina Memorial Hospital Snf</v>
          </cell>
          <cell r="D297" t="str">
            <v>82401131V1</v>
          </cell>
          <cell r="E297">
            <v>45807</v>
          </cell>
          <cell r="F297" t="str">
            <v>2023 Nursing Home 2023 2% Penalty</v>
          </cell>
          <cell r="G297">
            <v>206.66</v>
          </cell>
          <cell r="H297">
            <v>205.04</v>
          </cell>
        </row>
        <row r="298">
          <cell r="A298" t="str">
            <v>7001372N</v>
          </cell>
          <cell r="B298" t="str">
            <v>700137210N</v>
          </cell>
          <cell r="C298" t="str">
            <v>Menorah Home And Hospital For</v>
          </cell>
          <cell r="D298" t="str">
            <v>81571309V1</v>
          </cell>
          <cell r="E298">
            <v>45807</v>
          </cell>
          <cell r="F298" t="str">
            <v>2023 Nursing Home 2023 2% Penalty</v>
          </cell>
          <cell r="G298">
            <v>355.58</v>
          </cell>
          <cell r="H298">
            <v>352.68</v>
          </cell>
        </row>
        <row r="299">
          <cell r="A299" t="str">
            <v>1401008N</v>
          </cell>
          <cell r="B299" t="str">
            <v>140100830N</v>
          </cell>
          <cell r="C299" t="str">
            <v>Mercy Hospital Skilled Nursing Facility</v>
          </cell>
          <cell r="D299" t="str">
            <v>81821137V1</v>
          </cell>
          <cell r="E299">
            <v>45807</v>
          </cell>
          <cell r="F299" t="str">
            <v>2023 Nursing Home 2023 2% Penalty</v>
          </cell>
          <cell r="G299">
            <v>253.69</v>
          </cell>
          <cell r="H299">
            <v>252.12</v>
          </cell>
        </row>
        <row r="300">
          <cell r="A300" t="str">
            <v>7000311N</v>
          </cell>
          <cell r="B300" t="str">
            <v>700031110N</v>
          </cell>
          <cell r="C300" t="str">
            <v>Methodist Home For Nursing and Rehabilitation</v>
          </cell>
          <cell r="D300" t="str">
            <v>81571342V1</v>
          </cell>
          <cell r="E300">
            <v>45861</v>
          </cell>
          <cell r="F300" t="str">
            <v>2023 Nursing Home Appeals 5</v>
          </cell>
          <cell r="G300">
            <v>285.14</v>
          </cell>
          <cell r="H300">
            <v>282.58</v>
          </cell>
        </row>
        <row r="301">
          <cell r="A301" t="str">
            <v>3501304N</v>
          </cell>
          <cell r="B301" t="str">
            <v>350130410N</v>
          </cell>
          <cell r="C301" t="str">
            <v>Middletown Park Rehabilitation and Health Ca</v>
          </cell>
          <cell r="D301" t="str">
            <v>81611449V1</v>
          </cell>
          <cell r="E301">
            <v>45807</v>
          </cell>
          <cell r="F301" t="str">
            <v>2023 Nursing Home 2023 2% Penalty</v>
          </cell>
          <cell r="G301">
            <v>272.16000000000003</v>
          </cell>
          <cell r="H301">
            <v>269.74</v>
          </cell>
        </row>
        <row r="302">
          <cell r="A302" t="str">
            <v>7003340N</v>
          </cell>
          <cell r="B302" t="str">
            <v>700334010N</v>
          </cell>
          <cell r="C302" t="str">
            <v>Midway Nursing Home</v>
          </cell>
          <cell r="D302" t="str">
            <v>81581520V1</v>
          </cell>
          <cell r="E302">
            <v>45807</v>
          </cell>
          <cell r="F302" t="str">
            <v>2023 Nursing Home 2023 2% Penalty</v>
          </cell>
          <cell r="G302">
            <v>240.89</v>
          </cell>
          <cell r="H302">
            <v>238.77</v>
          </cell>
        </row>
        <row r="303">
          <cell r="A303" t="str">
            <v>5154324N</v>
          </cell>
          <cell r="B303" t="str">
            <v>515432410N</v>
          </cell>
          <cell r="C303" t="str">
            <v>Momentum at South Bay for Rehabilitation and Nursin</v>
          </cell>
          <cell r="D303" t="str">
            <v>81421008V1</v>
          </cell>
          <cell r="E303">
            <v>45807</v>
          </cell>
          <cell r="F303" t="str">
            <v>2023 Nursing Home 2023 2% Penalty</v>
          </cell>
          <cell r="G303">
            <v>274.23</v>
          </cell>
          <cell r="H303">
            <v>271.86</v>
          </cell>
        </row>
        <row r="304">
          <cell r="A304" t="str">
            <v>2701006N</v>
          </cell>
          <cell r="B304" t="str">
            <v>270100630N</v>
          </cell>
          <cell r="C304" t="str">
            <v>Monroe Community Hospital</v>
          </cell>
          <cell r="D304" t="str">
            <v>81571452V1</v>
          </cell>
          <cell r="E304">
            <v>45807</v>
          </cell>
          <cell r="F304" t="str">
            <v>2023 Nursing Home 2023 2% Penalty</v>
          </cell>
          <cell r="G304">
            <v>263.93</v>
          </cell>
          <cell r="H304">
            <v>261.99</v>
          </cell>
        </row>
        <row r="305">
          <cell r="A305" t="str">
            <v>3561302N</v>
          </cell>
          <cell r="B305" t="str">
            <v>356130210N</v>
          </cell>
          <cell r="C305" t="str">
            <v>Montgomery Nursing and Rehabilitation Center</v>
          </cell>
          <cell r="D305" t="str">
            <v>81541058V1</v>
          </cell>
          <cell r="E305">
            <v>45807</v>
          </cell>
          <cell r="F305" t="str">
            <v>2023 Nursing Home 2023 2% Penalty</v>
          </cell>
          <cell r="G305">
            <v>298.68</v>
          </cell>
          <cell r="H305">
            <v>296.05</v>
          </cell>
        </row>
        <row r="306">
          <cell r="A306" t="str">
            <v>7000391N</v>
          </cell>
          <cell r="B306" t="str">
            <v>700039110N</v>
          </cell>
          <cell r="C306" t="str">
            <v>Morningside Nursing and Rehabilitation Center</v>
          </cell>
          <cell r="D306" t="str">
            <v>81581126V1</v>
          </cell>
          <cell r="E306">
            <v>45807</v>
          </cell>
          <cell r="F306" t="str">
            <v>2023 Nursing Home 2023 2% Penalty</v>
          </cell>
          <cell r="G306">
            <v>344.5</v>
          </cell>
          <cell r="H306">
            <v>341.66</v>
          </cell>
        </row>
        <row r="307">
          <cell r="A307" t="str">
            <v>3702315N</v>
          </cell>
          <cell r="B307" t="str">
            <v>370231510N</v>
          </cell>
          <cell r="C307" t="str">
            <v>Morningstar Residential Care Center</v>
          </cell>
          <cell r="D307" t="str">
            <v>81581615V1</v>
          </cell>
          <cell r="E307">
            <v>45807</v>
          </cell>
          <cell r="F307" t="str">
            <v>2023 Nursing Home 2023 2% Penalty</v>
          </cell>
          <cell r="G307">
            <v>191.1</v>
          </cell>
          <cell r="H307">
            <v>189.55</v>
          </cell>
        </row>
        <row r="308">
          <cell r="A308" t="str">
            <v>7000802N</v>
          </cell>
          <cell r="B308" t="str">
            <v>700080210N</v>
          </cell>
          <cell r="C308" t="str">
            <v>Morris Park Nursing Home</v>
          </cell>
          <cell r="D308" t="str">
            <v>81541605V1</v>
          </cell>
          <cell r="E308">
            <v>45807</v>
          </cell>
          <cell r="F308" t="str">
            <v>2023 Nursing Home 2023 2% Penalty</v>
          </cell>
          <cell r="G308">
            <v>296.11</v>
          </cell>
          <cell r="H308">
            <v>293.33</v>
          </cell>
        </row>
        <row r="309">
          <cell r="A309" t="str">
            <v>7000329N</v>
          </cell>
          <cell r="B309" t="str">
            <v>700032910N</v>
          </cell>
          <cell r="C309" t="str">
            <v>Mosholu Parkway Nursing And Rehabilitation Center</v>
          </cell>
          <cell r="D309" t="str">
            <v>81571350V1</v>
          </cell>
          <cell r="E309">
            <v>45807</v>
          </cell>
          <cell r="F309" t="str">
            <v>2023 Nursing Home 2023 2% Penalty</v>
          </cell>
          <cell r="G309">
            <v>239.69</v>
          </cell>
          <cell r="H309">
            <v>237.61</v>
          </cell>
        </row>
        <row r="310">
          <cell r="A310" t="str">
            <v>1226300N</v>
          </cell>
          <cell r="B310" t="str">
            <v>122630030N</v>
          </cell>
          <cell r="C310" t="str">
            <v>Mountainside Residential Care Center</v>
          </cell>
          <cell r="D310" t="str">
            <v>81760928V1</v>
          </cell>
          <cell r="E310">
            <v>45807</v>
          </cell>
          <cell r="F310" t="str">
            <v>2023 Nursing Home 2023 2% Penalty</v>
          </cell>
          <cell r="G310">
            <v>181.08</v>
          </cell>
          <cell r="H310">
            <v>179.68</v>
          </cell>
        </row>
        <row r="311">
          <cell r="A311" t="str">
            <v>0825301N</v>
          </cell>
          <cell r="B311" t="str">
            <v>082530110N</v>
          </cell>
          <cell r="C311" t="str">
            <v>NYS Veterans Home</v>
          </cell>
          <cell r="D311" t="str">
            <v>82421405V1</v>
          </cell>
          <cell r="E311">
            <v>45807</v>
          </cell>
          <cell r="F311" t="str">
            <v>2023 Nursing Home 2023 2% Penalty</v>
          </cell>
          <cell r="G311">
            <v>225.43</v>
          </cell>
          <cell r="H311">
            <v>223.93</v>
          </cell>
        </row>
        <row r="312">
          <cell r="A312" t="str">
            <v>5951300N</v>
          </cell>
          <cell r="B312" t="str">
            <v>595130010N</v>
          </cell>
          <cell r="C312" t="str">
            <v>NYS Veterans Home at Montrose</v>
          </cell>
          <cell r="D312" t="str">
            <v>NO BASE V1</v>
          </cell>
          <cell r="E312">
            <v>45807</v>
          </cell>
          <cell r="F312" t="str">
            <v>2023 Nursing Home 2023 2% Penalty</v>
          </cell>
          <cell r="G312">
            <v>244.23</v>
          </cell>
          <cell r="H312">
            <v>242.21</v>
          </cell>
        </row>
        <row r="313">
          <cell r="A313" t="str">
            <v>2906305N</v>
          </cell>
          <cell r="B313" t="str">
            <v>290630510N</v>
          </cell>
          <cell r="C313" t="str">
            <v>Nassau Rehabilitation &amp; Nursing Center</v>
          </cell>
          <cell r="D313" t="str">
            <v>81481046V1</v>
          </cell>
          <cell r="E313">
            <v>45807</v>
          </cell>
          <cell r="F313" t="str">
            <v>2023 Nursing Home 2023 2% Penalty</v>
          </cell>
          <cell r="G313">
            <v>332.55</v>
          </cell>
          <cell r="H313">
            <v>329.41</v>
          </cell>
        </row>
        <row r="314">
          <cell r="A314" t="str">
            <v>1701000N</v>
          </cell>
          <cell r="B314" t="str">
            <v>170100030N</v>
          </cell>
          <cell r="C314" t="str">
            <v>Nathan Littauer Hospital Nursing Home</v>
          </cell>
          <cell r="D314" t="str">
            <v>81751426V1</v>
          </cell>
          <cell r="E314">
            <v>45807</v>
          </cell>
          <cell r="F314" t="str">
            <v>2023 Nursing Home 2023 2% Penalty</v>
          </cell>
          <cell r="G314">
            <v>198.32</v>
          </cell>
          <cell r="H314">
            <v>196.8</v>
          </cell>
        </row>
        <row r="315">
          <cell r="A315" t="str">
            <v>7001386N</v>
          </cell>
          <cell r="B315" t="str">
            <v>700138610N</v>
          </cell>
          <cell r="C315" t="str">
            <v>New Carlton Rehab and Nursing Center LLC</v>
          </cell>
          <cell r="D315" t="str">
            <v>81332209V1</v>
          </cell>
          <cell r="E315">
            <v>45807</v>
          </cell>
          <cell r="F315" t="str">
            <v>2023 Nursing Home 2023 2% Penalty</v>
          </cell>
          <cell r="G315">
            <v>317.62</v>
          </cell>
          <cell r="H315">
            <v>314.20999999999998</v>
          </cell>
        </row>
        <row r="316">
          <cell r="A316" t="str">
            <v>7002358N</v>
          </cell>
          <cell r="B316" t="str">
            <v>700235810N</v>
          </cell>
          <cell r="C316" t="str">
            <v>New East Side Nursing Home</v>
          </cell>
          <cell r="D316" t="str">
            <v>81431636V1</v>
          </cell>
          <cell r="E316">
            <v>45807</v>
          </cell>
          <cell r="F316" t="str">
            <v>2023 Nursing Home 2023 2% Penalty</v>
          </cell>
          <cell r="G316">
            <v>253.5</v>
          </cell>
          <cell r="H316">
            <v>251.22</v>
          </cell>
        </row>
        <row r="317">
          <cell r="A317" t="str">
            <v>7003391N</v>
          </cell>
          <cell r="B317" t="str">
            <v>700339110N</v>
          </cell>
          <cell r="C317" t="str">
            <v>New Glen Oaks Nursing Home</v>
          </cell>
          <cell r="D317" t="str">
            <v>81481647V1</v>
          </cell>
          <cell r="E317">
            <v>45807</v>
          </cell>
          <cell r="F317" t="str">
            <v>2023 Nursing Home 2023 2% Penalty</v>
          </cell>
          <cell r="G317">
            <v>269.41000000000003</v>
          </cell>
          <cell r="H317">
            <v>266.87</v>
          </cell>
        </row>
        <row r="318">
          <cell r="A318" t="str">
            <v>7002343N</v>
          </cell>
          <cell r="B318" t="str">
            <v>700234310N</v>
          </cell>
          <cell r="C318" t="str">
            <v>New Gouverneur Hospital Snf</v>
          </cell>
          <cell r="D318" t="str">
            <v>82181006V1</v>
          </cell>
          <cell r="E318">
            <v>45807</v>
          </cell>
          <cell r="F318" t="str">
            <v>2023 Nursing Home 2023 2% Penalty</v>
          </cell>
          <cell r="G318">
            <v>402.76</v>
          </cell>
          <cell r="H318">
            <v>400.44</v>
          </cell>
        </row>
        <row r="319">
          <cell r="A319" t="str">
            <v>5522304N</v>
          </cell>
          <cell r="B319" t="str">
            <v>552230410N</v>
          </cell>
          <cell r="C319" t="str">
            <v>New Paltz Center for Rehabilitation and Nursing</v>
          </cell>
          <cell r="D319" t="str">
            <v>81511336V1</v>
          </cell>
          <cell r="E319">
            <v>45807</v>
          </cell>
          <cell r="F319" t="str">
            <v>2023 Nursing Home 2023 2% Penalty</v>
          </cell>
          <cell r="G319">
            <v>252.48</v>
          </cell>
          <cell r="H319">
            <v>250.31</v>
          </cell>
        </row>
        <row r="320">
          <cell r="A320" t="str">
            <v>7000007N</v>
          </cell>
          <cell r="B320" t="str">
            <v>700000710N</v>
          </cell>
          <cell r="C320" t="str">
            <v>New Riverdale Rehab and Nursing</v>
          </cell>
          <cell r="D320" t="str">
            <v>81331017V1</v>
          </cell>
          <cell r="E320">
            <v>45807</v>
          </cell>
          <cell r="F320" t="str">
            <v>2023 Nursing Home 2023 2% Penalty</v>
          </cell>
          <cell r="G320">
            <v>289.89999999999998</v>
          </cell>
          <cell r="H320">
            <v>287.07</v>
          </cell>
        </row>
        <row r="321">
          <cell r="A321" t="str">
            <v>7004316N</v>
          </cell>
          <cell r="B321" t="str">
            <v>700431610N</v>
          </cell>
          <cell r="C321" t="str">
            <v>New Vanderbilt Rehabilitation and Care Center Inc</v>
          </cell>
          <cell r="D321" t="str">
            <v>81551043V1</v>
          </cell>
          <cell r="E321">
            <v>45807</v>
          </cell>
          <cell r="F321" t="str">
            <v>2023 Nursing Home 2023 2% Penalty</v>
          </cell>
          <cell r="G321">
            <v>320.36</v>
          </cell>
          <cell r="H321">
            <v>317.32</v>
          </cell>
        </row>
        <row r="322">
          <cell r="A322" t="str">
            <v>7003405N</v>
          </cell>
          <cell r="B322" t="str">
            <v>700340510N</v>
          </cell>
          <cell r="C322" t="str">
            <v>New York Center for Rehabilitation</v>
          </cell>
          <cell r="D322" t="str">
            <v>81431523V1</v>
          </cell>
          <cell r="E322">
            <v>45807</v>
          </cell>
          <cell r="F322" t="str">
            <v>2023 Nursing Home 2023 2% Penalty</v>
          </cell>
          <cell r="G322">
            <v>358.25</v>
          </cell>
          <cell r="H322">
            <v>355.19</v>
          </cell>
        </row>
        <row r="323">
          <cell r="A323" t="str">
            <v>7001810N</v>
          </cell>
          <cell r="B323" t="str">
            <v>700181010N</v>
          </cell>
          <cell r="C323" t="str">
            <v>New York Congregational</v>
          </cell>
          <cell r="D323" t="str">
            <v>81791551V1</v>
          </cell>
          <cell r="E323">
            <v>45807</v>
          </cell>
          <cell r="F323" t="str">
            <v>2023 Nursing Home 2023 2% Penalty</v>
          </cell>
          <cell r="G323">
            <v>298.77999999999997</v>
          </cell>
          <cell r="H323">
            <v>295.95</v>
          </cell>
        </row>
        <row r="324">
          <cell r="A324" t="str">
            <v>7003383N</v>
          </cell>
          <cell r="B324" t="str">
            <v>700338310N</v>
          </cell>
          <cell r="C324" t="str">
            <v>New York State Veterans Home In New York City</v>
          </cell>
          <cell r="D324" t="str">
            <v>NO BASE V1</v>
          </cell>
          <cell r="E324">
            <v>45807</v>
          </cell>
          <cell r="F324" t="str">
            <v>2023 Nursing Home 2023 2% Penalty</v>
          </cell>
          <cell r="G324">
            <v>207.39</v>
          </cell>
          <cell r="H324">
            <v>205.86</v>
          </cell>
        </row>
        <row r="325">
          <cell r="A325" t="str">
            <v>5820302N</v>
          </cell>
          <cell r="B325" t="str">
            <v>582030210N</v>
          </cell>
          <cell r="C325" t="str">
            <v>Newark Manor Nursing Home</v>
          </cell>
          <cell r="D325" t="str">
            <v>81571650V1</v>
          </cell>
          <cell r="E325">
            <v>45807</v>
          </cell>
          <cell r="F325" t="str">
            <v>2023 Nursing Home 2023 2% Penalty</v>
          </cell>
          <cell r="G325">
            <v>202.32</v>
          </cell>
          <cell r="H325">
            <v>200.61</v>
          </cell>
        </row>
        <row r="326">
          <cell r="A326" t="str">
            <v>3154303N</v>
          </cell>
          <cell r="B326" t="str">
            <v>315430310N</v>
          </cell>
          <cell r="C326" t="str">
            <v>Newfane Rehab &amp; Health Care Center</v>
          </cell>
          <cell r="D326" t="str">
            <v>81581040V1</v>
          </cell>
          <cell r="E326">
            <v>45807</v>
          </cell>
          <cell r="F326" t="str">
            <v>2023 Nursing Home 2023 2% Penalty</v>
          </cell>
          <cell r="G326">
            <v>226.06</v>
          </cell>
          <cell r="H326">
            <v>223.89</v>
          </cell>
        </row>
        <row r="327">
          <cell r="A327" t="str">
            <v>3102311N</v>
          </cell>
          <cell r="B327" t="str">
            <v>310231110N</v>
          </cell>
          <cell r="C327" t="str">
            <v>Niagara Rehabilitation and Nursing Center</v>
          </cell>
          <cell r="D327" t="str">
            <v>81410954V1</v>
          </cell>
          <cell r="E327">
            <v>45807</v>
          </cell>
          <cell r="F327" t="str">
            <v>2023 Nursing Home 2023 2% Penalty</v>
          </cell>
          <cell r="G327">
            <v>195.52</v>
          </cell>
          <cell r="H327">
            <v>193.88</v>
          </cell>
        </row>
        <row r="328">
          <cell r="A328" t="str">
            <v>3160301N</v>
          </cell>
          <cell r="B328" t="str">
            <v>316030110N</v>
          </cell>
          <cell r="C328" t="str">
            <v>North Gate Health Care Facility</v>
          </cell>
          <cell r="D328" t="str">
            <v>81511346V1</v>
          </cell>
          <cell r="E328">
            <v>45807</v>
          </cell>
          <cell r="F328" t="str">
            <v>2023 Nursing Home 2023 2% Penalty</v>
          </cell>
          <cell r="G328">
            <v>226.03</v>
          </cell>
          <cell r="H328">
            <v>223.96</v>
          </cell>
        </row>
        <row r="329">
          <cell r="A329" t="str">
            <v>2910300N</v>
          </cell>
          <cell r="B329" t="str">
            <v>291030010N</v>
          </cell>
          <cell r="C329" t="str">
            <v>North Shore-LIJ Orzac Center for Rehabilitation</v>
          </cell>
          <cell r="D329" t="str">
            <v>81581356V1</v>
          </cell>
          <cell r="E329">
            <v>45807</v>
          </cell>
          <cell r="F329" t="str">
            <v>2023 Nursing Home 2023 2% Penalty</v>
          </cell>
          <cell r="G329">
            <v>291.86</v>
          </cell>
          <cell r="H329">
            <v>289.25</v>
          </cell>
        </row>
        <row r="330">
          <cell r="A330" t="str">
            <v>5968302N</v>
          </cell>
          <cell r="B330" t="str">
            <v>596830210N</v>
          </cell>
          <cell r="C330" t="str">
            <v>North Westchester Restorative Therapy and Nursing</v>
          </cell>
          <cell r="D330" t="str">
            <v>81581542V1</v>
          </cell>
          <cell r="E330">
            <v>45807</v>
          </cell>
          <cell r="F330" t="str">
            <v>2023 Nursing Home 2023 2% Penalty</v>
          </cell>
          <cell r="G330">
            <v>262.04000000000002</v>
          </cell>
          <cell r="H330">
            <v>259.94</v>
          </cell>
        </row>
        <row r="331">
          <cell r="A331" t="str">
            <v>5567302N</v>
          </cell>
          <cell r="B331" t="str">
            <v>556730210N</v>
          </cell>
          <cell r="C331" t="str">
            <v>Northeast Center for Rehabilitation and Brain Injury</v>
          </cell>
          <cell r="D331" t="str">
            <v>82191709V1</v>
          </cell>
          <cell r="E331">
            <v>45807</v>
          </cell>
          <cell r="F331" t="str">
            <v>2023 Nursing Home 2023 2% Penalty</v>
          </cell>
          <cell r="G331">
            <v>278.83</v>
          </cell>
          <cell r="H331">
            <v>276.93</v>
          </cell>
        </row>
        <row r="332">
          <cell r="A332" t="str">
            <v>1327302N</v>
          </cell>
          <cell r="B332" t="str">
            <v>132730210N</v>
          </cell>
          <cell r="C332" t="str">
            <v>Northern Dutchess Residential Health Care Facility Inc</v>
          </cell>
          <cell r="D332" t="str">
            <v>81750732V1</v>
          </cell>
          <cell r="E332">
            <v>45807</v>
          </cell>
          <cell r="F332" t="str">
            <v>2023 Nursing Home 2023 2% Penalty</v>
          </cell>
          <cell r="G332">
            <v>174.49</v>
          </cell>
          <cell r="H332">
            <v>173.12</v>
          </cell>
        </row>
        <row r="333">
          <cell r="A333" t="str">
            <v>7002355N</v>
          </cell>
          <cell r="B333" t="str">
            <v>700235510N</v>
          </cell>
          <cell r="C333" t="str">
            <v>Northern Manhattan Rehabilitation and Nursing Center</v>
          </cell>
          <cell r="D333" t="str">
            <v>81491446V1</v>
          </cell>
          <cell r="E333">
            <v>45807</v>
          </cell>
          <cell r="F333" t="str">
            <v>2023 Nursing Home 2023 2% Penalty</v>
          </cell>
          <cell r="G333">
            <v>320.69</v>
          </cell>
          <cell r="H333">
            <v>317.95999999999998</v>
          </cell>
        </row>
        <row r="334">
          <cell r="A334" t="str">
            <v>4350304N</v>
          </cell>
          <cell r="B334" t="str">
            <v>435030410N</v>
          </cell>
          <cell r="C334" t="str">
            <v>Northern Manor Geriatric Center Inc</v>
          </cell>
          <cell r="D334" t="str">
            <v>81720947V1</v>
          </cell>
          <cell r="E334">
            <v>45807</v>
          </cell>
          <cell r="F334" t="str">
            <v>2023 Nursing Home 2023 2% Penalty</v>
          </cell>
          <cell r="G334">
            <v>279.62</v>
          </cell>
          <cell r="H334">
            <v>277.04000000000002</v>
          </cell>
        </row>
        <row r="335">
          <cell r="A335" t="str">
            <v>4353301N</v>
          </cell>
          <cell r="B335" t="str">
            <v>435330110N</v>
          </cell>
          <cell r="C335" t="str">
            <v>Northern Metropolitan Residential Health Care Facility Inc</v>
          </cell>
          <cell r="D335" t="str">
            <v>81720958V1</v>
          </cell>
          <cell r="E335">
            <v>45807</v>
          </cell>
          <cell r="F335" t="str">
            <v>2023 Nursing Home 2023 2% Penalty</v>
          </cell>
          <cell r="G335">
            <v>273.91000000000003</v>
          </cell>
          <cell r="H335">
            <v>271.57</v>
          </cell>
        </row>
        <row r="336">
          <cell r="A336" t="str">
            <v>4321302N</v>
          </cell>
          <cell r="B336" t="str">
            <v>432130210N</v>
          </cell>
          <cell r="C336" t="str">
            <v>Northern Riverview Health Care Center Inc</v>
          </cell>
          <cell r="D336" t="str">
            <v>81711013V1</v>
          </cell>
          <cell r="E336">
            <v>45807</v>
          </cell>
          <cell r="F336" t="str">
            <v>2023 Nursing Home 2023 2% Penalty</v>
          </cell>
          <cell r="G336">
            <v>260.61</v>
          </cell>
          <cell r="H336">
            <v>258.20999999999998</v>
          </cell>
        </row>
        <row r="337">
          <cell r="A337" t="str">
            <v>2951305N</v>
          </cell>
          <cell r="B337" t="str">
            <v>295130510N</v>
          </cell>
          <cell r="C337" t="str">
            <v>Northwell Health Stern Family Center for Rehabilitation</v>
          </cell>
          <cell r="D337" t="str">
            <v>81681513V1</v>
          </cell>
          <cell r="E337">
            <v>45807</v>
          </cell>
          <cell r="F337" t="str">
            <v>2023 Nursing Home 2023 2% Penalty</v>
          </cell>
          <cell r="G337">
            <v>305.2</v>
          </cell>
          <cell r="H337">
            <v>302.67</v>
          </cell>
        </row>
        <row r="338">
          <cell r="A338" t="str">
            <v>0526304N</v>
          </cell>
          <cell r="B338" t="str">
            <v>052630410N</v>
          </cell>
          <cell r="C338" t="str">
            <v>Northwoods Rehabilitation and Nursing Center at Moravia</v>
          </cell>
          <cell r="D338" t="str">
            <v>81891807V1</v>
          </cell>
          <cell r="E338">
            <v>45807</v>
          </cell>
          <cell r="F338" t="str">
            <v>2023 Nursing Home 2023 2% Penalty</v>
          </cell>
          <cell r="G338">
            <v>180.17</v>
          </cell>
          <cell r="H338">
            <v>178.84</v>
          </cell>
        </row>
        <row r="339">
          <cell r="A339" t="str">
            <v>7001316N</v>
          </cell>
          <cell r="B339" t="str">
            <v>700131610N</v>
          </cell>
          <cell r="C339" t="str">
            <v>Norwegian Christian Home And Health Center</v>
          </cell>
          <cell r="D339" t="str">
            <v>81561539V1</v>
          </cell>
          <cell r="E339">
            <v>45807</v>
          </cell>
          <cell r="F339" t="str">
            <v>2023 Nursing Home 2023 2% Penalty</v>
          </cell>
          <cell r="G339">
            <v>298.97000000000003</v>
          </cell>
          <cell r="H339">
            <v>296.41000000000003</v>
          </cell>
        </row>
        <row r="340">
          <cell r="A340" t="str">
            <v>0824304N</v>
          </cell>
          <cell r="B340" t="str">
            <v>082430410N</v>
          </cell>
          <cell r="C340" t="str">
            <v>Norwich Rehabilitation &amp; Nursing Center</v>
          </cell>
          <cell r="D340" t="str">
            <v>81551527V1</v>
          </cell>
          <cell r="E340">
            <v>45807</v>
          </cell>
          <cell r="F340" t="str">
            <v>2023 Nursing Home 2023 2% Penalty</v>
          </cell>
          <cell r="G340">
            <v>237.45</v>
          </cell>
          <cell r="H340">
            <v>235.32</v>
          </cell>
        </row>
        <row r="341">
          <cell r="A341" t="str">
            <v>3353301N</v>
          </cell>
          <cell r="B341" t="str">
            <v>335330110N</v>
          </cell>
          <cell r="C341" t="str">
            <v>Nottingham Residential Health Care Facility</v>
          </cell>
          <cell r="D341" t="str">
            <v>81641508V1</v>
          </cell>
          <cell r="E341">
            <v>45807</v>
          </cell>
          <cell r="F341" t="str">
            <v>2023 Nursing Home 2023 2% Penalty</v>
          </cell>
          <cell r="G341">
            <v>193.46</v>
          </cell>
          <cell r="H341">
            <v>191.98</v>
          </cell>
        </row>
        <row r="342">
          <cell r="A342" t="str">
            <v>4350306N</v>
          </cell>
          <cell r="B342" t="str">
            <v>435030610N</v>
          </cell>
          <cell r="C342" t="str">
            <v>Nyack Ridge Rehabilitation and Nursing Center</v>
          </cell>
          <cell r="D342" t="str">
            <v>81891510V1</v>
          </cell>
          <cell r="E342">
            <v>45807</v>
          </cell>
          <cell r="F342" t="str">
            <v>2023 Nursing Home 2023 2% Penalty</v>
          </cell>
          <cell r="G342">
            <v>262.13</v>
          </cell>
          <cell r="H342">
            <v>259.58999999999997</v>
          </cell>
        </row>
        <row r="343">
          <cell r="A343" t="str">
            <v>5401313N</v>
          </cell>
          <cell r="B343" t="str">
            <v>540131310N</v>
          </cell>
          <cell r="C343" t="str">
            <v>Oak Hill Rehabilitation and Nursing Care Center</v>
          </cell>
          <cell r="D343" t="str">
            <v>81502143V1</v>
          </cell>
          <cell r="E343">
            <v>45807</v>
          </cell>
          <cell r="F343" t="str">
            <v>2023 Nursing Home 2023 2% Penalty</v>
          </cell>
          <cell r="G343">
            <v>206.39</v>
          </cell>
          <cell r="H343">
            <v>204.43</v>
          </cell>
        </row>
        <row r="344">
          <cell r="A344" t="str">
            <v>5151322N</v>
          </cell>
          <cell r="B344" t="str">
            <v>515132210N</v>
          </cell>
          <cell r="C344" t="str">
            <v>Oasis Rehabilitation and Nursing LLC</v>
          </cell>
          <cell r="D344" t="str">
            <v>NO BASE V1</v>
          </cell>
          <cell r="E344">
            <v>45807</v>
          </cell>
          <cell r="F344" t="str">
            <v>2023 Nursing Home 2023 2% Penalty</v>
          </cell>
          <cell r="G344">
            <v>267.95</v>
          </cell>
          <cell r="H344">
            <v>265.62</v>
          </cell>
        </row>
        <row r="345">
          <cell r="A345" t="str">
            <v>2950314N</v>
          </cell>
          <cell r="B345" t="str">
            <v>295031410N</v>
          </cell>
          <cell r="C345" t="str">
            <v>Oceanside Care Center Inc</v>
          </cell>
          <cell r="D345" t="str">
            <v>81631004V1</v>
          </cell>
          <cell r="E345">
            <v>45807</v>
          </cell>
          <cell r="F345" t="str">
            <v>2023 Nursing Home 2023 2% Penalty</v>
          </cell>
          <cell r="G345">
            <v>294.45</v>
          </cell>
          <cell r="H345">
            <v>291.55</v>
          </cell>
        </row>
        <row r="346">
          <cell r="A346" t="str">
            <v>7003354N</v>
          </cell>
          <cell r="B346" t="str">
            <v>700335410N</v>
          </cell>
          <cell r="C346" t="str">
            <v>Oceanview Nursing &amp; Rehabilitation Center LLC</v>
          </cell>
          <cell r="D346" t="str">
            <v>81541609V1</v>
          </cell>
          <cell r="E346">
            <v>45807</v>
          </cell>
          <cell r="F346" t="str">
            <v>2023 Nursing Home 2023 2% Penalty</v>
          </cell>
          <cell r="G346">
            <v>251.01</v>
          </cell>
          <cell r="H346">
            <v>248.65</v>
          </cell>
        </row>
        <row r="347">
          <cell r="A347" t="str">
            <v>3202317N</v>
          </cell>
          <cell r="B347" t="str">
            <v>320231710N</v>
          </cell>
          <cell r="C347" t="str">
            <v>Oneida Center for Rehabilitation and Nursing</v>
          </cell>
          <cell r="D347" t="str">
            <v>NO BASE V1</v>
          </cell>
          <cell r="E347">
            <v>45807</v>
          </cell>
          <cell r="F347" t="str">
            <v>2023 Nursing Home 2023 2% Penalty</v>
          </cell>
          <cell r="G347">
            <v>240.04</v>
          </cell>
          <cell r="H347">
            <v>238.02</v>
          </cell>
        </row>
        <row r="348">
          <cell r="A348" t="str">
            <v>2601001N</v>
          </cell>
          <cell r="B348" t="str">
            <v>260100110N</v>
          </cell>
          <cell r="C348" t="str">
            <v>Oneida Health Rehabilitation and Extended Care</v>
          </cell>
          <cell r="D348" t="str">
            <v>81581001V1</v>
          </cell>
          <cell r="E348">
            <v>45807</v>
          </cell>
          <cell r="F348" t="str">
            <v>2023 Nursing Home 2023 2% Penalty</v>
          </cell>
          <cell r="G348">
            <v>216.35</v>
          </cell>
          <cell r="H348">
            <v>214.64</v>
          </cell>
        </row>
        <row r="349">
          <cell r="A349" t="str">
            <v>3334304N</v>
          </cell>
          <cell r="B349" t="str">
            <v>333430410N</v>
          </cell>
          <cell r="C349" t="str">
            <v>Onondaga Center for Rehabilitation and Nursing</v>
          </cell>
          <cell r="D349" t="str">
            <v>81511334V1</v>
          </cell>
          <cell r="E349">
            <v>45807</v>
          </cell>
          <cell r="F349" t="str">
            <v>2023 Nursing Home 2023 2% Penalty</v>
          </cell>
          <cell r="G349">
            <v>259.29000000000002</v>
          </cell>
          <cell r="H349">
            <v>257.26</v>
          </cell>
        </row>
        <row r="350">
          <cell r="A350" t="str">
            <v>3429304N</v>
          </cell>
          <cell r="B350" t="str">
            <v>342930410N</v>
          </cell>
          <cell r="C350" t="str">
            <v>Ontario Center for Rehabilitation and Healthcare</v>
          </cell>
          <cell r="D350" t="str">
            <v>81500701V1</v>
          </cell>
          <cell r="E350">
            <v>45807</v>
          </cell>
          <cell r="F350" t="str">
            <v>2023 Nursing Home 2023 2% Penalty</v>
          </cell>
          <cell r="G350">
            <v>265.39</v>
          </cell>
          <cell r="H350">
            <v>263.36</v>
          </cell>
        </row>
        <row r="351">
          <cell r="A351" t="str">
            <v>3622304N</v>
          </cell>
          <cell r="B351" t="str">
            <v>362230410N</v>
          </cell>
          <cell r="C351" t="str">
            <v>Orchard Rehabilitation and Nursing Center</v>
          </cell>
          <cell r="D351" t="str">
            <v>81511538V1</v>
          </cell>
          <cell r="E351">
            <v>45807</v>
          </cell>
          <cell r="F351" t="str">
            <v>2023 Nursing Home 2023 2% Penalty</v>
          </cell>
          <cell r="G351">
            <v>245.14</v>
          </cell>
          <cell r="H351">
            <v>243.15</v>
          </cell>
        </row>
        <row r="352">
          <cell r="A352" t="str">
            <v>0155301N</v>
          </cell>
          <cell r="B352" t="str">
            <v>015530110N</v>
          </cell>
          <cell r="C352" t="str">
            <v>Our Lady Of Mercy Life Center</v>
          </cell>
          <cell r="D352" t="str">
            <v>81371520V1</v>
          </cell>
          <cell r="E352">
            <v>45807</v>
          </cell>
          <cell r="F352" t="str">
            <v>2023 Nursing Home 2023 2% Penalty</v>
          </cell>
          <cell r="G352">
            <v>229.79</v>
          </cell>
          <cell r="H352">
            <v>227.77</v>
          </cell>
        </row>
        <row r="353">
          <cell r="A353" t="str">
            <v>5154319N</v>
          </cell>
          <cell r="B353" t="str">
            <v>515431910N</v>
          </cell>
          <cell r="C353" t="str">
            <v>Our Lady of Consolation Nursing and Rehabilitation Care Center</v>
          </cell>
          <cell r="D353" t="str">
            <v>81581723V1</v>
          </cell>
          <cell r="E353">
            <v>45807</v>
          </cell>
          <cell r="F353" t="str">
            <v>2023 Nursing Home 2023 2% Penalty</v>
          </cell>
          <cell r="G353">
            <v>261.2</v>
          </cell>
          <cell r="H353">
            <v>258.93</v>
          </cell>
        </row>
        <row r="354">
          <cell r="A354" t="str">
            <v>3121303N</v>
          </cell>
          <cell r="B354" t="str">
            <v>312130310N</v>
          </cell>
          <cell r="C354" t="str">
            <v>Our Lady of Peace Nursing Care Residence</v>
          </cell>
          <cell r="D354" t="str">
            <v>81571513V1</v>
          </cell>
          <cell r="E354">
            <v>45807</v>
          </cell>
          <cell r="F354" t="str">
            <v>2023 Nursing Home 2023 2% Penalty</v>
          </cell>
          <cell r="G354">
            <v>203.32</v>
          </cell>
          <cell r="H354">
            <v>201.63</v>
          </cell>
        </row>
        <row r="355">
          <cell r="A355" t="str">
            <v>7001373N</v>
          </cell>
          <cell r="B355" t="str">
            <v>700137310N</v>
          </cell>
          <cell r="C355" t="str">
            <v>Oxford Nursing Home</v>
          </cell>
          <cell r="D355" t="str">
            <v>81352148V1</v>
          </cell>
          <cell r="E355">
            <v>45807</v>
          </cell>
          <cell r="F355" t="str">
            <v>2023 Nursing Home 2023 2% Penalty</v>
          </cell>
          <cell r="G355">
            <v>324.47000000000003</v>
          </cell>
          <cell r="H355">
            <v>320.99</v>
          </cell>
        </row>
        <row r="356">
          <cell r="A356" t="str">
            <v>7003306N</v>
          </cell>
          <cell r="B356" t="str">
            <v>700330610N</v>
          </cell>
          <cell r="C356" t="str">
            <v>Ozanam Hall Of Queens Nursing Home Inc</v>
          </cell>
          <cell r="D356" t="str">
            <v>81571006V1</v>
          </cell>
          <cell r="E356">
            <v>45807</v>
          </cell>
          <cell r="F356" t="str">
            <v>2023 Nursing Home 2023 2% Penalty</v>
          </cell>
          <cell r="G356">
            <v>311.5</v>
          </cell>
          <cell r="H356">
            <v>308.83</v>
          </cell>
        </row>
        <row r="357">
          <cell r="A357" t="str">
            <v>2827000N</v>
          </cell>
          <cell r="B357" t="str">
            <v>282700010N</v>
          </cell>
          <cell r="C357" t="str">
            <v>Palatine Nursing Home</v>
          </cell>
          <cell r="D357" t="str">
            <v>81361408V1</v>
          </cell>
          <cell r="E357">
            <v>45807</v>
          </cell>
          <cell r="F357" t="str">
            <v>2023 Nursing Home 2023 2% Penalty</v>
          </cell>
          <cell r="G357">
            <v>191.78</v>
          </cell>
          <cell r="H357">
            <v>190.15</v>
          </cell>
        </row>
        <row r="358">
          <cell r="A358" t="str">
            <v>7001391N</v>
          </cell>
          <cell r="B358" t="str">
            <v>700139110N</v>
          </cell>
          <cell r="C358" t="str">
            <v>Palm Gardens Care Center LLC</v>
          </cell>
          <cell r="D358" t="str">
            <v>81561626V1</v>
          </cell>
          <cell r="E358">
            <v>45807</v>
          </cell>
          <cell r="F358" t="str">
            <v>2023 Nursing Home 2023 2% Penalty</v>
          </cell>
          <cell r="G358">
            <v>305.49</v>
          </cell>
          <cell r="H358">
            <v>302.57</v>
          </cell>
        </row>
        <row r="359">
          <cell r="A359" t="str">
            <v>2902306N</v>
          </cell>
          <cell r="B359" t="str">
            <v>290230610N</v>
          </cell>
          <cell r="C359" t="str">
            <v>Park Avenue Extended Care Facility</v>
          </cell>
          <cell r="D359" t="str">
            <v>81491128V1</v>
          </cell>
          <cell r="E359">
            <v>45807</v>
          </cell>
          <cell r="F359" t="str">
            <v>2023 Nursing Home 2023 2% Penalty</v>
          </cell>
          <cell r="G359">
            <v>298.55</v>
          </cell>
          <cell r="H359">
            <v>295.89</v>
          </cell>
        </row>
        <row r="360">
          <cell r="A360" t="str">
            <v>7000382N</v>
          </cell>
          <cell r="B360" t="str">
            <v>700038210N</v>
          </cell>
          <cell r="C360" t="str">
            <v>Park Gardens Rehabilitation &amp; Nursing Center LLC</v>
          </cell>
          <cell r="D360" t="str">
            <v>81481650V1</v>
          </cell>
          <cell r="E360">
            <v>45807</v>
          </cell>
          <cell r="F360" t="str">
            <v>2023 Nursing Home 2023 2% Penalty</v>
          </cell>
          <cell r="G360">
            <v>277.66000000000003</v>
          </cell>
          <cell r="H360">
            <v>275.04000000000002</v>
          </cell>
        </row>
        <row r="361">
          <cell r="A361" t="str">
            <v>7003364N</v>
          </cell>
          <cell r="B361" t="str">
            <v>700336410N</v>
          </cell>
          <cell r="C361" t="str">
            <v>Park Nursing Home</v>
          </cell>
          <cell r="D361" t="str">
            <v>81511320V1</v>
          </cell>
          <cell r="E361">
            <v>45807</v>
          </cell>
          <cell r="F361" t="str">
            <v>2023 Nursing Home 2023 2% Penalty</v>
          </cell>
          <cell r="G361">
            <v>245.19</v>
          </cell>
          <cell r="H361">
            <v>242.9</v>
          </cell>
        </row>
        <row r="362">
          <cell r="A362" t="str">
            <v>2754302N</v>
          </cell>
          <cell r="B362" t="str">
            <v>275430230N</v>
          </cell>
          <cell r="C362" t="str">
            <v>Park Ridge Nursing Home</v>
          </cell>
          <cell r="D362" t="str">
            <v>81581618V1</v>
          </cell>
          <cell r="E362">
            <v>45807</v>
          </cell>
          <cell r="F362" t="str">
            <v>2023 Nursing Home 2023 2% Penalty</v>
          </cell>
          <cell r="G362">
            <v>290.64999999999998</v>
          </cell>
          <cell r="H362">
            <v>288.60000000000002</v>
          </cell>
        </row>
        <row r="363">
          <cell r="A363" t="str">
            <v>7003374N</v>
          </cell>
          <cell r="B363" t="str">
            <v>700337410N</v>
          </cell>
          <cell r="C363" t="str">
            <v>Park Terrace Care Center</v>
          </cell>
          <cell r="D363" t="str">
            <v>81541612V1</v>
          </cell>
          <cell r="E363">
            <v>45807</v>
          </cell>
          <cell r="F363" t="str">
            <v>2023 Nursing Home 2023 2% Penalty</v>
          </cell>
          <cell r="G363">
            <v>339.48</v>
          </cell>
          <cell r="H363">
            <v>336.66</v>
          </cell>
        </row>
        <row r="364">
          <cell r="A364" t="str">
            <v>7003307N</v>
          </cell>
          <cell r="B364" t="str">
            <v>700330710N</v>
          </cell>
          <cell r="C364" t="str">
            <v>Parker Jewish Institute for Health Care and Rehabilitation</v>
          </cell>
          <cell r="D364" t="str">
            <v>81580945V1</v>
          </cell>
          <cell r="E364">
            <v>45807</v>
          </cell>
          <cell r="F364" t="str">
            <v>2023 Nursing Home 2023 2% Penalty</v>
          </cell>
          <cell r="G364">
            <v>341.83</v>
          </cell>
          <cell r="H364">
            <v>339.12</v>
          </cell>
        </row>
        <row r="365">
          <cell r="A365" t="str">
            <v>2952301N</v>
          </cell>
          <cell r="B365" t="str">
            <v>295230110N</v>
          </cell>
          <cell r="C365" t="str">
            <v>Parkview Care and Rehabilitation Center Inc</v>
          </cell>
          <cell r="D365" t="str">
            <v>81551232V1</v>
          </cell>
          <cell r="E365">
            <v>45807</v>
          </cell>
          <cell r="F365" t="str">
            <v>2023 Nursing Home 2023 2% Penalty</v>
          </cell>
          <cell r="G365">
            <v>263.45999999999998</v>
          </cell>
          <cell r="H365">
            <v>260.91000000000003</v>
          </cell>
        </row>
        <row r="366">
          <cell r="A366" t="str">
            <v>4652302N</v>
          </cell>
          <cell r="B366" t="str">
            <v>465230210N</v>
          </cell>
          <cell r="C366" t="str">
            <v>Pathways Nursing and Rehabilitation Center</v>
          </cell>
          <cell r="D366" t="str">
            <v>81821635V1</v>
          </cell>
          <cell r="E366">
            <v>45807</v>
          </cell>
          <cell r="F366" t="str">
            <v>2023 Nursing Home 2023 2% Penalty</v>
          </cell>
          <cell r="G366">
            <v>276.64</v>
          </cell>
          <cell r="H366">
            <v>274.51</v>
          </cell>
        </row>
        <row r="367">
          <cell r="A367" t="str">
            <v>5155000N</v>
          </cell>
          <cell r="B367" t="str">
            <v>515500030N</v>
          </cell>
          <cell r="C367" t="str">
            <v>Peconic Bay Skilled Nursing Facility</v>
          </cell>
          <cell r="D367" t="str">
            <v>81821518V1</v>
          </cell>
          <cell r="E367">
            <v>45807</v>
          </cell>
          <cell r="F367" t="str">
            <v>2023 Nursing Home 2023 2% Penalty</v>
          </cell>
          <cell r="G367">
            <v>322.95</v>
          </cell>
          <cell r="H367">
            <v>321.05</v>
          </cell>
        </row>
        <row r="368">
          <cell r="A368" t="str">
            <v>5127301N</v>
          </cell>
          <cell r="B368" t="str">
            <v>512730110N</v>
          </cell>
          <cell r="C368" t="str">
            <v>Peconic Landing at Southold</v>
          </cell>
          <cell r="D368" t="str">
            <v>81571028V1</v>
          </cell>
          <cell r="E368">
            <v>45807</v>
          </cell>
          <cell r="F368" t="str">
            <v>2023 Nursing Home 2023 2% Penalty</v>
          </cell>
          <cell r="G368">
            <v>313.2</v>
          </cell>
          <cell r="H368">
            <v>310.95999999999998</v>
          </cell>
        </row>
        <row r="369">
          <cell r="A369" t="str">
            <v>7000338N</v>
          </cell>
          <cell r="B369" t="str">
            <v>700033810N</v>
          </cell>
          <cell r="C369" t="str">
            <v>Pelham Parkway Nursing and Rehabilitation Facility</v>
          </cell>
          <cell r="D369" t="str">
            <v>81441137V1</v>
          </cell>
          <cell r="E369">
            <v>45807</v>
          </cell>
          <cell r="F369" t="str">
            <v>2023 Nursing Home 2023 2% Penalty</v>
          </cell>
          <cell r="G369">
            <v>266.11</v>
          </cell>
          <cell r="H369">
            <v>263.56</v>
          </cell>
        </row>
        <row r="370">
          <cell r="A370" t="str">
            <v>2761303N</v>
          </cell>
          <cell r="B370" t="str">
            <v>276130310N</v>
          </cell>
          <cell r="C370" t="str">
            <v>Penfield Place LLC</v>
          </cell>
          <cell r="D370" t="str">
            <v>83191600V1</v>
          </cell>
          <cell r="E370">
            <v>45807</v>
          </cell>
          <cell r="F370" t="str">
            <v>2023 Nursing Home 2023 2% Penalty</v>
          </cell>
          <cell r="G370">
            <v>294.92</v>
          </cell>
          <cell r="H370">
            <v>292.74</v>
          </cell>
        </row>
        <row r="371">
          <cell r="A371" t="str">
            <v>7003411N</v>
          </cell>
          <cell r="B371" t="str">
            <v>700341110N</v>
          </cell>
          <cell r="C371" t="str">
            <v>Peninsula Nursing and Rehabilitation Center</v>
          </cell>
          <cell r="D371" t="str">
            <v>83391122V1</v>
          </cell>
          <cell r="E371">
            <v>45807</v>
          </cell>
          <cell r="F371" t="str">
            <v>2023 Nursing Home 2023 2% Penalty</v>
          </cell>
          <cell r="G371">
            <v>348.52</v>
          </cell>
          <cell r="H371">
            <v>345.51</v>
          </cell>
        </row>
        <row r="372">
          <cell r="A372" t="str">
            <v>6120300N</v>
          </cell>
          <cell r="B372" t="str">
            <v>612030010N</v>
          </cell>
          <cell r="C372" t="str">
            <v>Penn Yan Manor Nursing Home Inc</v>
          </cell>
          <cell r="D372" t="str">
            <v>81891545V1</v>
          </cell>
          <cell r="E372">
            <v>45807</v>
          </cell>
          <cell r="F372" t="str">
            <v>2023 Nursing Home 2023 2% Penalty</v>
          </cell>
          <cell r="G372">
            <v>145</v>
          </cell>
          <cell r="H372">
            <v>143.87</v>
          </cell>
        </row>
        <row r="373">
          <cell r="A373" t="str">
            <v>5153312N</v>
          </cell>
          <cell r="B373" t="str">
            <v>515331210N</v>
          </cell>
          <cell r="C373" t="str">
            <v>Pine Forest Center for Rehabilitation and Healthcare</v>
          </cell>
          <cell r="D373" t="str">
            <v>81431554V1</v>
          </cell>
          <cell r="E373">
            <v>45807</v>
          </cell>
          <cell r="F373" t="str">
            <v>2023 Nursing Home 2023 2% Penalty</v>
          </cell>
          <cell r="G373">
            <v>311.62</v>
          </cell>
          <cell r="H373">
            <v>308.56</v>
          </cell>
        </row>
        <row r="374">
          <cell r="A374" t="str">
            <v>1021301N</v>
          </cell>
          <cell r="B374" t="str">
            <v>102130110N</v>
          </cell>
          <cell r="C374" t="str">
            <v>Pine Haven Home</v>
          </cell>
          <cell r="D374" t="str">
            <v>81560803V1</v>
          </cell>
          <cell r="E374">
            <v>45807</v>
          </cell>
          <cell r="F374" t="str">
            <v>2023 Nursing Home 2023 2% Penalty</v>
          </cell>
          <cell r="G374">
            <v>275.17</v>
          </cell>
          <cell r="H374">
            <v>272.60000000000002</v>
          </cell>
        </row>
        <row r="375">
          <cell r="A375" t="str">
            <v>4353303N</v>
          </cell>
          <cell r="B375" t="str">
            <v>435330310N</v>
          </cell>
          <cell r="C375" t="str">
            <v>Pine Valley Center for Rehabilitation and Nursing</v>
          </cell>
          <cell r="D375" t="str">
            <v>81571551V1</v>
          </cell>
          <cell r="E375">
            <v>45807</v>
          </cell>
          <cell r="F375" t="str">
            <v>2023 Nursing Home 2023 2% Penalty</v>
          </cell>
          <cell r="G375">
            <v>259.63</v>
          </cell>
          <cell r="H375">
            <v>257.18</v>
          </cell>
        </row>
        <row r="376">
          <cell r="A376" t="str">
            <v>7000389N</v>
          </cell>
          <cell r="B376" t="str">
            <v>700038910N</v>
          </cell>
          <cell r="C376" t="str">
            <v>Pinnacle Multicare Nursing and Rehabilitation Center</v>
          </cell>
          <cell r="D376" t="str">
            <v>83311701V1</v>
          </cell>
          <cell r="E376">
            <v>45807</v>
          </cell>
          <cell r="F376" t="str">
            <v>2023 Nursing Home 2023 2% Penalty</v>
          </cell>
          <cell r="G376">
            <v>326.39</v>
          </cell>
          <cell r="H376">
            <v>323.24</v>
          </cell>
        </row>
        <row r="377">
          <cell r="A377" t="str">
            <v>0901304N</v>
          </cell>
          <cell r="B377" t="str">
            <v>090130410N</v>
          </cell>
          <cell r="C377" t="str">
            <v>Plattsburgh Rehabilitation and Nursing Center</v>
          </cell>
          <cell r="D377" t="str">
            <v>82111451V1</v>
          </cell>
          <cell r="E377">
            <v>45807</v>
          </cell>
          <cell r="F377" t="str">
            <v>2023 Nursing Home 2023 2% Penalty</v>
          </cell>
          <cell r="G377">
            <v>208.1</v>
          </cell>
          <cell r="H377">
            <v>206.28</v>
          </cell>
        </row>
        <row r="378">
          <cell r="A378" t="str">
            <v>3702313N</v>
          </cell>
          <cell r="B378" t="str">
            <v>370231310N</v>
          </cell>
          <cell r="C378" t="str">
            <v>Pontiac Nursing Home</v>
          </cell>
          <cell r="D378" t="str">
            <v>81461616V1</v>
          </cell>
          <cell r="E378">
            <v>45807</v>
          </cell>
          <cell r="F378" t="str">
            <v>2023 Nursing Home 2023 2% Penalty</v>
          </cell>
          <cell r="G378">
            <v>179.76</v>
          </cell>
          <cell r="H378">
            <v>178.24</v>
          </cell>
        </row>
        <row r="379">
          <cell r="A379" t="str">
            <v>1801308N</v>
          </cell>
          <cell r="B379" t="str">
            <v>180130810N</v>
          </cell>
          <cell r="C379" t="str">
            <v>Premier Genesee Center for Nursing and Rehabilitation</v>
          </cell>
          <cell r="D379" t="str">
            <v>81641159V1</v>
          </cell>
          <cell r="E379">
            <v>45807</v>
          </cell>
          <cell r="F379" t="str">
            <v>2023 Nursing Home 2023 2% Penalty</v>
          </cell>
          <cell r="G379">
            <v>234.94</v>
          </cell>
          <cell r="H379">
            <v>232.9</v>
          </cell>
        </row>
        <row r="380">
          <cell r="A380" t="str">
            <v>3227303N</v>
          </cell>
          <cell r="B380" t="str">
            <v>322730310N</v>
          </cell>
          <cell r="C380" t="str">
            <v>Presbyterian Home For Central New York Inc</v>
          </cell>
          <cell r="D380" t="str">
            <v>81561401V1</v>
          </cell>
          <cell r="E380">
            <v>45807</v>
          </cell>
          <cell r="F380" t="str">
            <v>2023 Nursing Home 2023 2% Penalty</v>
          </cell>
          <cell r="G380">
            <v>193.32</v>
          </cell>
          <cell r="H380">
            <v>191.6</v>
          </cell>
        </row>
        <row r="381">
          <cell r="A381" t="str">
            <v>7003386N</v>
          </cell>
          <cell r="B381" t="str">
            <v>700338610N</v>
          </cell>
          <cell r="C381" t="str">
            <v>Promenade Rehabilitation and Health Care Center</v>
          </cell>
          <cell r="D381" t="str">
            <v>81581530V1</v>
          </cell>
          <cell r="E381">
            <v>45807</v>
          </cell>
          <cell r="F381" t="str">
            <v>2023 Nursing Home 2023 2% Penalty</v>
          </cell>
          <cell r="G381">
            <v>246.32</v>
          </cell>
          <cell r="H381">
            <v>244.08</v>
          </cell>
        </row>
        <row r="382">
          <cell r="A382" t="str">
            <v>7000306N</v>
          </cell>
          <cell r="B382" t="str">
            <v>700030610N</v>
          </cell>
          <cell r="C382" t="str">
            <v>Providence Rest</v>
          </cell>
          <cell r="D382" t="str">
            <v>81571630V1</v>
          </cell>
          <cell r="E382">
            <v>45807</v>
          </cell>
          <cell r="F382" t="str">
            <v>2023 Nursing Home 2023 2% Penalty</v>
          </cell>
          <cell r="G382">
            <v>300.13</v>
          </cell>
          <cell r="H382">
            <v>297.57</v>
          </cell>
        </row>
        <row r="383">
          <cell r="A383" t="str">
            <v>3951302N</v>
          </cell>
          <cell r="B383" t="str">
            <v>395130210N</v>
          </cell>
          <cell r="C383" t="str">
            <v>Putnam Nursing &amp; Rehabilitation Center</v>
          </cell>
          <cell r="D383" t="str">
            <v>81421159V1</v>
          </cell>
          <cell r="E383">
            <v>45807</v>
          </cell>
          <cell r="F383" t="str">
            <v>2023 Nursing Home 2023 2% Penalty</v>
          </cell>
          <cell r="G383">
            <v>236.22</v>
          </cell>
          <cell r="H383">
            <v>233.89</v>
          </cell>
        </row>
        <row r="384">
          <cell r="A384" t="str">
            <v>3950302N</v>
          </cell>
          <cell r="B384" t="str">
            <v>395030210N</v>
          </cell>
          <cell r="C384" t="str">
            <v>Putnam Ridge</v>
          </cell>
          <cell r="D384" t="str">
            <v>81551438V1</v>
          </cell>
          <cell r="E384">
            <v>45807</v>
          </cell>
          <cell r="F384" t="str">
            <v>2023 Nursing Home 2023 2% Penalty</v>
          </cell>
          <cell r="G384">
            <v>255.75</v>
          </cell>
          <cell r="H384">
            <v>253.66</v>
          </cell>
        </row>
        <row r="385">
          <cell r="A385" t="str">
            <v>5151324N</v>
          </cell>
          <cell r="B385" t="str">
            <v>515132410N</v>
          </cell>
          <cell r="C385" t="str">
            <v>Quantum Rehabilitation and Nursing LLC</v>
          </cell>
          <cell r="D385" t="str">
            <v>81561658V1</v>
          </cell>
          <cell r="E385">
            <v>45807</v>
          </cell>
          <cell r="F385" t="str">
            <v>2023 Nursing Home 2023 2% Penalty</v>
          </cell>
          <cell r="G385">
            <v>251.98</v>
          </cell>
          <cell r="H385">
            <v>249.77</v>
          </cell>
        </row>
        <row r="386">
          <cell r="A386" t="str">
            <v>7003303N</v>
          </cell>
          <cell r="B386" t="str">
            <v>700330310N</v>
          </cell>
          <cell r="C386" t="str">
            <v>Queen Of Peace Residence</v>
          </cell>
          <cell r="D386" t="str">
            <v>82601318V1</v>
          </cell>
          <cell r="E386">
            <v>45807</v>
          </cell>
          <cell r="F386" t="str">
            <v>2023 Nursing Home 2023 2% Penalty</v>
          </cell>
          <cell r="G386">
            <v>214.13</v>
          </cell>
          <cell r="H386">
            <v>212.48</v>
          </cell>
        </row>
        <row r="387">
          <cell r="A387" t="str">
            <v>7003410N</v>
          </cell>
          <cell r="B387" t="str">
            <v>700341010N</v>
          </cell>
          <cell r="C387" t="str">
            <v>Queens Boulevard Extended Care Facility</v>
          </cell>
          <cell r="D387" t="str">
            <v>81561038V1</v>
          </cell>
          <cell r="E387">
            <v>45807</v>
          </cell>
          <cell r="F387" t="str">
            <v>2023 Nursing Home 2023 2% Penalty</v>
          </cell>
          <cell r="G387">
            <v>282.69</v>
          </cell>
          <cell r="H387">
            <v>280.5</v>
          </cell>
        </row>
        <row r="388">
          <cell r="A388" t="str">
            <v>7003361N</v>
          </cell>
          <cell r="B388" t="str">
            <v>700336110N</v>
          </cell>
          <cell r="C388" t="str">
            <v>Queens Nassau Rehabilitation and Nursing Center</v>
          </cell>
          <cell r="D388" t="str">
            <v>81571421V1</v>
          </cell>
          <cell r="E388">
            <v>45807</v>
          </cell>
          <cell r="F388" t="str">
            <v>2023 Nursing Home 2023 2% Penalty</v>
          </cell>
          <cell r="G388">
            <v>359.24</v>
          </cell>
          <cell r="H388">
            <v>356.52</v>
          </cell>
        </row>
        <row r="389">
          <cell r="A389" t="str">
            <v>7000314N</v>
          </cell>
          <cell r="B389" t="str">
            <v>700031410N</v>
          </cell>
          <cell r="C389" t="str">
            <v>Rebekah Rehab and Extended Care Center</v>
          </cell>
          <cell r="D389" t="str">
            <v>91911547V1</v>
          </cell>
          <cell r="E389">
            <v>45807</v>
          </cell>
          <cell r="F389" t="str">
            <v>2023 Nursing Home 2023 2% Penalty</v>
          </cell>
          <cell r="G389">
            <v>302.51</v>
          </cell>
          <cell r="H389">
            <v>300.02999999999997</v>
          </cell>
        </row>
        <row r="390">
          <cell r="A390" t="str">
            <v>7003397N</v>
          </cell>
          <cell r="B390" t="str">
            <v>700339710N</v>
          </cell>
          <cell r="C390" t="str">
            <v>Regal Heights Rehabilitation and Health Care Center</v>
          </cell>
          <cell r="D390" t="str">
            <v>81421552V1</v>
          </cell>
          <cell r="E390">
            <v>45807</v>
          </cell>
          <cell r="F390" t="str">
            <v>2023 Nursing Home 2023 2% Penalty</v>
          </cell>
          <cell r="G390">
            <v>325.79000000000002</v>
          </cell>
          <cell r="H390">
            <v>322.75</v>
          </cell>
        </row>
        <row r="391">
          <cell r="A391" t="str">
            <v>7000356N</v>
          </cell>
          <cell r="B391" t="str">
            <v>700035610N</v>
          </cell>
          <cell r="C391" t="str">
            <v>Regeis Care Center</v>
          </cell>
          <cell r="D391" t="str">
            <v>81421710V1</v>
          </cell>
          <cell r="E391">
            <v>45807</v>
          </cell>
          <cell r="F391" t="str">
            <v>2023 Nursing Home 2023 2% Penalty</v>
          </cell>
          <cell r="G391">
            <v>422.44</v>
          </cell>
          <cell r="H391">
            <v>418.31</v>
          </cell>
        </row>
        <row r="392">
          <cell r="A392" t="str">
            <v>7003392N</v>
          </cell>
          <cell r="B392" t="str">
            <v>700339210N</v>
          </cell>
          <cell r="C392" t="str">
            <v>Rego Park Nursing Home</v>
          </cell>
          <cell r="D392" t="str">
            <v>81541614V1</v>
          </cell>
          <cell r="E392">
            <v>45807</v>
          </cell>
          <cell r="F392" t="str">
            <v>2023 Nursing Home 2023 2% Penalty</v>
          </cell>
          <cell r="G392">
            <v>273.14999999999998</v>
          </cell>
          <cell r="H392">
            <v>270.58999999999997</v>
          </cell>
        </row>
        <row r="393">
          <cell r="A393" t="str">
            <v>1356304N</v>
          </cell>
          <cell r="B393" t="str">
            <v>135630410N</v>
          </cell>
          <cell r="C393" t="str">
            <v>Renaissance Rehabilitation and Nursing Care Center</v>
          </cell>
          <cell r="D393" t="str">
            <v>81551339V1</v>
          </cell>
          <cell r="E393">
            <v>45807</v>
          </cell>
          <cell r="F393" t="str">
            <v>2023 Nursing Home 2023 2% Penalty</v>
          </cell>
          <cell r="G393">
            <v>212.84</v>
          </cell>
          <cell r="H393">
            <v>210.9</v>
          </cell>
        </row>
        <row r="394">
          <cell r="A394" t="str">
            <v>7003330N</v>
          </cell>
          <cell r="B394" t="str">
            <v>700333010N</v>
          </cell>
          <cell r="C394" t="str">
            <v>Resort Nursing Home</v>
          </cell>
          <cell r="D394" t="str">
            <v>81781507V1</v>
          </cell>
          <cell r="E394">
            <v>45807</v>
          </cell>
          <cell r="F394" t="str">
            <v>2023 Nursing Home 2023 2% Penalty</v>
          </cell>
          <cell r="G394">
            <v>240.94</v>
          </cell>
          <cell r="H394">
            <v>238.72</v>
          </cell>
        </row>
        <row r="395">
          <cell r="A395" t="str">
            <v>7004324N</v>
          </cell>
          <cell r="B395" t="str">
            <v>700432410N</v>
          </cell>
          <cell r="C395" t="str">
            <v>Richmond Center for Rehabilitation and Specialty Healthcare</v>
          </cell>
          <cell r="D395" t="str">
            <v>83011612V1</v>
          </cell>
          <cell r="E395">
            <v>45807</v>
          </cell>
          <cell r="F395" t="str">
            <v>2023 Nursing Home 2023 2% Penalty</v>
          </cell>
          <cell r="G395">
            <v>331.54</v>
          </cell>
          <cell r="H395">
            <v>328.8</v>
          </cell>
        </row>
        <row r="396">
          <cell r="A396" t="str">
            <v>2801305N</v>
          </cell>
          <cell r="B396" t="str">
            <v>280130510N</v>
          </cell>
          <cell r="C396" t="str">
            <v>River Ridge Living Center</v>
          </cell>
          <cell r="D396" t="str">
            <v>81061136V1</v>
          </cell>
          <cell r="E396">
            <v>45807</v>
          </cell>
          <cell r="F396" t="str">
            <v>2023 Nursing Home 2023 2% Penalty</v>
          </cell>
          <cell r="G396">
            <v>219.13</v>
          </cell>
          <cell r="H396">
            <v>217.25</v>
          </cell>
        </row>
        <row r="397">
          <cell r="A397" t="str">
            <v>5324303N</v>
          </cell>
          <cell r="B397" t="str">
            <v>532430310N</v>
          </cell>
          <cell r="C397" t="str">
            <v>River View Rehabilitation and Nursing Care Center</v>
          </cell>
          <cell r="D397" t="str">
            <v>81542243V1</v>
          </cell>
          <cell r="E397">
            <v>45807</v>
          </cell>
          <cell r="F397" t="str">
            <v>2023 Nursing Home 2023 2% Penalty</v>
          </cell>
          <cell r="G397">
            <v>212.45</v>
          </cell>
          <cell r="H397">
            <v>210.45</v>
          </cell>
        </row>
        <row r="398">
          <cell r="A398" t="str">
            <v>4124301N</v>
          </cell>
          <cell r="B398" t="str">
            <v>412430110N</v>
          </cell>
          <cell r="C398" t="str">
            <v>Riverside Center for Rehabilitation and Nursing</v>
          </cell>
          <cell r="D398" t="str">
            <v>81841636V1</v>
          </cell>
          <cell r="E398">
            <v>45807</v>
          </cell>
          <cell r="F398" t="str">
            <v>2023 Nursing Home 2023 2% Penalty</v>
          </cell>
          <cell r="G398">
            <v>223.03</v>
          </cell>
          <cell r="H398">
            <v>221.19</v>
          </cell>
        </row>
        <row r="399">
          <cell r="A399" t="str">
            <v>1225001N</v>
          </cell>
          <cell r="B399" t="str">
            <v>122500110N</v>
          </cell>
          <cell r="C399" t="str">
            <v>Robinson Terrace Rehabilitation and Nursing Center</v>
          </cell>
          <cell r="D399" t="str">
            <v>81371127V1</v>
          </cell>
          <cell r="E399">
            <v>45807</v>
          </cell>
          <cell r="F399" t="str">
            <v>2023 Nursing Home 2023 2% Penalty</v>
          </cell>
          <cell r="G399">
            <v>224.31</v>
          </cell>
          <cell r="H399">
            <v>222.39</v>
          </cell>
        </row>
        <row r="400">
          <cell r="A400" t="str">
            <v>2753302N</v>
          </cell>
          <cell r="B400" t="str">
            <v>275330210N</v>
          </cell>
          <cell r="C400" t="str">
            <v>Rochester Center for Rehabilitation and Nursing</v>
          </cell>
          <cell r="D400" t="str">
            <v>81540844V1</v>
          </cell>
          <cell r="E400">
            <v>45807</v>
          </cell>
          <cell r="F400" t="str">
            <v>2023 Nursing Home 2023 2% Penalty</v>
          </cell>
          <cell r="G400">
            <v>224.01</v>
          </cell>
          <cell r="H400">
            <v>222.21</v>
          </cell>
        </row>
        <row r="401">
          <cell r="A401" t="str">
            <v>7003362N</v>
          </cell>
          <cell r="B401" t="str">
            <v>700336210N</v>
          </cell>
          <cell r="C401" t="str">
            <v>Rockaway Care Center</v>
          </cell>
          <cell r="D401" t="str">
            <v>81421727V1</v>
          </cell>
          <cell r="E401">
            <v>45807</v>
          </cell>
          <cell r="F401" t="str">
            <v>2023 Nursing Home 2023 2% Penalty</v>
          </cell>
          <cell r="G401">
            <v>283.52</v>
          </cell>
          <cell r="H401">
            <v>281.12</v>
          </cell>
        </row>
        <row r="402">
          <cell r="A402" t="str">
            <v>2909304N</v>
          </cell>
          <cell r="B402" t="str">
            <v>290930410N</v>
          </cell>
          <cell r="C402" t="str">
            <v>Rockville Skilled Nursing &amp; Rehabilitation Center LLC</v>
          </cell>
          <cell r="D402" t="str">
            <v>81471508V1</v>
          </cell>
          <cell r="E402">
            <v>45807</v>
          </cell>
          <cell r="F402" t="str">
            <v>2023 Nursing Home 2023 2% Penalty</v>
          </cell>
          <cell r="G402">
            <v>316.63</v>
          </cell>
          <cell r="H402">
            <v>313.72000000000003</v>
          </cell>
        </row>
        <row r="403">
          <cell r="A403" t="str">
            <v>3201002N</v>
          </cell>
          <cell r="B403" t="str">
            <v>320100230N</v>
          </cell>
          <cell r="C403" t="str">
            <v>Rome Memorial Hospital Inc - RHCF</v>
          </cell>
          <cell r="D403" t="str">
            <v>81681433V1</v>
          </cell>
          <cell r="E403">
            <v>45807</v>
          </cell>
          <cell r="F403" t="str">
            <v>2023 Nursing Home 2023 2% Penalty</v>
          </cell>
          <cell r="G403">
            <v>189.64</v>
          </cell>
          <cell r="H403">
            <v>188.2</v>
          </cell>
        </row>
        <row r="404">
          <cell r="A404" t="str">
            <v>1451304N</v>
          </cell>
          <cell r="B404" t="str">
            <v>145130410N</v>
          </cell>
          <cell r="C404" t="str">
            <v>Rosa Coplon Jewish Home</v>
          </cell>
          <cell r="D404" t="str">
            <v>81571545V1</v>
          </cell>
          <cell r="E404">
            <v>45807</v>
          </cell>
          <cell r="F404" t="str">
            <v>2023 Nursing Home 2023 2% Penalty</v>
          </cell>
          <cell r="G404">
            <v>202.9</v>
          </cell>
          <cell r="H404">
            <v>201.11</v>
          </cell>
        </row>
        <row r="405">
          <cell r="A405" t="str">
            <v>5262301N</v>
          </cell>
          <cell r="B405" t="str">
            <v>526230110N</v>
          </cell>
          <cell r="C405" t="str">
            <v>Roscoe Rehabilitation and Nursing Center</v>
          </cell>
          <cell r="D405" t="str">
            <v>81491452V1</v>
          </cell>
          <cell r="E405">
            <v>45807</v>
          </cell>
          <cell r="F405" t="str">
            <v>2023 Nursing Home 2023 2% Penalty</v>
          </cell>
          <cell r="G405">
            <v>247.02</v>
          </cell>
          <cell r="H405">
            <v>244.9</v>
          </cell>
        </row>
        <row r="406">
          <cell r="A406" t="str">
            <v>4101300N</v>
          </cell>
          <cell r="B406" t="str">
            <v>410130010N</v>
          </cell>
          <cell r="C406" t="str">
            <v>Rosewood Rehabilitation and Nursing Center</v>
          </cell>
          <cell r="D406" t="str">
            <v>82131419V1</v>
          </cell>
          <cell r="E406">
            <v>45807</v>
          </cell>
          <cell r="F406" t="str">
            <v>2023 Nursing Home 2023 2% Penalty</v>
          </cell>
          <cell r="G406">
            <v>237.06</v>
          </cell>
          <cell r="H406">
            <v>235.05</v>
          </cell>
        </row>
        <row r="407">
          <cell r="A407" t="str">
            <v>5154328N</v>
          </cell>
          <cell r="B407" t="str">
            <v>515432810N</v>
          </cell>
          <cell r="C407" t="str">
            <v>Ross Center for Nursing and Rehabilitation</v>
          </cell>
          <cell r="D407" t="str">
            <v>81441032V1</v>
          </cell>
          <cell r="E407">
            <v>45807</v>
          </cell>
          <cell r="F407" t="str">
            <v>2023 Nursing Home 2023 2% Penalty</v>
          </cell>
          <cell r="G407">
            <v>267.45999999999998</v>
          </cell>
          <cell r="H407">
            <v>264.89999999999998</v>
          </cell>
        </row>
        <row r="408">
          <cell r="A408" t="str">
            <v>7001033N</v>
          </cell>
          <cell r="B408" t="str">
            <v>700103310N</v>
          </cell>
          <cell r="C408" t="str">
            <v>Rutland Nursing Home Co Inc</v>
          </cell>
          <cell r="D408" t="str">
            <v>81891340V1</v>
          </cell>
          <cell r="E408">
            <v>45807</v>
          </cell>
          <cell r="F408" t="str">
            <v>2023 Nursing Home 2023 2% Penalty</v>
          </cell>
          <cell r="G408">
            <v>321.12</v>
          </cell>
          <cell r="H408">
            <v>318.17</v>
          </cell>
        </row>
        <row r="409">
          <cell r="A409" t="str">
            <v>1403304N</v>
          </cell>
          <cell r="B409" t="str">
            <v>140330410N</v>
          </cell>
          <cell r="C409" t="str">
            <v>Safire Rehabilitation of Northtowns LLC</v>
          </cell>
          <cell r="D409" t="str">
            <v>90151526V1</v>
          </cell>
          <cell r="E409">
            <v>45807</v>
          </cell>
          <cell r="F409" t="str">
            <v>2023 Nursing Home 2023 2% Penalty</v>
          </cell>
          <cell r="G409">
            <v>247.73</v>
          </cell>
          <cell r="H409">
            <v>245.33</v>
          </cell>
        </row>
        <row r="410">
          <cell r="A410" t="str">
            <v>1401342N</v>
          </cell>
          <cell r="B410" t="str">
            <v>140134210N</v>
          </cell>
          <cell r="C410" t="str">
            <v>Safire Rehabilitation of Southtowns LLC</v>
          </cell>
          <cell r="D410" t="str">
            <v>90151932V1</v>
          </cell>
          <cell r="E410">
            <v>45807</v>
          </cell>
          <cell r="F410" t="str">
            <v>2023 Nursing Home 2023 2% Penalty</v>
          </cell>
          <cell r="G410">
            <v>254.04</v>
          </cell>
          <cell r="H410">
            <v>251.66</v>
          </cell>
        </row>
        <row r="411">
          <cell r="A411" t="str">
            <v>7001371N</v>
          </cell>
          <cell r="B411" t="str">
            <v>700137110N</v>
          </cell>
          <cell r="C411" t="str">
            <v>Saints Joachim &amp; Anne Nursing and Rehabilitation Ce</v>
          </cell>
          <cell r="D411" t="str">
            <v>81541033V1</v>
          </cell>
          <cell r="E411">
            <v>45807</v>
          </cell>
          <cell r="F411" t="str">
            <v>2023 Nursing Home 2023 2% Penalty</v>
          </cell>
          <cell r="G411">
            <v>274.43</v>
          </cell>
          <cell r="H411">
            <v>271.97000000000003</v>
          </cell>
        </row>
        <row r="412">
          <cell r="A412" t="str">
            <v>0433304N</v>
          </cell>
          <cell r="B412" t="str">
            <v>043330410N</v>
          </cell>
          <cell r="C412" t="str">
            <v>Salamanca Rehabilitation &amp; Nursing Center</v>
          </cell>
          <cell r="D412" t="str">
            <v>NO BASE V1</v>
          </cell>
          <cell r="E412">
            <v>45807</v>
          </cell>
          <cell r="F412" t="str">
            <v>2023 Nursing Home 2023 2% Penalty</v>
          </cell>
          <cell r="G412">
            <v>256.35000000000002</v>
          </cell>
          <cell r="H412">
            <v>254.39</v>
          </cell>
        </row>
        <row r="413">
          <cell r="A413" t="str">
            <v>5960304N</v>
          </cell>
          <cell r="B413" t="str">
            <v>596030410N</v>
          </cell>
          <cell r="C413" t="str">
            <v>Salem Hills Rehabilitation and Nursing Center</v>
          </cell>
          <cell r="D413" t="str">
            <v>81571256V1</v>
          </cell>
          <cell r="E413">
            <v>45807</v>
          </cell>
          <cell r="F413" t="str">
            <v>2023 Nursing Home 2023 2% Penalty</v>
          </cell>
          <cell r="G413">
            <v>319.31</v>
          </cell>
          <cell r="H413">
            <v>316.49</v>
          </cell>
        </row>
        <row r="414">
          <cell r="A414" t="str">
            <v>2201000N</v>
          </cell>
          <cell r="B414" t="str">
            <v>220100010N</v>
          </cell>
          <cell r="C414" t="str">
            <v>Samaritan Keep Nursing Home Inc</v>
          </cell>
          <cell r="D414" t="str">
            <v>81580755V1</v>
          </cell>
          <cell r="E414">
            <v>45807</v>
          </cell>
          <cell r="F414" t="str">
            <v>2023 Nursing Home 2023 2% Penalty</v>
          </cell>
          <cell r="G414">
            <v>193.74</v>
          </cell>
          <cell r="H414">
            <v>192.24</v>
          </cell>
        </row>
        <row r="415">
          <cell r="A415" t="str">
            <v>2269300N</v>
          </cell>
          <cell r="B415" t="str">
            <v>226930010N</v>
          </cell>
          <cell r="C415" t="str">
            <v>Samaritan Senior Village Inc</v>
          </cell>
          <cell r="D415" t="str">
            <v>NO BASE V1</v>
          </cell>
          <cell r="E415">
            <v>45807</v>
          </cell>
          <cell r="F415" t="str">
            <v>2023 Nursing Home 2023 2% Penalty</v>
          </cell>
          <cell r="G415">
            <v>208.41</v>
          </cell>
          <cell r="H415">
            <v>206.89</v>
          </cell>
        </row>
        <row r="416">
          <cell r="A416" t="str">
            <v>5127302N</v>
          </cell>
          <cell r="B416" t="str">
            <v>512730210N</v>
          </cell>
          <cell r="C416" t="str">
            <v>San Simeon by the Sound Center for Nrsg and Reha</v>
          </cell>
          <cell r="D416" t="str">
            <v>81551245V1</v>
          </cell>
          <cell r="E416">
            <v>45807</v>
          </cell>
          <cell r="F416" t="str">
            <v>2023 Nursing Home 2023 2% Penalty</v>
          </cell>
          <cell r="G416">
            <v>247.91</v>
          </cell>
          <cell r="H416">
            <v>245.75</v>
          </cell>
        </row>
        <row r="417">
          <cell r="A417" t="str">
            <v>2951304N</v>
          </cell>
          <cell r="B417" t="str">
            <v>295130410N</v>
          </cell>
          <cell r="C417" t="str">
            <v>Sands Point Center For Health And Rehabilitation</v>
          </cell>
          <cell r="D417" t="str">
            <v>81431543V1</v>
          </cell>
          <cell r="E417">
            <v>45807</v>
          </cell>
          <cell r="F417" t="str">
            <v>2023 Nursing Home 2023 2% Penalty</v>
          </cell>
          <cell r="G417">
            <v>279.29000000000002</v>
          </cell>
          <cell r="H417">
            <v>276.75</v>
          </cell>
        </row>
        <row r="418">
          <cell r="A418" t="str">
            <v>5907317N</v>
          </cell>
          <cell r="B418" t="str">
            <v>590731710N</v>
          </cell>
          <cell r="C418" t="str">
            <v>Sans Souci Rehabilitation and Nursing Center</v>
          </cell>
          <cell r="D418" t="str">
            <v>83581927V1</v>
          </cell>
          <cell r="E418">
            <v>45807</v>
          </cell>
          <cell r="F418" t="str">
            <v>2023 Nursing Home 2023 2% Penalty</v>
          </cell>
          <cell r="G418">
            <v>292.37</v>
          </cell>
          <cell r="H418">
            <v>289.66000000000003</v>
          </cell>
        </row>
        <row r="419">
          <cell r="A419" t="str">
            <v>7003415N</v>
          </cell>
          <cell r="B419" t="str">
            <v>700341510N</v>
          </cell>
          <cell r="C419" t="str">
            <v>Sapphire Center for Rehabilitation and Nursing of Central Queens LLC</v>
          </cell>
          <cell r="D419" t="str">
            <v>81491050V1</v>
          </cell>
          <cell r="E419">
            <v>45807</v>
          </cell>
          <cell r="F419" t="str">
            <v>2023 Nursing Home 2023 2% Penalty</v>
          </cell>
          <cell r="G419">
            <v>298.63</v>
          </cell>
          <cell r="H419">
            <v>295.73</v>
          </cell>
        </row>
        <row r="420">
          <cell r="A420" t="str">
            <v>3523304N</v>
          </cell>
          <cell r="B420" t="str">
            <v>352330410N</v>
          </cell>
          <cell r="C420" t="str">
            <v>Sapphire Nursing and Rehab at Goshen</v>
          </cell>
          <cell r="D420" t="str">
            <v>81610658V1</v>
          </cell>
          <cell r="E420">
            <v>45807</v>
          </cell>
          <cell r="F420" t="str">
            <v>2023 Nursing Home 2023 2% Penalty</v>
          </cell>
          <cell r="G420">
            <v>280.83999999999997</v>
          </cell>
          <cell r="H420">
            <v>278.42</v>
          </cell>
        </row>
        <row r="421">
          <cell r="A421" t="str">
            <v>3502305N</v>
          </cell>
          <cell r="B421" t="str">
            <v>350230510N</v>
          </cell>
          <cell r="C421" t="str">
            <v>Sapphire Nursing at Meadow Hill</v>
          </cell>
          <cell r="D421" t="str">
            <v>81610700V1</v>
          </cell>
          <cell r="E421">
            <v>45807</v>
          </cell>
          <cell r="F421" t="str">
            <v>2023 Nursing Home 2023 2% Penalty</v>
          </cell>
          <cell r="G421">
            <v>254.03</v>
          </cell>
          <cell r="H421">
            <v>251.68</v>
          </cell>
        </row>
        <row r="422">
          <cell r="A422" t="str">
            <v>1324303N</v>
          </cell>
          <cell r="B422" t="str">
            <v>132430310N</v>
          </cell>
          <cell r="C422" t="str">
            <v>Sapphire Nursing at Wappingers</v>
          </cell>
          <cell r="D422" t="str">
            <v>01340714V1</v>
          </cell>
          <cell r="E422">
            <v>45807</v>
          </cell>
          <cell r="F422" t="str">
            <v>2023 Nursing Home 2023 2% Penalty</v>
          </cell>
          <cell r="G422">
            <v>252.73</v>
          </cell>
          <cell r="H422">
            <v>250.53</v>
          </cell>
        </row>
        <row r="423">
          <cell r="A423" t="str">
            <v>5904322N</v>
          </cell>
          <cell r="B423" t="str">
            <v>590432210N</v>
          </cell>
          <cell r="C423" t="str">
            <v>Schaffer Extended Care Center</v>
          </cell>
          <cell r="D423" t="str">
            <v>NO BASE V1</v>
          </cell>
          <cell r="E423">
            <v>45807</v>
          </cell>
          <cell r="F423" t="str">
            <v>2023 Nursing Home 2023 2% Penalty</v>
          </cell>
          <cell r="G423">
            <v>286.73</v>
          </cell>
          <cell r="H423">
            <v>284.7</v>
          </cell>
        </row>
        <row r="424">
          <cell r="A424" t="str">
            <v>4601307N</v>
          </cell>
          <cell r="B424" t="str">
            <v>460130710N</v>
          </cell>
          <cell r="C424" t="str">
            <v>Schenectady Center for Rehabilitation and Nursing</v>
          </cell>
          <cell r="D424" t="str">
            <v>01201451V1</v>
          </cell>
          <cell r="E424">
            <v>45807</v>
          </cell>
          <cell r="F424" t="str">
            <v>2023 Nursing Home 2023 2% Penalty</v>
          </cell>
          <cell r="G424">
            <v>254.24</v>
          </cell>
          <cell r="H424">
            <v>252.25</v>
          </cell>
        </row>
        <row r="425">
          <cell r="A425" t="str">
            <v>7000800N</v>
          </cell>
          <cell r="B425" t="str">
            <v>700080010N</v>
          </cell>
          <cell r="C425" t="str">
            <v>Schervier Nursing Care Center</v>
          </cell>
          <cell r="D425" t="str">
            <v>81581049V1</v>
          </cell>
          <cell r="E425">
            <v>45807</v>
          </cell>
          <cell r="F425" t="str">
            <v>2023 Nursing Home 2023 2% Penalty</v>
          </cell>
          <cell r="G425">
            <v>398.49</v>
          </cell>
          <cell r="H425">
            <v>395.14</v>
          </cell>
        </row>
        <row r="426">
          <cell r="A426" t="str">
            <v>3529301N</v>
          </cell>
          <cell r="B426" t="str">
            <v>352930110N</v>
          </cell>
          <cell r="C426" t="str">
            <v>Schervier Pavilion</v>
          </cell>
          <cell r="D426" t="str">
            <v>81841857V1</v>
          </cell>
          <cell r="E426">
            <v>45807</v>
          </cell>
          <cell r="F426" t="str">
            <v>2023 Nursing Home 2023 2% Penalty</v>
          </cell>
          <cell r="G426">
            <v>209.9</v>
          </cell>
          <cell r="H426">
            <v>208.17</v>
          </cell>
        </row>
        <row r="427">
          <cell r="A427" t="str">
            <v>3102307N</v>
          </cell>
          <cell r="B427" t="str">
            <v>310230710N</v>
          </cell>
          <cell r="C427" t="str">
            <v>Schoellkopf Health Center</v>
          </cell>
          <cell r="D427" t="str">
            <v>82620925V1</v>
          </cell>
          <cell r="E427">
            <v>45807</v>
          </cell>
          <cell r="F427" t="str">
            <v>2023 Nursing Home 2023 2% Penalty</v>
          </cell>
          <cell r="G427">
            <v>219.59</v>
          </cell>
          <cell r="H427">
            <v>217.8</v>
          </cell>
        </row>
        <row r="428">
          <cell r="A428" t="str">
            <v>1404300N</v>
          </cell>
          <cell r="B428" t="str">
            <v>140430010N</v>
          </cell>
          <cell r="C428" t="str">
            <v>Schofield Residence</v>
          </cell>
          <cell r="D428" t="str">
            <v>81571559V1</v>
          </cell>
          <cell r="E428">
            <v>45807</v>
          </cell>
          <cell r="F428" t="str">
            <v>2023 Nursing Home 2023 2% Penalty</v>
          </cell>
          <cell r="G428">
            <v>185.86</v>
          </cell>
          <cell r="H428">
            <v>184.22</v>
          </cell>
        </row>
        <row r="429">
          <cell r="A429" t="str">
            <v>7001318N</v>
          </cell>
          <cell r="B429" t="str">
            <v>700131810N</v>
          </cell>
          <cell r="C429" t="str">
            <v>Schulman and Schachne Institute for Nursing and Rehabilitat</v>
          </cell>
          <cell r="D429" t="str">
            <v>81771320V1</v>
          </cell>
          <cell r="E429">
            <v>45807</v>
          </cell>
          <cell r="F429" t="str">
            <v>2023 Nursing Home 2023 2% Penalty</v>
          </cell>
          <cell r="G429">
            <v>298.61</v>
          </cell>
          <cell r="H429">
            <v>296.24</v>
          </cell>
        </row>
        <row r="430">
          <cell r="A430" t="str">
            <v>4823000N</v>
          </cell>
          <cell r="B430" t="str">
            <v>482300030N</v>
          </cell>
          <cell r="C430" t="str">
            <v>Schuyler Hospital Inc And Long Term Care Unit</v>
          </cell>
          <cell r="D430" t="str">
            <v>81821106V1</v>
          </cell>
          <cell r="E430">
            <v>45807</v>
          </cell>
          <cell r="F430" t="str">
            <v>2023 Nursing Home 2023 2% Penalty</v>
          </cell>
          <cell r="G430">
            <v>157.57</v>
          </cell>
          <cell r="H430">
            <v>156.32</v>
          </cell>
        </row>
        <row r="431">
          <cell r="A431" t="str">
            <v>7001806N</v>
          </cell>
          <cell r="B431" t="str">
            <v>700180610N</v>
          </cell>
          <cell r="C431" t="str">
            <v>Sea Crest Nursing and Rehabilitation Center</v>
          </cell>
          <cell r="D431" t="str">
            <v>91891506V1</v>
          </cell>
          <cell r="E431">
            <v>45807</v>
          </cell>
          <cell r="F431" t="str">
            <v>2023 Nursing Home 2023 2% Penalty</v>
          </cell>
          <cell r="G431">
            <v>314.70999999999998</v>
          </cell>
          <cell r="H431">
            <v>311.86</v>
          </cell>
        </row>
        <row r="432">
          <cell r="A432" t="str">
            <v>7004304N</v>
          </cell>
          <cell r="B432" t="str">
            <v>700430410N</v>
          </cell>
          <cell r="C432" t="str">
            <v>Sea View Hospital Rehabilitation Center And Home</v>
          </cell>
          <cell r="D432" t="str">
            <v>82180958V1</v>
          </cell>
          <cell r="E432">
            <v>45807</v>
          </cell>
          <cell r="F432" t="str">
            <v>2023 Nursing Home 2023 2% Penalty</v>
          </cell>
          <cell r="G432">
            <v>327.60000000000002</v>
          </cell>
          <cell r="H432">
            <v>324.82</v>
          </cell>
        </row>
        <row r="433">
          <cell r="A433" t="str">
            <v>7001801N</v>
          </cell>
          <cell r="B433" t="str">
            <v>700180110N</v>
          </cell>
          <cell r="C433" t="str">
            <v>Seagate Rehabilitation and Nursing Center</v>
          </cell>
          <cell r="D433" t="str">
            <v>81571306V1</v>
          </cell>
          <cell r="E433">
            <v>45807</v>
          </cell>
          <cell r="F433" t="str">
            <v>2023 Nursing Home 2023 2% Penalty</v>
          </cell>
          <cell r="G433">
            <v>373.82</v>
          </cell>
          <cell r="H433">
            <v>370.47</v>
          </cell>
        </row>
        <row r="434">
          <cell r="A434" t="str">
            <v>1474301N</v>
          </cell>
          <cell r="B434" t="str">
            <v>147430110N</v>
          </cell>
          <cell r="C434" t="str">
            <v>Seneca Health Care Center</v>
          </cell>
          <cell r="D434" t="str">
            <v>81511347V1</v>
          </cell>
          <cell r="E434">
            <v>45807</v>
          </cell>
          <cell r="F434" t="str">
            <v>2023 Nursing Home 2023 2% Penalty</v>
          </cell>
          <cell r="G434">
            <v>226.52</v>
          </cell>
          <cell r="H434">
            <v>224.47</v>
          </cell>
        </row>
        <row r="435">
          <cell r="A435" t="str">
            <v>3702312N</v>
          </cell>
          <cell r="B435" t="str">
            <v>370231210N</v>
          </cell>
          <cell r="C435" t="str">
            <v>Seneca Hill Manor Inc</v>
          </cell>
          <cell r="D435" t="str">
            <v>81571059V1</v>
          </cell>
          <cell r="E435">
            <v>45807</v>
          </cell>
          <cell r="F435" t="str">
            <v>2023 Nursing Home 2023 2% Penalty</v>
          </cell>
          <cell r="G435">
            <v>193.87</v>
          </cell>
          <cell r="H435">
            <v>192.33</v>
          </cell>
        </row>
        <row r="436">
          <cell r="A436" t="str">
            <v>4921303N</v>
          </cell>
          <cell r="B436" t="str">
            <v>492130310N</v>
          </cell>
          <cell r="C436" t="str">
            <v>Seneca Nursing and Rehabilitation Center</v>
          </cell>
          <cell r="D436" t="str">
            <v>81570922V1</v>
          </cell>
          <cell r="E436">
            <v>45807</v>
          </cell>
          <cell r="F436" t="str">
            <v>2023 Nursing Home 2023 2% Penalty</v>
          </cell>
          <cell r="G436">
            <v>206.49</v>
          </cell>
          <cell r="H436">
            <v>204.9</v>
          </cell>
        </row>
        <row r="437">
          <cell r="A437" t="str">
            <v>4552300N</v>
          </cell>
          <cell r="B437" t="str">
            <v>455230010N</v>
          </cell>
          <cell r="C437" t="str">
            <v>Seton Health at Schuyler Ridge Residential Healthcare</v>
          </cell>
          <cell r="D437" t="str">
            <v>81781243V1</v>
          </cell>
          <cell r="E437">
            <v>45807</v>
          </cell>
          <cell r="F437" t="str">
            <v>2023 Nursing Home 2023 2% Penalty</v>
          </cell>
          <cell r="G437">
            <v>238.91</v>
          </cell>
          <cell r="H437">
            <v>236.91</v>
          </cell>
        </row>
        <row r="438">
          <cell r="A438" t="str">
            <v>0153302N</v>
          </cell>
          <cell r="B438" t="str">
            <v>015330210N</v>
          </cell>
          <cell r="C438" t="str">
            <v>Shaker Place Rehabilitation and Nursing Center</v>
          </cell>
          <cell r="D438" t="str">
            <v>83011342V1</v>
          </cell>
          <cell r="E438">
            <v>45807</v>
          </cell>
          <cell r="F438" t="str">
            <v>2023 Nursing Home 2023 2% Penalty</v>
          </cell>
          <cell r="G438">
            <v>299.73</v>
          </cell>
          <cell r="H438">
            <v>297.8</v>
          </cell>
        </row>
        <row r="439">
          <cell r="A439" t="str">
            <v>7001362N</v>
          </cell>
          <cell r="B439" t="str">
            <v>700136210N</v>
          </cell>
          <cell r="C439" t="str">
            <v>Sheepshead Nursing and Rehabilitation Center</v>
          </cell>
          <cell r="D439" t="str">
            <v>81301337V1</v>
          </cell>
          <cell r="E439">
            <v>45807</v>
          </cell>
          <cell r="F439" t="str">
            <v>2023 Nursing Home 2023 2% Penalty</v>
          </cell>
          <cell r="G439">
            <v>340.19</v>
          </cell>
          <cell r="H439">
            <v>336.92</v>
          </cell>
        </row>
        <row r="440">
          <cell r="A440" t="str">
            <v>7001399N</v>
          </cell>
          <cell r="B440" t="str">
            <v>700139910N</v>
          </cell>
          <cell r="C440" t="str">
            <v>Shore View Nursing &amp; Rehabilitation Center</v>
          </cell>
          <cell r="D440" t="str">
            <v>81541426V1</v>
          </cell>
          <cell r="E440">
            <v>45807</v>
          </cell>
          <cell r="F440" t="str">
            <v>2023 Nursing Home 2023 2% Penalty</v>
          </cell>
          <cell r="G440">
            <v>299.63</v>
          </cell>
          <cell r="H440">
            <v>296.77</v>
          </cell>
        </row>
        <row r="441">
          <cell r="A441" t="str">
            <v>7004323N</v>
          </cell>
          <cell r="B441" t="str">
            <v>700432310N</v>
          </cell>
          <cell r="C441" t="str">
            <v>Silver Lake Specialized Rehabilitation and Care Cente</v>
          </cell>
          <cell r="D441" t="str">
            <v>81551507V1</v>
          </cell>
          <cell r="E441">
            <v>45807</v>
          </cell>
          <cell r="F441" t="str">
            <v>2023 Nursing Home 2023 2% Penalty</v>
          </cell>
          <cell r="G441">
            <v>274.52</v>
          </cell>
          <cell r="H441">
            <v>271.81</v>
          </cell>
        </row>
        <row r="442">
          <cell r="A442" t="str">
            <v>7003372N</v>
          </cell>
          <cell r="B442" t="str">
            <v>700337210N</v>
          </cell>
          <cell r="C442" t="str">
            <v>Silvercrest</v>
          </cell>
          <cell r="D442" t="str">
            <v>81571647V1</v>
          </cell>
          <cell r="E442">
            <v>45807</v>
          </cell>
          <cell r="F442" t="str">
            <v>2023 Nursing Home 2023 2% Penalty</v>
          </cell>
          <cell r="G442">
            <v>308.22000000000003</v>
          </cell>
          <cell r="H442">
            <v>305.52999999999997</v>
          </cell>
        </row>
        <row r="443">
          <cell r="A443" t="str">
            <v>5921302N</v>
          </cell>
          <cell r="B443" t="str">
            <v>592130210N</v>
          </cell>
          <cell r="C443" t="str">
            <v>Sky View Rehabilitation and Health Care Center LLC</v>
          </cell>
          <cell r="D443" t="str">
            <v>81441045V1</v>
          </cell>
          <cell r="E443">
            <v>45807</v>
          </cell>
          <cell r="F443" t="str">
            <v>2023 Nursing Home 2023 2% Penalty</v>
          </cell>
          <cell r="G443">
            <v>294.23</v>
          </cell>
          <cell r="H443">
            <v>291.58</v>
          </cell>
        </row>
        <row r="444">
          <cell r="A444" t="str">
            <v>5725305N</v>
          </cell>
          <cell r="B444" t="str">
            <v>572530510N</v>
          </cell>
          <cell r="C444" t="str">
            <v>Slate Valley Center for Rehabilitation and Nursing</v>
          </cell>
          <cell r="D444" t="str">
            <v>81511337V1</v>
          </cell>
          <cell r="E444">
            <v>45807</v>
          </cell>
          <cell r="F444" t="str">
            <v>2023 Nursing Home 2023 2% Penalty</v>
          </cell>
          <cell r="G444">
            <v>204.88</v>
          </cell>
          <cell r="H444">
            <v>203.21</v>
          </cell>
        </row>
        <row r="445">
          <cell r="A445" t="str">
            <v>5157314N</v>
          </cell>
          <cell r="B445" t="str">
            <v>515731410N</v>
          </cell>
          <cell r="C445" t="str">
            <v>Smithtown Center for Rehabilitation &amp; Nursing Care</v>
          </cell>
          <cell r="D445" t="str">
            <v>81511239V1</v>
          </cell>
          <cell r="E445">
            <v>45807</v>
          </cell>
          <cell r="F445" t="str">
            <v>2023 Nursing Home 2023 2% Penalty</v>
          </cell>
          <cell r="G445">
            <v>364.75</v>
          </cell>
          <cell r="H445">
            <v>361.1</v>
          </cell>
        </row>
        <row r="446">
          <cell r="A446" t="str">
            <v>5828302N</v>
          </cell>
          <cell r="B446" t="str">
            <v>582830210N</v>
          </cell>
          <cell r="C446" t="str">
            <v>Sodus Rehabilitation &amp; Nursing Center</v>
          </cell>
          <cell r="D446" t="str">
            <v>81521624V1</v>
          </cell>
          <cell r="E446">
            <v>45807</v>
          </cell>
          <cell r="F446" t="str">
            <v>2023 Nursing Home 2023 2% Penalty</v>
          </cell>
          <cell r="G446">
            <v>218.5</v>
          </cell>
          <cell r="H446">
            <v>216.61</v>
          </cell>
        </row>
        <row r="447">
          <cell r="A447" t="str">
            <v>6120000N</v>
          </cell>
          <cell r="B447" t="str">
            <v>612000030N</v>
          </cell>
          <cell r="C447" t="str">
            <v>Soldiers And Sailors Memorial Hospital Extended Care Unit</v>
          </cell>
          <cell r="D447" t="str">
            <v>81701310V1</v>
          </cell>
          <cell r="E447">
            <v>45807</v>
          </cell>
          <cell r="F447" t="str">
            <v>2023 Nursing Home 2023 2% Penalty</v>
          </cell>
          <cell r="G447">
            <v>189.71</v>
          </cell>
          <cell r="H447">
            <v>188.24</v>
          </cell>
        </row>
        <row r="448">
          <cell r="A448" t="str">
            <v>2904302N</v>
          </cell>
          <cell r="B448" t="str">
            <v>290430210N</v>
          </cell>
          <cell r="C448" t="str">
            <v>South Shore Rehabilitation and Nursing Center</v>
          </cell>
          <cell r="D448" t="str">
            <v>81580946V1</v>
          </cell>
          <cell r="E448">
            <v>45807</v>
          </cell>
          <cell r="F448" t="str">
            <v>2023 Nursing Home 2023 2% Penalty</v>
          </cell>
          <cell r="G448">
            <v>323.69</v>
          </cell>
          <cell r="H448">
            <v>320.83</v>
          </cell>
        </row>
        <row r="449">
          <cell r="A449" t="str">
            <v>7000384N</v>
          </cell>
          <cell r="B449" t="str">
            <v>700038410N</v>
          </cell>
          <cell r="C449" t="str">
            <v>Split Rock Rehabilitation and Health Care Center</v>
          </cell>
          <cell r="D449" t="str">
            <v>81541657V1</v>
          </cell>
          <cell r="E449">
            <v>45807</v>
          </cell>
          <cell r="F449" t="str">
            <v>2023 Nursing Home 2023 2% Penalty</v>
          </cell>
          <cell r="G449">
            <v>359.95</v>
          </cell>
          <cell r="H449">
            <v>356.65</v>
          </cell>
        </row>
        <row r="450">
          <cell r="A450" t="str">
            <v>5910301N</v>
          </cell>
          <cell r="B450" t="str">
            <v>591030110N</v>
          </cell>
          <cell r="C450" t="str">
            <v>Sprain Brook Manor Rehab LLC</v>
          </cell>
          <cell r="D450" t="str">
            <v>81581140V1</v>
          </cell>
          <cell r="E450">
            <v>45807</v>
          </cell>
          <cell r="F450" t="str">
            <v>2023 Nursing Home 2023 2% Penalty</v>
          </cell>
          <cell r="G450">
            <v>375.01</v>
          </cell>
          <cell r="H450">
            <v>371.14</v>
          </cell>
        </row>
        <row r="451">
          <cell r="A451" t="str">
            <v>7001384N</v>
          </cell>
          <cell r="B451" t="str">
            <v>700138410N</v>
          </cell>
          <cell r="C451" t="str">
            <v>Spring Creek Rehabilitation &amp; Nursing Care Center</v>
          </cell>
          <cell r="D451" t="str">
            <v>81491807V1</v>
          </cell>
          <cell r="E451">
            <v>45807</v>
          </cell>
          <cell r="F451" t="str">
            <v>2023 Nursing Home 2023 2% Penalty</v>
          </cell>
          <cell r="G451">
            <v>366.83</v>
          </cell>
          <cell r="H451">
            <v>363.82</v>
          </cell>
        </row>
        <row r="452">
          <cell r="A452" t="str">
            <v>5921303N</v>
          </cell>
          <cell r="B452" t="str">
            <v>592130310N</v>
          </cell>
          <cell r="C452" t="str">
            <v>Springvale Nursing and Rehabilitation Center</v>
          </cell>
          <cell r="D452" t="str">
            <v>81431628V1</v>
          </cell>
          <cell r="E452">
            <v>45807</v>
          </cell>
          <cell r="F452" t="str">
            <v>2023 Nursing Home 2023 2% Penalty</v>
          </cell>
          <cell r="G452">
            <v>232.13</v>
          </cell>
          <cell r="H452">
            <v>230.04</v>
          </cell>
        </row>
        <row r="453">
          <cell r="A453" t="str">
            <v>2757300N</v>
          </cell>
          <cell r="B453" t="str">
            <v>275730010N</v>
          </cell>
          <cell r="C453" t="str">
            <v>St Anns Community (Aged)</v>
          </cell>
          <cell r="D453" t="str">
            <v>81581326V1</v>
          </cell>
          <cell r="E453">
            <v>45807</v>
          </cell>
          <cell r="F453" t="str">
            <v>2023 Nursing Home 2023 2% Penalty</v>
          </cell>
          <cell r="G453">
            <v>262.82</v>
          </cell>
          <cell r="H453">
            <v>260.87</v>
          </cell>
        </row>
        <row r="454">
          <cell r="A454" t="str">
            <v>2757301N</v>
          </cell>
          <cell r="B454" t="str">
            <v>275730110N</v>
          </cell>
          <cell r="C454" t="str">
            <v>St Anns Community (NH)</v>
          </cell>
          <cell r="D454" t="str">
            <v>81571514V1</v>
          </cell>
          <cell r="E454">
            <v>45807</v>
          </cell>
          <cell r="F454" t="str">
            <v>2023 Nursing Home 2023 2% Penalty</v>
          </cell>
          <cell r="G454">
            <v>248.31</v>
          </cell>
          <cell r="H454">
            <v>246.32</v>
          </cell>
        </row>
        <row r="455">
          <cell r="A455" t="str">
            <v>5925300N</v>
          </cell>
          <cell r="B455" t="str">
            <v>592530010N</v>
          </cell>
          <cell r="C455" t="str">
            <v>St Cabrini Nursing Home</v>
          </cell>
          <cell r="D455" t="str">
            <v>82131720V1</v>
          </cell>
          <cell r="E455">
            <v>45807</v>
          </cell>
          <cell r="F455" t="str">
            <v>2023 Nursing Home 2023 2% Penalty</v>
          </cell>
          <cell r="G455">
            <v>317.54000000000002</v>
          </cell>
          <cell r="H455">
            <v>315.07</v>
          </cell>
        </row>
        <row r="456">
          <cell r="A456" t="str">
            <v>3301321N</v>
          </cell>
          <cell r="B456" t="str">
            <v>330132110N</v>
          </cell>
          <cell r="C456" t="str">
            <v>St Camillus Residential Health Care Facility</v>
          </cell>
          <cell r="D456" t="str">
            <v>81361424V1</v>
          </cell>
          <cell r="E456">
            <v>45807</v>
          </cell>
          <cell r="F456" t="str">
            <v>2023 Nursing Home 2023 2% Penalty</v>
          </cell>
          <cell r="G456">
            <v>207.24</v>
          </cell>
          <cell r="H456">
            <v>205.52</v>
          </cell>
        </row>
        <row r="457">
          <cell r="A457" t="str">
            <v>1401324N</v>
          </cell>
          <cell r="B457" t="str">
            <v>140132430N</v>
          </cell>
          <cell r="C457" t="str">
            <v>St Catherine Laboure Health Care Center</v>
          </cell>
          <cell r="D457" t="str">
            <v>81821143V1</v>
          </cell>
          <cell r="E457">
            <v>45807</v>
          </cell>
          <cell r="F457" t="str">
            <v>2023 Nursing Home 2023 2% Penalty</v>
          </cell>
          <cell r="G457">
            <v>221.57</v>
          </cell>
          <cell r="H457">
            <v>220.05</v>
          </cell>
        </row>
        <row r="458">
          <cell r="A458" t="str">
            <v>5157312N</v>
          </cell>
          <cell r="B458" t="str">
            <v>515731210N</v>
          </cell>
          <cell r="C458" t="str">
            <v>St Catherine of Siena Nursing Home</v>
          </cell>
          <cell r="D458" t="str">
            <v>81581932V1</v>
          </cell>
          <cell r="E458">
            <v>45807</v>
          </cell>
          <cell r="F458" t="str">
            <v>2023 Nursing Home 2023 2% Penalty</v>
          </cell>
          <cell r="G458">
            <v>282.69</v>
          </cell>
          <cell r="H458">
            <v>280.24</v>
          </cell>
        </row>
        <row r="459">
          <cell r="A459" t="str">
            <v>5157317N</v>
          </cell>
          <cell r="B459" t="str">
            <v>515731710N</v>
          </cell>
          <cell r="C459" t="str">
            <v>St James Rehabilitation &amp; Healthcare Center</v>
          </cell>
          <cell r="D459" t="str">
            <v>81551349V1</v>
          </cell>
          <cell r="E459">
            <v>45807</v>
          </cell>
          <cell r="F459" t="str">
            <v>2023 Nursing Home 2023 2% Penalty</v>
          </cell>
          <cell r="G459">
            <v>258.10000000000002</v>
          </cell>
          <cell r="H459">
            <v>255.67</v>
          </cell>
        </row>
        <row r="460">
          <cell r="A460" t="str">
            <v>5157311N</v>
          </cell>
          <cell r="B460" t="str">
            <v>515731110N</v>
          </cell>
          <cell r="C460" t="str">
            <v>St Johnland Nursing Center Inc</v>
          </cell>
          <cell r="D460" t="str">
            <v>81551304V1</v>
          </cell>
          <cell r="E460">
            <v>45807</v>
          </cell>
          <cell r="F460" t="str">
            <v>2023 Nursing Home 2023 2% Penalty</v>
          </cell>
          <cell r="G460">
            <v>275.74</v>
          </cell>
          <cell r="H460">
            <v>273.23</v>
          </cell>
        </row>
        <row r="461">
          <cell r="A461" t="str">
            <v>2701353N</v>
          </cell>
          <cell r="B461" t="str">
            <v>270135310N</v>
          </cell>
          <cell r="C461" t="str">
            <v>St Johns Health Care Corporation</v>
          </cell>
          <cell r="D461" t="str">
            <v>81571639V1</v>
          </cell>
          <cell r="E461">
            <v>45807</v>
          </cell>
          <cell r="F461" t="str">
            <v>2023 Nursing Home 2023 2% Penalty</v>
          </cell>
          <cell r="G461">
            <v>208.78</v>
          </cell>
          <cell r="H461">
            <v>207.21</v>
          </cell>
        </row>
        <row r="462">
          <cell r="A462" t="str">
            <v>2725302N</v>
          </cell>
          <cell r="B462" t="str">
            <v>272530210N</v>
          </cell>
          <cell r="C462" t="str">
            <v>St Johns Penfield Homes Corporation</v>
          </cell>
          <cell r="D462" t="str">
            <v>NO BASE0V1</v>
          </cell>
          <cell r="E462">
            <v>45807</v>
          </cell>
          <cell r="F462" t="str">
            <v>2023 Nursing Home 2023 2% Penalty</v>
          </cell>
          <cell r="G462">
            <v>195.23</v>
          </cell>
          <cell r="H462">
            <v>193.92</v>
          </cell>
        </row>
        <row r="463">
          <cell r="A463" t="str">
            <v>2828300N</v>
          </cell>
          <cell r="B463" t="str">
            <v>282830010N</v>
          </cell>
          <cell r="C463" t="str">
            <v>St Johnsville Rehabilitation and Nursing Center</v>
          </cell>
          <cell r="D463" t="str">
            <v>81641009V1</v>
          </cell>
          <cell r="E463">
            <v>45807</v>
          </cell>
          <cell r="F463" t="str">
            <v>2023 Nursing Home 2023 2% Penalty</v>
          </cell>
          <cell r="G463">
            <v>203.06</v>
          </cell>
          <cell r="H463">
            <v>201.29</v>
          </cell>
        </row>
        <row r="464">
          <cell r="A464" t="str">
            <v>4401300N</v>
          </cell>
          <cell r="B464" t="str">
            <v>440130010N</v>
          </cell>
          <cell r="C464" t="str">
            <v>St Josephs Home</v>
          </cell>
          <cell r="D464" t="str">
            <v>81592157V1</v>
          </cell>
          <cell r="E464">
            <v>45818</v>
          </cell>
          <cell r="F464" t="str">
            <v>2023 Nursing Home 2023 2% Penalty</v>
          </cell>
          <cell r="G464">
            <v>168.98</v>
          </cell>
          <cell r="H464">
            <v>167.76</v>
          </cell>
        </row>
        <row r="465">
          <cell r="A465" t="str">
            <v>0701302N</v>
          </cell>
          <cell r="B465" t="str">
            <v>070130230N</v>
          </cell>
          <cell r="C465" t="str">
            <v>St Josephs Hospital - Skilled Nursing Facility</v>
          </cell>
          <cell r="D465" t="str">
            <v>81751527V1</v>
          </cell>
          <cell r="E465">
            <v>45807</v>
          </cell>
          <cell r="F465" t="str">
            <v>2023 Nursing Home 2023 2% Penalty</v>
          </cell>
          <cell r="G465">
            <v>213.93</v>
          </cell>
          <cell r="H465">
            <v>212.48</v>
          </cell>
        </row>
        <row r="466">
          <cell r="A466" t="str">
            <v>3535001N</v>
          </cell>
          <cell r="B466" t="str">
            <v>353500130N</v>
          </cell>
          <cell r="C466" t="str">
            <v>St Josephs Place</v>
          </cell>
          <cell r="D466" t="str">
            <v>81821024V1</v>
          </cell>
          <cell r="E466">
            <v>45807</v>
          </cell>
          <cell r="F466" t="str">
            <v>2023 Nursing Home 2023 2% Penalty</v>
          </cell>
          <cell r="G466">
            <v>249.82</v>
          </cell>
          <cell r="H466">
            <v>248.14</v>
          </cell>
        </row>
        <row r="467">
          <cell r="A467" t="str">
            <v>3702309N</v>
          </cell>
          <cell r="B467" t="str">
            <v>370230910N</v>
          </cell>
          <cell r="C467" t="str">
            <v>St Luke Residential Health Care Facility Inc</v>
          </cell>
          <cell r="D467" t="str">
            <v>81641619V1</v>
          </cell>
          <cell r="E467">
            <v>45807</v>
          </cell>
          <cell r="F467" t="str">
            <v>2023 Nursing Home 2023 2% Penalty</v>
          </cell>
          <cell r="G467">
            <v>187.36</v>
          </cell>
          <cell r="H467">
            <v>185.86</v>
          </cell>
        </row>
        <row r="468">
          <cell r="A468" t="str">
            <v>7000307N</v>
          </cell>
          <cell r="B468" t="str">
            <v>700030710N</v>
          </cell>
          <cell r="C468" t="str">
            <v>St Patricks Home</v>
          </cell>
          <cell r="D468" t="str">
            <v>81581100V1</v>
          </cell>
          <cell r="E468">
            <v>45807</v>
          </cell>
          <cell r="F468" t="str">
            <v>2023 Nursing Home 2023 2% Penalty</v>
          </cell>
          <cell r="G468">
            <v>256.95</v>
          </cell>
          <cell r="H468">
            <v>254.57</v>
          </cell>
        </row>
        <row r="469">
          <cell r="A469" t="str">
            <v>0101305N</v>
          </cell>
          <cell r="B469" t="str">
            <v>010130510N</v>
          </cell>
          <cell r="C469" t="str">
            <v>St Peters Nursing and Rehabilitation Center</v>
          </cell>
          <cell r="D469" t="str">
            <v>81361138V1</v>
          </cell>
          <cell r="E469">
            <v>45807</v>
          </cell>
          <cell r="F469" t="str">
            <v>2023 Nursing Home 2023 2% Penalty</v>
          </cell>
          <cell r="G469">
            <v>221.06</v>
          </cell>
          <cell r="H469">
            <v>219.03</v>
          </cell>
        </row>
        <row r="470">
          <cell r="A470" t="str">
            <v>7000366N</v>
          </cell>
          <cell r="B470" t="str">
            <v>700036610N</v>
          </cell>
          <cell r="C470" t="str">
            <v>St Vincent Depaul Residence</v>
          </cell>
          <cell r="D470" t="str">
            <v>81821633V1</v>
          </cell>
          <cell r="E470">
            <v>45807</v>
          </cell>
          <cell r="F470" t="str">
            <v>2023 Nursing Home 2023 2% Penalty</v>
          </cell>
          <cell r="G470">
            <v>272.07</v>
          </cell>
          <cell r="H470">
            <v>269.52999999999997</v>
          </cell>
        </row>
        <row r="471">
          <cell r="A471" t="str">
            <v>7004314N</v>
          </cell>
          <cell r="B471" t="str">
            <v>700431410N</v>
          </cell>
          <cell r="C471" t="str">
            <v>Staten Island Care Center</v>
          </cell>
          <cell r="D471" t="str">
            <v>81551115V1</v>
          </cell>
          <cell r="E471">
            <v>45807</v>
          </cell>
          <cell r="F471" t="str">
            <v>2023 Nursing Home 2023 2% Penalty</v>
          </cell>
          <cell r="G471">
            <v>336.65</v>
          </cell>
          <cell r="H471">
            <v>333.49</v>
          </cell>
        </row>
        <row r="472">
          <cell r="A472" t="str">
            <v>5022302N</v>
          </cell>
          <cell r="B472" t="str">
            <v>502230210N</v>
          </cell>
          <cell r="C472" t="str">
            <v>Steuben Center for Rehabilitation and Healthcare</v>
          </cell>
          <cell r="D472" t="str">
            <v>81581503V1</v>
          </cell>
          <cell r="E472">
            <v>45807</v>
          </cell>
          <cell r="F472" t="str">
            <v>2023 Nursing Home 2023 2% Penalty</v>
          </cell>
          <cell r="G472">
            <v>276.49</v>
          </cell>
          <cell r="H472">
            <v>274.17</v>
          </cell>
        </row>
        <row r="473">
          <cell r="A473" t="str">
            <v>5220301N</v>
          </cell>
          <cell r="B473" t="str">
            <v>522030110N</v>
          </cell>
          <cell r="C473" t="str">
            <v>Sullivan County Adult Care Center</v>
          </cell>
          <cell r="D473" t="str">
            <v>81651350V1</v>
          </cell>
          <cell r="E473">
            <v>45807</v>
          </cell>
          <cell r="F473" t="str">
            <v>2023 Nursing Home 2023 2% Penalty</v>
          </cell>
          <cell r="G473">
            <v>258.7</v>
          </cell>
          <cell r="H473">
            <v>256.24</v>
          </cell>
        </row>
        <row r="474">
          <cell r="A474" t="str">
            <v>2951307N</v>
          </cell>
          <cell r="B474" t="str">
            <v>295130710N</v>
          </cell>
          <cell r="C474" t="str">
            <v>Sunharbor Manor</v>
          </cell>
          <cell r="D474" t="str">
            <v>81551255V1</v>
          </cell>
          <cell r="E474">
            <v>45807</v>
          </cell>
          <cell r="F474" t="str">
            <v>2023 Nursing Home 2023 2% Penalty</v>
          </cell>
          <cell r="G474">
            <v>269.18</v>
          </cell>
          <cell r="H474">
            <v>266.79000000000002</v>
          </cell>
        </row>
        <row r="475">
          <cell r="A475" t="str">
            <v>3321301N</v>
          </cell>
          <cell r="B475" t="str">
            <v>332130110N</v>
          </cell>
          <cell r="C475" t="str">
            <v>Sunnyside Care Center</v>
          </cell>
          <cell r="D475" t="str">
            <v>81540913V1</v>
          </cell>
          <cell r="E475">
            <v>45807</v>
          </cell>
          <cell r="F475" t="str">
            <v>2023 Nursing Home 2023 2% Penalty</v>
          </cell>
          <cell r="G475">
            <v>208.04</v>
          </cell>
          <cell r="H475">
            <v>206.12</v>
          </cell>
        </row>
        <row r="476">
          <cell r="A476" t="str">
            <v>5154312N</v>
          </cell>
          <cell r="B476" t="str">
            <v>515431210N</v>
          </cell>
          <cell r="C476" t="str">
            <v>Sunrise Manor Center for Nursing and Rehabilitation</v>
          </cell>
          <cell r="D476" t="str">
            <v>81571818V1</v>
          </cell>
          <cell r="E476">
            <v>45807</v>
          </cell>
          <cell r="F476" t="str">
            <v>2023 Nursing Home 2023 2% Penalty</v>
          </cell>
          <cell r="G476">
            <v>316.04000000000002</v>
          </cell>
          <cell r="H476">
            <v>312.86</v>
          </cell>
        </row>
        <row r="477">
          <cell r="A477" t="str">
            <v>3221301N</v>
          </cell>
          <cell r="B477" t="str">
            <v>322130110N</v>
          </cell>
          <cell r="C477" t="str">
            <v>Sunset Nursing and Rehabilitation Center Inc</v>
          </cell>
          <cell r="D477" t="str">
            <v>81581106V1</v>
          </cell>
          <cell r="E477">
            <v>45807</v>
          </cell>
          <cell r="F477" t="str">
            <v>2023 Nursing Home 2023 2% Penalty</v>
          </cell>
          <cell r="G477">
            <v>189.17</v>
          </cell>
          <cell r="H477">
            <v>187.57</v>
          </cell>
        </row>
        <row r="478">
          <cell r="A478" t="str">
            <v>5151325N</v>
          </cell>
          <cell r="B478" t="str">
            <v>515132510N</v>
          </cell>
          <cell r="C478" t="str">
            <v>Surge Rehabilitation and Nursing LLC</v>
          </cell>
          <cell r="D478" t="str">
            <v>81561654V1</v>
          </cell>
          <cell r="E478">
            <v>45807</v>
          </cell>
          <cell r="F478" t="str">
            <v>2023 Nursing Home 2023 2% Penalty</v>
          </cell>
          <cell r="G478">
            <v>251.43</v>
          </cell>
          <cell r="H478">
            <v>249.2</v>
          </cell>
        </row>
        <row r="479">
          <cell r="A479" t="str">
            <v>0303307N</v>
          </cell>
          <cell r="B479" t="str">
            <v>030330710N</v>
          </cell>
          <cell r="C479" t="str">
            <v>Susquehanna Nursing &amp; Rehabilitation Center LLC</v>
          </cell>
          <cell r="D479" t="str">
            <v>81541706V1</v>
          </cell>
          <cell r="E479">
            <v>45807</v>
          </cell>
          <cell r="F479" t="str">
            <v>2023 Nursing Home 2023 2% Penalty</v>
          </cell>
          <cell r="G479">
            <v>226.01</v>
          </cell>
          <cell r="H479">
            <v>224.15</v>
          </cell>
        </row>
        <row r="480">
          <cell r="A480" t="str">
            <v>5904320N</v>
          </cell>
          <cell r="B480" t="str">
            <v>590432010N</v>
          </cell>
          <cell r="C480" t="str">
            <v>Sutton Park Center for Nursing and Rehabilitation</v>
          </cell>
          <cell r="D480" t="str">
            <v>81491653V1</v>
          </cell>
          <cell r="E480">
            <v>45807</v>
          </cell>
          <cell r="F480" t="str">
            <v>2023 Nursing Home 2023 2% Penalty</v>
          </cell>
          <cell r="G480">
            <v>274.66000000000003</v>
          </cell>
          <cell r="H480">
            <v>271.95999999999998</v>
          </cell>
        </row>
        <row r="481">
          <cell r="A481" t="str">
            <v>5123306N</v>
          </cell>
          <cell r="B481" t="str">
            <v>512330610N</v>
          </cell>
          <cell r="C481" t="str">
            <v>Swan Lake Nursing and Rehabilitation</v>
          </cell>
          <cell r="D481" t="str">
            <v>00771018V1</v>
          </cell>
          <cell r="E481">
            <v>45807</v>
          </cell>
          <cell r="F481" t="str">
            <v>2023 Nursing Home 2023 2% Penalty</v>
          </cell>
          <cell r="G481">
            <v>324.14</v>
          </cell>
          <cell r="H481">
            <v>321.08</v>
          </cell>
        </row>
        <row r="482">
          <cell r="A482" t="str">
            <v>3327301N</v>
          </cell>
          <cell r="B482" t="str">
            <v>332730110N</v>
          </cell>
          <cell r="C482" t="str">
            <v>Syracuse Home Association</v>
          </cell>
          <cell r="D482" t="str">
            <v>00351642V1</v>
          </cell>
          <cell r="E482">
            <v>45807</v>
          </cell>
          <cell r="F482" t="str">
            <v>2023 Nursing Home 2023 2% Penalty</v>
          </cell>
          <cell r="G482">
            <v>195.13</v>
          </cell>
          <cell r="H482">
            <v>193.75</v>
          </cell>
        </row>
        <row r="483">
          <cell r="A483" t="str">
            <v>5911302N</v>
          </cell>
          <cell r="B483" t="str">
            <v>591130210N</v>
          </cell>
          <cell r="C483" t="str">
            <v>Tarrytown Hall Care Center</v>
          </cell>
          <cell r="D483" t="str">
            <v>81431052V1</v>
          </cell>
          <cell r="E483">
            <v>45807</v>
          </cell>
          <cell r="F483" t="str">
            <v>2023 Nursing Home 2023 2% Penalty</v>
          </cell>
          <cell r="G483">
            <v>352.19</v>
          </cell>
          <cell r="H483">
            <v>349.76</v>
          </cell>
        </row>
        <row r="484">
          <cell r="A484" t="str">
            <v>5567303N</v>
          </cell>
          <cell r="B484" t="str">
            <v>556730310N</v>
          </cell>
          <cell r="C484" t="str">
            <v>Ten Broeck Center for Rehabilitation and Nursing</v>
          </cell>
          <cell r="D484" t="str">
            <v>81560950V1</v>
          </cell>
          <cell r="E484">
            <v>45807</v>
          </cell>
          <cell r="F484" t="str">
            <v>2023 Nursing Home 2023 2% Penalty</v>
          </cell>
          <cell r="G484">
            <v>258.58</v>
          </cell>
          <cell r="H484">
            <v>256.17</v>
          </cell>
        </row>
        <row r="485">
          <cell r="A485" t="str">
            <v>7002345N</v>
          </cell>
          <cell r="B485" t="str">
            <v>700234510N</v>
          </cell>
          <cell r="C485" t="str">
            <v>Terence Cardinal Cooke Health Care Ctr</v>
          </cell>
          <cell r="D485" t="str">
            <v>81821908V2</v>
          </cell>
          <cell r="E485">
            <v>45807</v>
          </cell>
          <cell r="F485" t="str">
            <v>2023 Nursing Home 2023 2% Penalty</v>
          </cell>
          <cell r="G485">
            <v>314.83</v>
          </cell>
          <cell r="H485">
            <v>312.2</v>
          </cell>
        </row>
        <row r="486">
          <cell r="A486" t="str">
            <v>0101313N</v>
          </cell>
          <cell r="B486" t="str">
            <v>010131310N</v>
          </cell>
          <cell r="C486" t="str">
            <v>Teresian House Nursing Home Co Inc</v>
          </cell>
          <cell r="D486" t="str">
            <v>81611127V1</v>
          </cell>
          <cell r="E486">
            <v>45807</v>
          </cell>
          <cell r="F486" t="str">
            <v>2023 Nursing Home 2023 2% Penalty</v>
          </cell>
          <cell r="G486">
            <v>229.26</v>
          </cell>
          <cell r="H486">
            <v>227.3</v>
          </cell>
        </row>
        <row r="487">
          <cell r="A487" t="str">
            <v>1401005N</v>
          </cell>
          <cell r="B487" t="str">
            <v>140100530N</v>
          </cell>
          <cell r="C487" t="str">
            <v>Terrace View Long Term Care Facility</v>
          </cell>
          <cell r="D487" t="str">
            <v>81821451V1</v>
          </cell>
          <cell r="E487">
            <v>45807</v>
          </cell>
          <cell r="F487" t="str">
            <v>2023 Nursing Home 2023 2% Penalty</v>
          </cell>
          <cell r="G487">
            <v>312.14999999999998</v>
          </cell>
          <cell r="H487">
            <v>310.23</v>
          </cell>
        </row>
        <row r="488">
          <cell r="A488" t="str">
            <v>2951308N</v>
          </cell>
          <cell r="B488" t="str">
            <v>295130810N</v>
          </cell>
          <cell r="C488" t="str">
            <v>The Amsterdam at Harborside</v>
          </cell>
          <cell r="D488" t="str">
            <v>NO BASE V1</v>
          </cell>
          <cell r="E488">
            <v>45807</v>
          </cell>
          <cell r="F488" t="str">
            <v>2023 Nursing Home 2023 2% Penalty</v>
          </cell>
          <cell r="G488">
            <v>232.55</v>
          </cell>
          <cell r="H488">
            <v>230.26</v>
          </cell>
        </row>
        <row r="489">
          <cell r="A489" t="str">
            <v>1327301N</v>
          </cell>
          <cell r="B489" t="str">
            <v>132730110N</v>
          </cell>
          <cell r="C489" t="str">
            <v>The Baptist Home at Brookmeade</v>
          </cell>
          <cell r="D489" t="str">
            <v>81580901V1</v>
          </cell>
          <cell r="E489">
            <v>45807</v>
          </cell>
          <cell r="F489" t="str">
            <v>2023 Nursing Home 2023 2% Penalty</v>
          </cell>
          <cell r="G489">
            <v>199.33</v>
          </cell>
          <cell r="H489">
            <v>197.7</v>
          </cell>
        </row>
        <row r="490">
          <cell r="A490" t="str">
            <v>2750307N</v>
          </cell>
          <cell r="B490" t="str">
            <v>275030710N</v>
          </cell>
          <cell r="C490" t="str">
            <v>The Brightonian Inc</v>
          </cell>
          <cell r="D490" t="str">
            <v>81561257V1</v>
          </cell>
          <cell r="E490">
            <v>45807</v>
          </cell>
          <cell r="F490" t="str">
            <v>2023 Nursing Home 2023 2% Penalty</v>
          </cell>
          <cell r="G490">
            <v>247.08</v>
          </cell>
          <cell r="H490">
            <v>244.89</v>
          </cell>
        </row>
        <row r="491">
          <cell r="A491" t="str">
            <v>2701365N</v>
          </cell>
          <cell r="B491" t="str">
            <v>270136510N</v>
          </cell>
          <cell r="C491" t="str">
            <v>The Brook at High Falls Nursing Home</v>
          </cell>
          <cell r="D491" t="str">
            <v>81540951V1</v>
          </cell>
          <cell r="E491">
            <v>45807</v>
          </cell>
          <cell r="F491" t="str">
            <v>2023 Nursing Home 2023 2% Penalty</v>
          </cell>
          <cell r="G491">
            <v>214.41</v>
          </cell>
          <cell r="H491">
            <v>212.56</v>
          </cell>
        </row>
        <row r="492">
          <cell r="A492" t="str">
            <v>4120300N</v>
          </cell>
          <cell r="B492" t="str">
            <v>412030010N</v>
          </cell>
          <cell r="C492" t="str">
            <v>The Center for Nursing and Rehabilitation at Hoosick Falls</v>
          </cell>
          <cell r="D492" t="str">
            <v>81620953V1</v>
          </cell>
          <cell r="E492">
            <v>45807</v>
          </cell>
          <cell r="F492" t="str">
            <v>2023 Nursing Home 2023 2% Penalty</v>
          </cell>
          <cell r="G492">
            <v>180.1</v>
          </cell>
          <cell r="H492">
            <v>178.68</v>
          </cell>
        </row>
        <row r="493">
          <cell r="A493" t="str">
            <v>7001807N</v>
          </cell>
          <cell r="B493" t="str">
            <v>700180710N</v>
          </cell>
          <cell r="C493" t="str">
            <v>The Chateau at Brooklyn Rehabilitation and Nursing Center</v>
          </cell>
          <cell r="D493" t="str">
            <v>81561611V1</v>
          </cell>
          <cell r="E493">
            <v>45807</v>
          </cell>
          <cell r="F493" t="str">
            <v>2023 Nursing Home 2023 2% Penalty</v>
          </cell>
          <cell r="G493">
            <v>302.54000000000002</v>
          </cell>
          <cell r="H493">
            <v>299.57</v>
          </cell>
        </row>
        <row r="494">
          <cell r="A494" t="str">
            <v>7000393N</v>
          </cell>
          <cell r="B494" t="str">
            <v>700039310N</v>
          </cell>
          <cell r="C494" t="str">
            <v>The Citadel Rehab and Nursing Center at Kingsbridge</v>
          </cell>
          <cell r="D494" t="str">
            <v>82131259V1</v>
          </cell>
          <cell r="E494">
            <v>45807</v>
          </cell>
          <cell r="F494" t="str">
            <v>2023 Nursing Home 2023 2% Penalty</v>
          </cell>
          <cell r="G494">
            <v>325.8</v>
          </cell>
          <cell r="H494">
            <v>322.89</v>
          </cell>
        </row>
        <row r="495">
          <cell r="A495" t="str">
            <v>0566302N</v>
          </cell>
          <cell r="B495" t="str">
            <v>056630210N</v>
          </cell>
          <cell r="C495" t="str">
            <v>The Commons on St. Anthony, A Skilled Nursing &amp; Short Term Rehabilitation Commun</v>
          </cell>
          <cell r="D495" t="str">
            <v>81571153V1</v>
          </cell>
          <cell r="E495">
            <v>45807</v>
          </cell>
          <cell r="F495" t="str">
            <v>2023 Nursing Home 2023 2% Penalty</v>
          </cell>
          <cell r="G495">
            <v>227.8</v>
          </cell>
          <cell r="H495">
            <v>225.84</v>
          </cell>
        </row>
        <row r="496">
          <cell r="A496" t="str">
            <v>3301323N</v>
          </cell>
          <cell r="B496" t="str">
            <v>330132310N</v>
          </cell>
          <cell r="C496" t="str">
            <v>The Cottages at Garden Grove</v>
          </cell>
          <cell r="D496" t="str">
            <v>81561502V1</v>
          </cell>
          <cell r="E496">
            <v>45807</v>
          </cell>
          <cell r="F496" t="str">
            <v>2023 Nursing Home 2023 2% Penalty</v>
          </cell>
          <cell r="G496">
            <v>228.98</v>
          </cell>
          <cell r="H496">
            <v>227.26</v>
          </cell>
        </row>
        <row r="497">
          <cell r="A497" t="str">
            <v>1356303N</v>
          </cell>
          <cell r="B497" t="str">
            <v>135630310N</v>
          </cell>
          <cell r="C497" t="str">
            <v>The Eleanor Nursing Care Center</v>
          </cell>
          <cell r="D497" t="str">
            <v>81421547V1</v>
          </cell>
          <cell r="E497">
            <v>45807</v>
          </cell>
          <cell r="F497" t="str">
            <v>2023 Nursing Home 2023 2% Penalty</v>
          </cell>
          <cell r="G497">
            <v>224.14</v>
          </cell>
          <cell r="H497">
            <v>222.13</v>
          </cell>
        </row>
        <row r="498">
          <cell r="A498" t="str">
            <v>5901308N</v>
          </cell>
          <cell r="B498" t="str">
            <v>590130810N</v>
          </cell>
          <cell r="C498" t="str">
            <v>The Emerald Peek Rehabilitation and Nursing Center</v>
          </cell>
          <cell r="D498" t="str">
            <v>91731545V1</v>
          </cell>
          <cell r="E498">
            <v>45807</v>
          </cell>
          <cell r="F498" t="str">
            <v>2023 Nursing Home 2023 2% Penalty</v>
          </cell>
          <cell r="G498">
            <v>298.52</v>
          </cell>
          <cell r="H498">
            <v>295.58</v>
          </cell>
        </row>
        <row r="499">
          <cell r="A499" t="str">
            <v>5906304N</v>
          </cell>
          <cell r="B499" t="str">
            <v>590630410N</v>
          </cell>
          <cell r="C499" t="str">
            <v>The Enclave at Port Chester Rehabilitation and Nursing Center</v>
          </cell>
          <cell r="D499" t="str">
            <v>81441438V1</v>
          </cell>
          <cell r="E499">
            <v>45807</v>
          </cell>
          <cell r="F499" t="str">
            <v>2023 Nursing Home 2023 2% Penalty</v>
          </cell>
          <cell r="G499">
            <v>270.79000000000002</v>
          </cell>
          <cell r="H499">
            <v>268.29000000000002</v>
          </cell>
        </row>
        <row r="500">
          <cell r="A500" t="str">
            <v>2950315N</v>
          </cell>
          <cell r="B500" t="str">
            <v>295031510N</v>
          </cell>
          <cell r="C500" t="str">
            <v>The Five Towns Premier Rehabilitation &amp; Nursing Center</v>
          </cell>
          <cell r="D500" t="str">
            <v>81481701V1</v>
          </cell>
          <cell r="E500">
            <v>45807</v>
          </cell>
          <cell r="F500" t="str">
            <v>2023 Nursing Home 2023 2% Penalty</v>
          </cell>
          <cell r="G500">
            <v>380.97</v>
          </cell>
          <cell r="H500">
            <v>377.88</v>
          </cell>
        </row>
        <row r="501">
          <cell r="A501" t="str">
            <v>2750301N</v>
          </cell>
          <cell r="B501" t="str">
            <v>275030110N</v>
          </cell>
          <cell r="C501" t="str">
            <v>The Friendly Home</v>
          </cell>
          <cell r="D501" t="str">
            <v>81561131V1</v>
          </cell>
          <cell r="E501">
            <v>45807</v>
          </cell>
          <cell r="F501" t="str">
            <v>2023 Nursing Home 2023 2% Penalty</v>
          </cell>
          <cell r="G501">
            <v>210.71</v>
          </cell>
          <cell r="H501">
            <v>209.1</v>
          </cell>
        </row>
        <row r="502">
          <cell r="A502" t="str">
            <v>2909305N</v>
          </cell>
          <cell r="B502" t="str">
            <v>290930510N</v>
          </cell>
          <cell r="C502" t="str">
            <v>The Grand Pavilion for Rehab &amp; Nursing at Rockville Centre</v>
          </cell>
          <cell r="D502" t="str">
            <v>81571422V1</v>
          </cell>
          <cell r="E502">
            <v>45807</v>
          </cell>
          <cell r="F502" t="str">
            <v>2023 Nursing Home 2023 2% Penalty</v>
          </cell>
          <cell r="G502">
            <v>288.68</v>
          </cell>
          <cell r="H502">
            <v>285.82</v>
          </cell>
        </row>
        <row r="503">
          <cell r="A503" t="str">
            <v>1023302N</v>
          </cell>
          <cell r="B503" t="str">
            <v>102330210N</v>
          </cell>
          <cell r="C503" t="str">
            <v>The Grand Rehabiliation and Nursing at Barnwell</v>
          </cell>
          <cell r="D503" t="str">
            <v>81551203V1</v>
          </cell>
          <cell r="E503">
            <v>45807</v>
          </cell>
          <cell r="F503" t="str">
            <v>2023 Nursing Home 2023 2% Penalty</v>
          </cell>
          <cell r="G503">
            <v>215.92</v>
          </cell>
          <cell r="H503">
            <v>214.12</v>
          </cell>
        </row>
        <row r="504">
          <cell r="A504" t="str">
            <v>1801309N</v>
          </cell>
          <cell r="B504" t="str">
            <v>180130910N</v>
          </cell>
          <cell r="C504" t="str">
            <v>The Grand Rehabilitation and Nursing at Batavia</v>
          </cell>
          <cell r="D504" t="str">
            <v>90191117V1</v>
          </cell>
          <cell r="E504">
            <v>45807</v>
          </cell>
          <cell r="F504" t="str">
            <v>2023 Nursing Home 2023 2% Penalty</v>
          </cell>
          <cell r="G504">
            <v>207.11</v>
          </cell>
          <cell r="H504">
            <v>205.33</v>
          </cell>
        </row>
        <row r="505">
          <cell r="A505" t="str">
            <v>2629303N</v>
          </cell>
          <cell r="B505" t="str">
            <v>262930310N</v>
          </cell>
          <cell r="C505" t="str">
            <v>The Grand Rehabilitation and Nursing at Chittenango</v>
          </cell>
          <cell r="D505" t="str">
            <v>81481555V1</v>
          </cell>
          <cell r="E505">
            <v>45807</v>
          </cell>
          <cell r="F505" t="str">
            <v>2023 Nursing Home 2023 2% Penalty</v>
          </cell>
          <cell r="G505">
            <v>208.28</v>
          </cell>
          <cell r="H505">
            <v>206.63</v>
          </cell>
        </row>
        <row r="506">
          <cell r="A506" t="str">
            <v>1401343N</v>
          </cell>
          <cell r="B506" t="str">
            <v>140134310N</v>
          </cell>
          <cell r="C506" t="str">
            <v>The Grand Rehabilitation and Nursing at Delaware Park</v>
          </cell>
          <cell r="D506" t="str">
            <v>82471318V1</v>
          </cell>
          <cell r="E506">
            <v>45807</v>
          </cell>
          <cell r="F506" t="str">
            <v>2023 Nursing Home 2023 2% Penalty</v>
          </cell>
          <cell r="G506">
            <v>199.98</v>
          </cell>
          <cell r="H506">
            <v>198.29</v>
          </cell>
        </row>
        <row r="507">
          <cell r="A507" t="str">
            <v>2913302N</v>
          </cell>
          <cell r="B507" t="str">
            <v>291330210N</v>
          </cell>
          <cell r="C507" t="str">
            <v>The Grand Rehabilitation and Nursing at Great Neck</v>
          </cell>
          <cell r="D507" t="str">
            <v>83591405V1</v>
          </cell>
          <cell r="E507">
            <v>45807</v>
          </cell>
          <cell r="F507" t="str">
            <v>2023 Nursing Home 2023 2% Penalty</v>
          </cell>
          <cell r="G507">
            <v>278.94</v>
          </cell>
          <cell r="H507">
            <v>276.27999999999997</v>
          </cell>
        </row>
        <row r="508">
          <cell r="A508" t="str">
            <v>0155304N</v>
          </cell>
          <cell r="B508" t="str">
            <v>015530410N</v>
          </cell>
          <cell r="C508" t="str">
            <v>The Grand Rehabilitation and Nursing at Guilderland</v>
          </cell>
          <cell r="D508" t="str">
            <v>82111944V1</v>
          </cell>
          <cell r="E508">
            <v>45807</v>
          </cell>
          <cell r="F508" t="str">
            <v>2023 Nursing Home 2023 2% Penalty</v>
          </cell>
          <cell r="G508">
            <v>235.35</v>
          </cell>
          <cell r="H508">
            <v>233.43</v>
          </cell>
        </row>
        <row r="509">
          <cell r="A509" t="str">
            <v>2101302N</v>
          </cell>
          <cell r="B509" t="str">
            <v>210130210N</v>
          </cell>
          <cell r="C509" t="str">
            <v>The Grand Rehabilitation and Nursing at Mohawk</v>
          </cell>
          <cell r="D509" t="str">
            <v>81851637V1</v>
          </cell>
          <cell r="E509">
            <v>45807</v>
          </cell>
          <cell r="F509" t="str">
            <v>2023 Nursing Home 2023 2% Penalty</v>
          </cell>
          <cell r="G509">
            <v>220.5</v>
          </cell>
          <cell r="H509">
            <v>218.66</v>
          </cell>
        </row>
        <row r="510">
          <cell r="A510" t="str">
            <v>1322302N</v>
          </cell>
          <cell r="B510" t="str">
            <v>132230210N</v>
          </cell>
          <cell r="C510" t="str">
            <v>The Grand Rehabilitation and Nursing at Pawling</v>
          </cell>
          <cell r="D510" t="str">
            <v>81781417V1</v>
          </cell>
          <cell r="E510">
            <v>45807</v>
          </cell>
          <cell r="F510" t="str">
            <v>2023 Nursing Home 2023 2% Penalty</v>
          </cell>
          <cell r="G510">
            <v>224.69</v>
          </cell>
          <cell r="H510">
            <v>222.67</v>
          </cell>
        </row>
        <row r="511">
          <cell r="A511" t="str">
            <v>7003404N</v>
          </cell>
          <cell r="B511" t="str">
            <v>700340410N</v>
          </cell>
          <cell r="C511" t="str">
            <v>The Grand Rehabilitation and Nursing at Queens</v>
          </cell>
          <cell r="D511" t="str">
            <v>81541152V1</v>
          </cell>
          <cell r="E511">
            <v>45807</v>
          </cell>
          <cell r="F511" t="str">
            <v>2023 Nursing Home 2023 2% Penalty</v>
          </cell>
          <cell r="G511">
            <v>268.64</v>
          </cell>
          <cell r="H511">
            <v>266.16000000000003</v>
          </cell>
        </row>
        <row r="512">
          <cell r="A512" t="str">
            <v>1302309N</v>
          </cell>
          <cell r="B512" t="str">
            <v>130230910N</v>
          </cell>
          <cell r="C512" t="str">
            <v>The Grand Rehabilitation and Nursing at River Valley</v>
          </cell>
          <cell r="D512" t="str">
            <v>81581516V1</v>
          </cell>
          <cell r="E512">
            <v>45807</v>
          </cell>
          <cell r="F512" t="str">
            <v>2023 Nursing Home 2023 2% Penalty</v>
          </cell>
          <cell r="G512">
            <v>244.93</v>
          </cell>
          <cell r="H512">
            <v>242.94</v>
          </cell>
        </row>
        <row r="513">
          <cell r="A513" t="str">
            <v>3201310N</v>
          </cell>
          <cell r="B513" t="str">
            <v>320131010N</v>
          </cell>
          <cell r="C513" t="str">
            <v>The Grand Rehabilitation and Nursing at Rome</v>
          </cell>
          <cell r="D513" t="str">
            <v>81491156V1</v>
          </cell>
          <cell r="E513">
            <v>45807</v>
          </cell>
          <cell r="F513" t="str">
            <v>2023 Nursing Home 2023 2% Penalty</v>
          </cell>
          <cell r="G513">
            <v>205.39</v>
          </cell>
          <cell r="H513">
            <v>203.66</v>
          </cell>
        </row>
        <row r="514">
          <cell r="A514" t="str">
            <v>2961303N</v>
          </cell>
          <cell r="B514" t="str">
            <v>296130310N</v>
          </cell>
          <cell r="C514" t="str">
            <v>The Grand Rehabilitation and Nursing at South Point</v>
          </cell>
          <cell r="D514" t="str">
            <v>81491436V1</v>
          </cell>
          <cell r="E514">
            <v>45807</v>
          </cell>
          <cell r="F514" t="str">
            <v>2023 Nursing Home 2023 2% Penalty</v>
          </cell>
          <cell r="G514">
            <v>257.81</v>
          </cell>
          <cell r="H514">
            <v>255.38</v>
          </cell>
        </row>
        <row r="515">
          <cell r="A515" t="str">
            <v>3202318N</v>
          </cell>
          <cell r="B515" t="str">
            <v>320231810N</v>
          </cell>
          <cell r="C515" t="str">
            <v>The Grand Rehabilitation and Nursing at Utica</v>
          </cell>
          <cell r="D515" t="str">
            <v>81561610V1</v>
          </cell>
          <cell r="E515">
            <v>45807</v>
          </cell>
          <cell r="F515" t="str">
            <v>2023 Nursing Home 2023 2% Penalty</v>
          </cell>
          <cell r="G515">
            <v>198.45</v>
          </cell>
          <cell r="H515">
            <v>196.88</v>
          </cell>
        </row>
        <row r="516">
          <cell r="A516" t="str">
            <v>5957304N</v>
          </cell>
          <cell r="B516" t="str">
            <v>595730410N</v>
          </cell>
          <cell r="C516" t="str">
            <v>The Grove at Valhalla Rehabilitation and Nursing Center</v>
          </cell>
          <cell r="D516" t="str">
            <v>81551353V1</v>
          </cell>
          <cell r="E516">
            <v>45807</v>
          </cell>
          <cell r="F516" t="str">
            <v>2023 Nursing Home 2023 2% Penalty</v>
          </cell>
          <cell r="G516">
            <v>321.45</v>
          </cell>
          <cell r="H516">
            <v>318.63</v>
          </cell>
        </row>
        <row r="517">
          <cell r="A517" t="str">
            <v>5157320N</v>
          </cell>
          <cell r="B517" t="str">
            <v>515732010N</v>
          </cell>
          <cell r="C517" t="str">
            <v>The Hamlet Rehabilitation and Healthcare Center at Nesconset</v>
          </cell>
          <cell r="D517" t="str">
            <v>02231122V1</v>
          </cell>
          <cell r="E517">
            <v>45807</v>
          </cell>
          <cell r="F517" t="str">
            <v>2023 Nursing Home 2023 2% Penalty</v>
          </cell>
          <cell r="G517">
            <v>318.93</v>
          </cell>
          <cell r="H517">
            <v>315.87</v>
          </cell>
        </row>
        <row r="518">
          <cell r="A518" t="str">
            <v>5126303N</v>
          </cell>
          <cell r="B518" t="str">
            <v>512630310N</v>
          </cell>
          <cell r="C518" t="str">
            <v>The Hamptons Center for Rehabilitation and Nursing</v>
          </cell>
          <cell r="D518" t="str">
            <v>91971352V1</v>
          </cell>
          <cell r="E518">
            <v>45807</v>
          </cell>
          <cell r="F518" t="str">
            <v>2023 Nursing Home 2023 2% Penalty</v>
          </cell>
          <cell r="G518">
            <v>289.92</v>
          </cell>
          <cell r="H518">
            <v>287.3</v>
          </cell>
        </row>
        <row r="519">
          <cell r="A519" t="str">
            <v>7001392N</v>
          </cell>
          <cell r="B519" t="str">
            <v>700139210N</v>
          </cell>
          <cell r="C519" t="str">
            <v>The Heritage Rehabilitation and Health Care Center</v>
          </cell>
          <cell r="D519" t="str">
            <v>82671433V1</v>
          </cell>
          <cell r="E519">
            <v>45807</v>
          </cell>
          <cell r="F519" t="str">
            <v>2023 Nursing Home 2023 2% Penalty</v>
          </cell>
          <cell r="G519">
            <v>279.02999999999997</v>
          </cell>
          <cell r="H519">
            <v>276.32</v>
          </cell>
        </row>
        <row r="520">
          <cell r="A520" t="str">
            <v>2763300N</v>
          </cell>
          <cell r="B520" t="str">
            <v>276330010N</v>
          </cell>
          <cell r="C520" t="str">
            <v>The Highlands Living Center</v>
          </cell>
          <cell r="D520" t="str">
            <v>81561120V1</v>
          </cell>
          <cell r="E520">
            <v>45807</v>
          </cell>
          <cell r="F520" t="str">
            <v>2023 Nursing Home 2023 2% Penalty</v>
          </cell>
          <cell r="G520">
            <v>192.83</v>
          </cell>
          <cell r="H520">
            <v>191.34</v>
          </cell>
        </row>
        <row r="521">
          <cell r="A521" t="str">
            <v>2750306N</v>
          </cell>
          <cell r="B521" t="str">
            <v>275030610N</v>
          </cell>
          <cell r="C521" t="str">
            <v>The Highlands at Brighton</v>
          </cell>
          <cell r="D521" t="str">
            <v>81561119V1</v>
          </cell>
          <cell r="E521">
            <v>45807</v>
          </cell>
          <cell r="F521" t="str">
            <v>2023 Nursing Home 2023 2% Penalty</v>
          </cell>
          <cell r="G521">
            <v>216.01</v>
          </cell>
          <cell r="H521">
            <v>214.44</v>
          </cell>
        </row>
        <row r="522">
          <cell r="A522" t="str">
            <v>2750308N</v>
          </cell>
          <cell r="B522" t="str">
            <v>275030810N</v>
          </cell>
          <cell r="C522" t="str">
            <v>The Hurlbut</v>
          </cell>
          <cell r="D522" t="str">
            <v>81570844V1</v>
          </cell>
          <cell r="E522">
            <v>45807</v>
          </cell>
          <cell r="F522" t="str">
            <v>2023 Nursing Home 2023 2% Penalty</v>
          </cell>
          <cell r="G522">
            <v>203.85</v>
          </cell>
          <cell r="H522">
            <v>202.03</v>
          </cell>
        </row>
        <row r="523">
          <cell r="A523" t="str">
            <v>5957306N</v>
          </cell>
          <cell r="B523" t="str">
            <v>595730610N</v>
          </cell>
          <cell r="C523" t="str">
            <v>The Knolls</v>
          </cell>
          <cell r="D523" t="str">
            <v>81551416V1</v>
          </cell>
          <cell r="E523">
            <v>45807</v>
          </cell>
          <cell r="F523" t="str">
            <v>2023 Nursing Home 2023 2% Penalty</v>
          </cell>
          <cell r="G523">
            <v>225.06</v>
          </cell>
          <cell r="H523">
            <v>223.01</v>
          </cell>
        </row>
        <row r="524">
          <cell r="A524" t="str">
            <v>7002340N</v>
          </cell>
          <cell r="B524" t="str">
            <v>700234010N</v>
          </cell>
          <cell r="C524" t="str">
            <v>The New Jewish Home, Manhattan</v>
          </cell>
          <cell r="D524" t="str">
            <v>81570959V1</v>
          </cell>
          <cell r="E524">
            <v>45807</v>
          </cell>
          <cell r="F524" t="str">
            <v>2023 Nursing Home 2023 2% Penalty</v>
          </cell>
          <cell r="G524">
            <v>339.19</v>
          </cell>
          <cell r="H524">
            <v>336.18</v>
          </cell>
        </row>
        <row r="525">
          <cell r="A525" t="str">
            <v>5909302N</v>
          </cell>
          <cell r="B525" t="str">
            <v>590930210N</v>
          </cell>
          <cell r="C525" t="str">
            <v>The New Jewish Home, Sarah Neuman</v>
          </cell>
          <cell r="D525" t="str">
            <v>81570915V1</v>
          </cell>
          <cell r="E525">
            <v>45807</v>
          </cell>
          <cell r="F525" t="str">
            <v>2023 Nursing Home 2023 2% Penalty</v>
          </cell>
          <cell r="G525">
            <v>287.08999999999997</v>
          </cell>
          <cell r="H525">
            <v>284.70999999999998</v>
          </cell>
        </row>
        <row r="526">
          <cell r="A526" t="str">
            <v>5966301N</v>
          </cell>
          <cell r="B526" t="str">
            <v>596630110N</v>
          </cell>
          <cell r="C526" t="str">
            <v>The Paramount at Somers Rehabilitation and Nursing Center</v>
          </cell>
          <cell r="D526" t="str">
            <v>81581432V2</v>
          </cell>
          <cell r="E526">
            <v>45807</v>
          </cell>
          <cell r="F526" t="str">
            <v>2023 Nursing Home 2023 2% Penalty</v>
          </cell>
          <cell r="G526">
            <v>309.26</v>
          </cell>
          <cell r="H526">
            <v>306.52</v>
          </cell>
        </row>
        <row r="527">
          <cell r="A527" t="str">
            <v>7003417N</v>
          </cell>
          <cell r="B527" t="str">
            <v>700341710N</v>
          </cell>
          <cell r="C527" t="str">
            <v>The Pavilion at Queens for Rehabilitation &amp; Nursing</v>
          </cell>
          <cell r="D527" t="str">
            <v>81491633V1</v>
          </cell>
          <cell r="E527">
            <v>45807</v>
          </cell>
          <cell r="F527" t="str">
            <v>2023 Nursing Home 2023 2% Penalty</v>
          </cell>
          <cell r="G527">
            <v>380.27</v>
          </cell>
          <cell r="H527">
            <v>376.93</v>
          </cell>
        </row>
        <row r="528">
          <cell r="A528" t="str">
            <v>2701366N</v>
          </cell>
          <cell r="B528" t="str">
            <v>270136610N</v>
          </cell>
          <cell r="C528" t="str">
            <v>The Pearl Nursing Center of Rochester</v>
          </cell>
          <cell r="D528" t="str">
            <v>NO BASE V1</v>
          </cell>
          <cell r="E528">
            <v>45807</v>
          </cell>
          <cell r="F528" t="str">
            <v>2023 Nursing Home 2023 2% Penalty</v>
          </cell>
          <cell r="G528">
            <v>185.16</v>
          </cell>
          <cell r="H528">
            <v>183.64</v>
          </cell>
        </row>
        <row r="529">
          <cell r="A529" t="str">
            <v>7001802N</v>
          </cell>
          <cell r="B529" t="str">
            <v>700180210N</v>
          </cell>
          <cell r="C529" t="str">
            <v>The Phoenix Rehabilitation and Nursing Center</v>
          </cell>
          <cell r="D529" t="str">
            <v>82691632V1</v>
          </cell>
          <cell r="E529">
            <v>45807</v>
          </cell>
          <cell r="F529" t="str">
            <v>2023 Nursing Home 2023 2% Penalty</v>
          </cell>
          <cell r="G529">
            <v>329.16</v>
          </cell>
          <cell r="H529">
            <v>326.29000000000002</v>
          </cell>
        </row>
        <row r="530">
          <cell r="A530" t="str">
            <v>0469300N</v>
          </cell>
          <cell r="B530" t="str">
            <v>046930010N</v>
          </cell>
          <cell r="C530" t="str">
            <v>The Pines Healthcare &amp; Rehabilitation Centers Machias Ca</v>
          </cell>
          <cell r="D530" t="str">
            <v>81541024V1</v>
          </cell>
          <cell r="E530">
            <v>45807</v>
          </cell>
          <cell r="F530" t="str">
            <v>2023 Nursing Home 2023 2% Penalty</v>
          </cell>
          <cell r="G530">
            <v>213.62</v>
          </cell>
          <cell r="H530">
            <v>211.94</v>
          </cell>
        </row>
        <row r="531">
          <cell r="A531" t="str">
            <v>0401303N</v>
          </cell>
          <cell r="B531" t="str">
            <v>040130310N</v>
          </cell>
          <cell r="C531" t="str">
            <v>The Pines Healthcare &amp; Rehabilitation Centers Olean Camp</v>
          </cell>
          <cell r="D531" t="str">
            <v>81551552V1</v>
          </cell>
          <cell r="E531">
            <v>45807</v>
          </cell>
          <cell r="F531" t="str">
            <v>2023 Nursing Home 2023 2% Penalty</v>
          </cell>
          <cell r="G531">
            <v>207.15</v>
          </cell>
          <cell r="H531">
            <v>205.39</v>
          </cell>
        </row>
        <row r="532">
          <cell r="A532" t="str">
            <v>1921303N</v>
          </cell>
          <cell r="B532" t="str">
            <v>192130310N</v>
          </cell>
          <cell r="C532" t="str">
            <v>The Pines at Catskill Center for Nursing &amp; Rehabilitati</v>
          </cell>
          <cell r="D532" t="str">
            <v>81440919V1</v>
          </cell>
          <cell r="E532">
            <v>45807</v>
          </cell>
          <cell r="F532" t="str">
            <v>2023 Nursing Home 2023 2% Penalty</v>
          </cell>
          <cell r="G532">
            <v>212.6</v>
          </cell>
          <cell r="H532">
            <v>210.7</v>
          </cell>
        </row>
        <row r="533">
          <cell r="A533" t="str">
            <v>5601307N</v>
          </cell>
          <cell r="B533" t="str">
            <v>560130710N</v>
          </cell>
          <cell r="C533" t="str">
            <v>The Pines at Glens Falls Center for Nursing &amp; Rehabili</v>
          </cell>
          <cell r="D533" t="str">
            <v>81440920V1</v>
          </cell>
          <cell r="E533">
            <v>45807</v>
          </cell>
          <cell r="F533" t="str">
            <v>2023 Nursing Home 2023 2% Penalty</v>
          </cell>
          <cell r="G533">
            <v>208.56</v>
          </cell>
          <cell r="H533">
            <v>206.78</v>
          </cell>
        </row>
        <row r="534">
          <cell r="A534" t="str">
            <v>1302308N</v>
          </cell>
          <cell r="B534" t="str">
            <v>130230810N</v>
          </cell>
          <cell r="C534" t="str">
            <v>The Pines at Poughkeepsie Center for Nursing &amp; Reh</v>
          </cell>
          <cell r="D534" t="str">
            <v>81440921V1</v>
          </cell>
          <cell r="E534">
            <v>45807</v>
          </cell>
          <cell r="F534" t="str">
            <v>2023 Nursing Home 2023 2% Penalty</v>
          </cell>
          <cell r="G534">
            <v>263.79000000000002</v>
          </cell>
          <cell r="H534">
            <v>261.83</v>
          </cell>
        </row>
        <row r="535">
          <cell r="A535" t="str">
            <v>3202315N</v>
          </cell>
          <cell r="B535" t="str">
            <v>320231510N</v>
          </cell>
          <cell r="C535" t="str">
            <v>The Pines at Utica Center for Nursing &amp; Rehabilitation</v>
          </cell>
          <cell r="D535" t="str">
            <v>81440921V1</v>
          </cell>
          <cell r="E535">
            <v>45807</v>
          </cell>
          <cell r="F535" t="str">
            <v>2023 Nursing Home 2023 2% Penalty</v>
          </cell>
          <cell r="G535">
            <v>207.68</v>
          </cell>
          <cell r="H535">
            <v>206.02</v>
          </cell>
        </row>
        <row r="536">
          <cell r="A536" t="str">
            <v>7000396N</v>
          </cell>
          <cell r="B536" t="str">
            <v>700039610N</v>
          </cell>
          <cell r="C536" t="str">
            <v>The Plaza Rehab and Nursing Center (Bronx County)</v>
          </cell>
          <cell r="D536" t="str">
            <v>81650934V1</v>
          </cell>
          <cell r="E536">
            <v>45807</v>
          </cell>
          <cell r="F536" t="str">
            <v>2023 Nursing Home 2023 2% Penalty</v>
          </cell>
          <cell r="G536">
            <v>382.4</v>
          </cell>
          <cell r="H536">
            <v>379.18</v>
          </cell>
        </row>
        <row r="537">
          <cell r="A537" t="str">
            <v>7002360N</v>
          </cell>
          <cell r="B537" t="str">
            <v>700236010N</v>
          </cell>
          <cell r="C537" t="str">
            <v>The Riverside</v>
          </cell>
          <cell r="D537" t="str">
            <v>81821629V1</v>
          </cell>
          <cell r="E537">
            <v>45807</v>
          </cell>
          <cell r="F537" t="str">
            <v>2023 Nursing Home 2023 2% Penalty</v>
          </cell>
          <cell r="G537">
            <v>364.53</v>
          </cell>
          <cell r="H537">
            <v>361.4</v>
          </cell>
        </row>
        <row r="538">
          <cell r="A538" t="str">
            <v>2701359N</v>
          </cell>
          <cell r="B538" t="str">
            <v>270135910N</v>
          </cell>
          <cell r="C538" t="str">
            <v>The Shore Winds LLC</v>
          </cell>
          <cell r="D538" t="str">
            <v>81551711V1</v>
          </cell>
          <cell r="E538">
            <v>45807</v>
          </cell>
          <cell r="F538" t="str">
            <v>2023 Nursing Home 2023 2% Penalty</v>
          </cell>
          <cell r="G538">
            <v>175.85</v>
          </cell>
          <cell r="H538">
            <v>174.4</v>
          </cell>
        </row>
        <row r="539">
          <cell r="A539" t="str">
            <v>3523301N</v>
          </cell>
          <cell r="B539" t="str">
            <v>352330110N</v>
          </cell>
          <cell r="C539" t="str">
            <v>The Valley View Center for Nursing Care and Rehab</v>
          </cell>
          <cell r="D539" t="str">
            <v>81551333V1</v>
          </cell>
          <cell r="E539">
            <v>45807</v>
          </cell>
          <cell r="F539" t="str">
            <v>2023 Nursing Home 2023 2% Penalty</v>
          </cell>
          <cell r="G539">
            <v>293.10000000000002</v>
          </cell>
          <cell r="H539">
            <v>290.49</v>
          </cell>
        </row>
        <row r="540">
          <cell r="A540" t="str">
            <v>3620301N</v>
          </cell>
          <cell r="B540" t="str">
            <v>362030110N</v>
          </cell>
          <cell r="C540" t="str">
            <v>The Villages of Orleans Health and Rehabilitation Center</v>
          </cell>
          <cell r="D540" t="str">
            <v>90891143V1</v>
          </cell>
          <cell r="E540">
            <v>45807</v>
          </cell>
          <cell r="F540" t="str">
            <v>2023 Nursing Home 2023 2% Penalty</v>
          </cell>
          <cell r="G540">
            <v>232.2</v>
          </cell>
          <cell r="H540">
            <v>230.19</v>
          </cell>
        </row>
        <row r="541">
          <cell r="A541" t="str">
            <v>5903309N</v>
          </cell>
          <cell r="B541" t="str">
            <v>590330910N</v>
          </cell>
          <cell r="C541" t="str">
            <v>The Wartburg Home</v>
          </cell>
          <cell r="D541" t="str">
            <v>81841543V1</v>
          </cell>
          <cell r="E541">
            <v>45807</v>
          </cell>
          <cell r="F541" t="str">
            <v>2023 Nursing Home 2023 2% Penalty</v>
          </cell>
          <cell r="G541">
            <v>271.02</v>
          </cell>
          <cell r="H541">
            <v>268.51</v>
          </cell>
        </row>
        <row r="542">
          <cell r="A542" t="str">
            <v>4329301N</v>
          </cell>
          <cell r="B542" t="str">
            <v>432930110N</v>
          </cell>
          <cell r="C542" t="str">
            <v>The Willows at Ramapo Rehabiliatation and Nursing Center</v>
          </cell>
          <cell r="D542" t="str">
            <v>81561257V1</v>
          </cell>
          <cell r="E542">
            <v>45807</v>
          </cell>
          <cell r="F542" t="str">
            <v>2023 Nursing Home 2023 2% Penalty</v>
          </cell>
          <cell r="G542">
            <v>299.08999999999997</v>
          </cell>
          <cell r="H542">
            <v>296.51</v>
          </cell>
        </row>
        <row r="543">
          <cell r="A543" t="str">
            <v>7000386N</v>
          </cell>
          <cell r="B543" t="str">
            <v>700038610N</v>
          </cell>
          <cell r="C543" t="str">
            <v>Throgs Neck Rehabilitation &amp; Nursing Center</v>
          </cell>
          <cell r="D543" t="str">
            <v>81560914V1</v>
          </cell>
          <cell r="E543">
            <v>45807</v>
          </cell>
          <cell r="F543" t="str">
            <v>2023 Nursing Home 2023 2% Penalty</v>
          </cell>
          <cell r="G543">
            <v>312.12</v>
          </cell>
          <cell r="H543">
            <v>308.99</v>
          </cell>
        </row>
        <row r="544">
          <cell r="A544" t="str">
            <v>4350301N</v>
          </cell>
          <cell r="B544" t="str">
            <v>435030110N</v>
          </cell>
          <cell r="C544" t="str">
            <v>Tolstoy Foundation Nursing Home Co Inc</v>
          </cell>
          <cell r="D544" t="str">
            <v>81441445V1</v>
          </cell>
          <cell r="E544">
            <v>45807</v>
          </cell>
          <cell r="F544" t="str">
            <v>2023 Nursing Home 2023 2% Penalty</v>
          </cell>
          <cell r="G544">
            <v>179.61</v>
          </cell>
          <cell r="H544">
            <v>178.11</v>
          </cell>
        </row>
        <row r="545">
          <cell r="A545" t="str">
            <v>2950318N</v>
          </cell>
          <cell r="B545" t="str">
            <v>295031810N</v>
          </cell>
          <cell r="C545" t="str">
            <v>Townhouse Center for Rehabilitation &amp; Nursing</v>
          </cell>
          <cell r="D545" t="str">
            <v>81501156V1</v>
          </cell>
          <cell r="E545">
            <v>45807</v>
          </cell>
          <cell r="F545" t="str">
            <v>2023 Nursing Home 2023 2% Penalty</v>
          </cell>
          <cell r="G545">
            <v>285.87</v>
          </cell>
          <cell r="H545">
            <v>283.36</v>
          </cell>
        </row>
        <row r="546">
          <cell r="A546" t="str">
            <v>7000398N</v>
          </cell>
          <cell r="B546" t="str">
            <v>700039810N</v>
          </cell>
          <cell r="C546" t="str">
            <v>Triboro Center for Rehabilitation and Nursing (Bronx County)</v>
          </cell>
          <cell r="D546" t="str">
            <v>81571651V1</v>
          </cell>
          <cell r="E546">
            <v>45807</v>
          </cell>
          <cell r="F546" t="str">
            <v>2023 Nursing Home 2023 2% Penalty</v>
          </cell>
          <cell r="G546">
            <v>403.2</v>
          </cell>
          <cell r="H546">
            <v>399.6</v>
          </cell>
        </row>
        <row r="547">
          <cell r="A547" t="str">
            <v>4102313N</v>
          </cell>
          <cell r="B547" t="str">
            <v>410231310N</v>
          </cell>
          <cell r="C547" t="str">
            <v>Troy Center for Rehabilitation and Nursing</v>
          </cell>
          <cell r="D547" t="str">
            <v>81511338V1</v>
          </cell>
          <cell r="E547">
            <v>45807</v>
          </cell>
          <cell r="F547" t="str">
            <v>2023 Nursing Home 2023 2% Penalty</v>
          </cell>
          <cell r="G547">
            <v>252.71</v>
          </cell>
          <cell r="H547">
            <v>250.61</v>
          </cell>
        </row>
        <row r="548">
          <cell r="A548" t="str">
            <v>1620300N</v>
          </cell>
          <cell r="B548" t="str">
            <v>162030030N</v>
          </cell>
          <cell r="C548" t="str">
            <v>Tupper Lake Center for Nursing and Rehabilitation</v>
          </cell>
          <cell r="D548" t="str">
            <v>83180938V2</v>
          </cell>
          <cell r="E548">
            <v>45807</v>
          </cell>
          <cell r="F548" t="str">
            <v>2023 Nursing Home 2023 2% Penalty</v>
          </cell>
          <cell r="G548">
            <v>193.33</v>
          </cell>
          <cell r="H548">
            <v>192.16</v>
          </cell>
        </row>
        <row r="549">
          <cell r="A549" t="str">
            <v>7003393N</v>
          </cell>
          <cell r="B549" t="str">
            <v>700339310N</v>
          </cell>
          <cell r="C549" t="str">
            <v>Union Plaza Care Center</v>
          </cell>
          <cell r="D549" t="str">
            <v>81541616V1</v>
          </cell>
          <cell r="E549">
            <v>45807</v>
          </cell>
          <cell r="F549" t="str">
            <v>2023 Nursing Home 2023 2% Penalty</v>
          </cell>
          <cell r="G549">
            <v>320.08999999999997</v>
          </cell>
          <cell r="H549">
            <v>317.39</v>
          </cell>
        </row>
        <row r="550">
          <cell r="A550" t="str">
            <v>5904309N</v>
          </cell>
          <cell r="B550" t="str">
            <v>590430910N</v>
          </cell>
          <cell r="C550" t="str">
            <v>United Hebrew Geriatric Center</v>
          </cell>
          <cell r="D550" t="str">
            <v>82241033V1</v>
          </cell>
          <cell r="E550">
            <v>45807</v>
          </cell>
          <cell r="F550" t="str">
            <v>2023 Nursing Home 2023 2% Penalty</v>
          </cell>
          <cell r="G550">
            <v>282.33999999999997</v>
          </cell>
          <cell r="H550">
            <v>279.98</v>
          </cell>
        </row>
        <row r="551">
          <cell r="A551" t="str">
            <v>2701358N</v>
          </cell>
          <cell r="B551" t="str">
            <v>270135830N</v>
          </cell>
          <cell r="C551" t="str">
            <v>Unity Living Center</v>
          </cell>
          <cell r="D551" t="str">
            <v>81721720V1</v>
          </cell>
          <cell r="E551">
            <v>45807</v>
          </cell>
          <cell r="F551" t="str">
            <v>2023 Nursing Home 2023 2% Penalty</v>
          </cell>
          <cell r="G551">
            <v>240.37</v>
          </cell>
          <cell r="H551">
            <v>238.52</v>
          </cell>
        </row>
        <row r="552">
          <cell r="A552" t="str">
            <v>7000337N</v>
          </cell>
          <cell r="B552" t="str">
            <v>700033710N</v>
          </cell>
          <cell r="C552" t="str">
            <v>University Nursing Home</v>
          </cell>
          <cell r="D552" t="str">
            <v>81531524V1</v>
          </cell>
          <cell r="E552">
            <v>45807</v>
          </cell>
          <cell r="F552" t="str">
            <v>2023 Nursing Home 2023 2% Penalty</v>
          </cell>
          <cell r="G552">
            <v>285.33</v>
          </cell>
          <cell r="H552">
            <v>282.63</v>
          </cell>
        </row>
        <row r="553">
          <cell r="A553" t="str">
            <v>7002347N</v>
          </cell>
          <cell r="B553" t="str">
            <v>700234710N</v>
          </cell>
          <cell r="C553" t="str">
            <v>Upper East Side Rehabilitation and Nursing Center</v>
          </cell>
          <cell r="D553" t="str">
            <v>83011337V1</v>
          </cell>
          <cell r="E553">
            <v>45807</v>
          </cell>
          <cell r="F553" t="str">
            <v>2023 Nursing Home 2023 2% Penalty</v>
          </cell>
          <cell r="G553">
            <v>326.16000000000003</v>
          </cell>
          <cell r="H553">
            <v>323.08999999999997</v>
          </cell>
        </row>
        <row r="554">
          <cell r="A554" t="str">
            <v>3202316N</v>
          </cell>
          <cell r="B554" t="str">
            <v>320231610N</v>
          </cell>
          <cell r="C554" t="str">
            <v>Utica Rehabilitation &amp; Nursing Center</v>
          </cell>
          <cell r="D554" t="str">
            <v>81551316V1</v>
          </cell>
          <cell r="E554">
            <v>45807</v>
          </cell>
          <cell r="F554" t="str">
            <v>2023 Nursing Home 2023 2% Penalty</v>
          </cell>
          <cell r="G554">
            <v>200.53</v>
          </cell>
          <cell r="H554">
            <v>198.82</v>
          </cell>
        </row>
        <row r="555">
          <cell r="A555" t="str">
            <v>2124301N</v>
          </cell>
          <cell r="B555" t="str">
            <v>212430110N</v>
          </cell>
          <cell r="C555" t="str">
            <v>Valley Health Services Inc</v>
          </cell>
          <cell r="D555" t="str">
            <v>81561404V1</v>
          </cell>
          <cell r="E555">
            <v>45807</v>
          </cell>
          <cell r="F555" t="str">
            <v>2023 Nursing Home 2023 2% Penalty</v>
          </cell>
          <cell r="G555">
            <v>181.54</v>
          </cell>
          <cell r="H555">
            <v>180.07</v>
          </cell>
        </row>
        <row r="556">
          <cell r="A556" t="str">
            <v>0824303N</v>
          </cell>
          <cell r="B556" t="str">
            <v>082430310N</v>
          </cell>
          <cell r="C556" t="str">
            <v>Valley View Manor Nursing Home</v>
          </cell>
          <cell r="D556" t="str">
            <v>81551624V1</v>
          </cell>
          <cell r="E556">
            <v>45807</v>
          </cell>
          <cell r="F556" t="str">
            <v>2023 Nursing Home 2023 2% Penalty</v>
          </cell>
          <cell r="G556">
            <v>204.92</v>
          </cell>
          <cell r="H556">
            <v>202.99</v>
          </cell>
        </row>
        <row r="557">
          <cell r="A557" t="str">
            <v>3301328N</v>
          </cell>
          <cell r="B557" t="str">
            <v>330132810N</v>
          </cell>
          <cell r="C557" t="str">
            <v>Van Duyn Center for Rehabilitation and Nursing</v>
          </cell>
          <cell r="D557" t="str">
            <v>81581930V1</v>
          </cell>
          <cell r="E557">
            <v>45807</v>
          </cell>
          <cell r="F557" t="str">
            <v>2023 Nursing Home 2023 2% Penalty</v>
          </cell>
          <cell r="G557">
            <v>233.59</v>
          </cell>
          <cell r="H557">
            <v>231.77</v>
          </cell>
        </row>
        <row r="558">
          <cell r="A558" t="str">
            <v>4102307N</v>
          </cell>
          <cell r="B558" t="str">
            <v>410230710N</v>
          </cell>
          <cell r="C558" t="str">
            <v>Van Rensselaer Manor</v>
          </cell>
          <cell r="D558" t="str">
            <v>81430724V1</v>
          </cell>
          <cell r="E558">
            <v>45807</v>
          </cell>
          <cell r="F558" t="str">
            <v>2023 Nursing Home 2023 2% Penalty</v>
          </cell>
          <cell r="G558">
            <v>230.21</v>
          </cell>
          <cell r="H558">
            <v>228.39</v>
          </cell>
        </row>
        <row r="559">
          <cell r="A559" t="str">
            <v>7004320N</v>
          </cell>
          <cell r="B559" t="str">
            <v>700432010N</v>
          </cell>
          <cell r="C559" t="str">
            <v>Verrazano Nursing Home</v>
          </cell>
          <cell r="D559" t="str">
            <v>81471517V1</v>
          </cell>
          <cell r="E559">
            <v>45807</v>
          </cell>
          <cell r="F559" t="str">
            <v>2023 Nursing Home 2023 2% Penalty</v>
          </cell>
          <cell r="G559">
            <v>270.64</v>
          </cell>
          <cell r="H559">
            <v>268.04000000000002</v>
          </cell>
        </row>
        <row r="560">
          <cell r="A560" t="str">
            <v>0364302N</v>
          </cell>
          <cell r="B560" t="str">
            <v>036430210N</v>
          </cell>
          <cell r="C560" t="str">
            <v>Vestal Park Rehabilitation and Nursing Center</v>
          </cell>
          <cell r="D560" t="str">
            <v>90201022V1</v>
          </cell>
          <cell r="E560">
            <v>45807</v>
          </cell>
          <cell r="F560" t="str">
            <v>2023 Nursing Home 2023 2% Penalty</v>
          </cell>
          <cell r="G560">
            <v>226.08</v>
          </cell>
          <cell r="H560">
            <v>224.5</v>
          </cell>
        </row>
        <row r="561">
          <cell r="A561" t="str">
            <v>5657300N</v>
          </cell>
          <cell r="B561" t="str">
            <v>565730010N</v>
          </cell>
          <cell r="C561" t="str">
            <v>Warren Center for Rehabilitation and Nursing</v>
          </cell>
          <cell r="D561" t="str">
            <v>81421416V1</v>
          </cell>
          <cell r="E561">
            <v>45807</v>
          </cell>
          <cell r="F561" t="str">
            <v>2023 Nursing Home 2023 2% Penalty</v>
          </cell>
          <cell r="G561">
            <v>226.91</v>
          </cell>
          <cell r="H561">
            <v>225.01</v>
          </cell>
        </row>
        <row r="562">
          <cell r="A562" t="str">
            <v>5750301N</v>
          </cell>
          <cell r="B562" t="str">
            <v>575030110N</v>
          </cell>
          <cell r="C562" t="str">
            <v>Washington Center for Rehabilitation and Healthcare</v>
          </cell>
          <cell r="D562" t="str">
            <v>81580837V1</v>
          </cell>
          <cell r="E562">
            <v>45807</v>
          </cell>
          <cell r="F562" t="str">
            <v>2023 Nursing Home 2023 2% Penalty</v>
          </cell>
          <cell r="G562">
            <v>239.72</v>
          </cell>
          <cell r="H562">
            <v>237.77</v>
          </cell>
        </row>
        <row r="563">
          <cell r="A563" t="str">
            <v>5149304N</v>
          </cell>
          <cell r="B563" t="str">
            <v>514930410N</v>
          </cell>
          <cell r="C563" t="str">
            <v>Waters Edge Rehabilitation and Nursing Center at Port Jefferson</v>
          </cell>
          <cell r="D563" t="str">
            <v>81581257V1</v>
          </cell>
          <cell r="E563">
            <v>45807</v>
          </cell>
          <cell r="F563" t="str">
            <v>2023 Nursing Home 2023 2% Penalty</v>
          </cell>
          <cell r="G563">
            <v>295.64999999999998</v>
          </cell>
          <cell r="H563">
            <v>292.83</v>
          </cell>
        </row>
        <row r="564">
          <cell r="A564" t="str">
            <v>5960303N</v>
          </cell>
          <cell r="B564" t="str">
            <v>596030310N</v>
          </cell>
          <cell r="C564" t="str">
            <v>Waterview Hills Rehabilitation and Nursing Center</v>
          </cell>
          <cell r="D564" t="str">
            <v>81571258V1</v>
          </cell>
          <cell r="E564">
            <v>45807</v>
          </cell>
          <cell r="F564" t="str">
            <v>2023 Nursing Home 2023 2% Penalty</v>
          </cell>
          <cell r="G564">
            <v>287.91000000000003</v>
          </cell>
          <cell r="H564">
            <v>285.14999999999998</v>
          </cell>
        </row>
        <row r="565">
          <cell r="A565" t="str">
            <v>7003367N</v>
          </cell>
          <cell r="B565" t="str">
            <v>700336710N</v>
          </cell>
          <cell r="C565" t="str">
            <v>Waterview Nursing Care Center</v>
          </cell>
          <cell r="D565" t="str">
            <v>81341051V1</v>
          </cell>
          <cell r="E565">
            <v>45807</v>
          </cell>
          <cell r="F565" t="str">
            <v>2023 Nursing Home 2023 2% Penalty</v>
          </cell>
          <cell r="G565">
            <v>232.79</v>
          </cell>
          <cell r="H565">
            <v>230.75</v>
          </cell>
        </row>
        <row r="566">
          <cell r="A566" t="str">
            <v>3226301N</v>
          </cell>
          <cell r="B566" t="str">
            <v>322630110N</v>
          </cell>
          <cell r="C566" t="str">
            <v>Waterville Residential Care Center</v>
          </cell>
          <cell r="D566" t="str">
            <v>81590853V1</v>
          </cell>
          <cell r="E566">
            <v>45807</v>
          </cell>
          <cell r="F566" t="str">
            <v>2023 Nursing Home 2023 2% Penalty</v>
          </cell>
          <cell r="G566">
            <v>182.69</v>
          </cell>
          <cell r="H566">
            <v>181.13</v>
          </cell>
        </row>
        <row r="567">
          <cell r="A567" t="str">
            <v>7000350N</v>
          </cell>
          <cell r="B567" t="str">
            <v>700035010N</v>
          </cell>
          <cell r="C567" t="str">
            <v>Wayne Center For Nursing And Rehabilitation</v>
          </cell>
          <cell r="D567" t="str">
            <v>81571351V1</v>
          </cell>
          <cell r="E567">
            <v>45807</v>
          </cell>
          <cell r="F567" t="str">
            <v>2023 Nursing Home 2023 2% Penalty</v>
          </cell>
          <cell r="G567">
            <v>273.83</v>
          </cell>
          <cell r="H567">
            <v>271.36</v>
          </cell>
        </row>
        <row r="568">
          <cell r="A568" t="str">
            <v>5823302N</v>
          </cell>
          <cell r="B568" t="str">
            <v>582330210N</v>
          </cell>
          <cell r="C568" t="str">
            <v>Wayne County Nursing Home</v>
          </cell>
          <cell r="D568" t="str">
            <v>81581254V1</v>
          </cell>
          <cell r="E568">
            <v>45807</v>
          </cell>
          <cell r="F568" t="str">
            <v>2023 Nursing Home 2023 2% Penalty</v>
          </cell>
          <cell r="G568">
            <v>190.18</v>
          </cell>
          <cell r="H568">
            <v>188.6</v>
          </cell>
        </row>
        <row r="569">
          <cell r="A569" t="str">
            <v>5820000N</v>
          </cell>
          <cell r="B569" t="str">
            <v>582000030N</v>
          </cell>
          <cell r="C569" t="str">
            <v>Wayne Health Care</v>
          </cell>
          <cell r="D569" t="str">
            <v>81561120V1</v>
          </cell>
          <cell r="E569">
            <v>45807</v>
          </cell>
          <cell r="F569" t="str">
            <v>2023 Nursing Home 2023 2% Penalty</v>
          </cell>
          <cell r="G569">
            <v>224.86</v>
          </cell>
          <cell r="H569">
            <v>223.21</v>
          </cell>
        </row>
        <row r="570">
          <cell r="A570" t="str">
            <v>2722302N</v>
          </cell>
          <cell r="B570" t="str">
            <v>272230210N</v>
          </cell>
          <cell r="C570" t="str">
            <v>Wedgewood Nursing and Rehabilitation Center</v>
          </cell>
          <cell r="D570" t="str">
            <v>81561315V1</v>
          </cell>
          <cell r="E570">
            <v>45807</v>
          </cell>
          <cell r="F570" t="str">
            <v>2023 Nursing Home 2023 2% Penalty</v>
          </cell>
          <cell r="G570">
            <v>213.17</v>
          </cell>
          <cell r="H570">
            <v>211.23</v>
          </cell>
        </row>
        <row r="571">
          <cell r="A571" t="str">
            <v>1702300N</v>
          </cell>
          <cell r="B571" t="str">
            <v>170230010N</v>
          </cell>
          <cell r="C571" t="str">
            <v>Wells Nursing Home Inc</v>
          </cell>
          <cell r="D571" t="str">
            <v>81641704V1</v>
          </cell>
          <cell r="E571">
            <v>45807</v>
          </cell>
          <cell r="F571" t="str">
            <v>2023 Nursing Home 2023 2% Penalty</v>
          </cell>
          <cell r="G571">
            <v>163.95</v>
          </cell>
          <cell r="H571">
            <v>162.6</v>
          </cell>
        </row>
        <row r="572">
          <cell r="A572" t="str">
            <v>0228305N</v>
          </cell>
          <cell r="B572" t="str">
            <v>022830510N</v>
          </cell>
          <cell r="C572" t="str">
            <v>Wellsville Manor Care Center</v>
          </cell>
          <cell r="D572" t="str">
            <v>81551628V1</v>
          </cell>
          <cell r="E572">
            <v>45807</v>
          </cell>
          <cell r="F572" t="str">
            <v>2023 Nursing Home 2023 2% Penalty</v>
          </cell>
          <cell r="G572">
            <v>225.85</v>
          </cell>
          <cell r="H572">
            <v>223.72</v>
          </cell>
        </row>
        <row r="573">
          <cell r="A573" t="str">
            <v>2701352N</v>
          </cell>
          <cell r="B573" t="str">
            <v>270135210N</v>
          </cell>
          <cell r="C573" t="str">
            <v>Wesley Gardens Corporation</v>
          </cell>
          <cell r="D573" t="str">
            <v>81501505V1</v>
          </cell>
          <cell r="E573">
            <v>45807</v>
          </cell>
          <cell r="F573" t="str">
            <v>2023 Nursing Home 2023 2% Penalty</v>
          </cell>
          <cell r="G573">
            <v>216.48</v>
          </cell>
          <cell r="H573">
            <v>214.67</v>
          </cell>
        </row>
        <row r="574">
          <cell r="A574" t="str">
            <v>4501301N</v>
          </cell>
          <cell r="B574" t="str">
            <v>450130110N</v>
          </cell>
          <cell r="C574" t="str">
            <v>Wesley Health Care Center Inc</v>
          </cell>
          <cell r="D574" t="str">
            <v>81701551V1</v>
          </cell>
          <cell r="E574">
            <v>45807</v>
          </cell>
          <cell r="F574" t="str">
            <v>2023 Nursing Home 2023 2% Penalty</v>
          </cell>
          <cell r="G574">
            <v>237.8</v>
          </cell>
          <cell r="H574">
            <v>235.85</v>
          </cell>
        </row>
        <row r="575">
          <cell r="A575" t="str">
            <v>7003403N</v>
          </cell>
          <cell r="B575" t="str">
            <v>700340310N</v>
          </cell>
          <cell r="C575" t="str">
            <v>West Lawrence Care Center LLC</v>
          </cell>
          <cell r="D575" t="str">
            <v>81501514V1</v>
          </cell>
          <cell r="E575">
            <v>45807</v>
          </cell>
          <cell r="F575" t="str">
            <v>2023 Nursing Home 2023 2% Penalty</v>
          </cell>
          <cell r="G575">
            <v>327.02</v>
          </cell>
          <cell r="H575">
            <v>323.86</v>
          </cell>
        </row>
        <row r="576">
          <cell r="A576" t="str">
            <v>5903312N</v>
          </cell>
          <cell r="B576" t="str">
            <v>590331210N</v>
          </cell>
          <cell r="C576" t="str">
            <v>Westchester Center for Rehabilitation &amp; Nursing</v>
          </cell>
          <cell r="D576" t="str">
            <v>81581032V1</v>
          </cell>
          <cell r="E576">
            <v>45807</v>
          </cell>
          <cell r="F576" t="str">
            <v>2023 Nursing Home 2023 2% Penalty</v>
          </cell>
          <cell r="G576">
            <v>342.39</v>
          </cell>
          <cell r="H576">
            <v>338.79</v>
          </cell>
        </row>
        <row r="577">
          <cell r="A577" t="str">
            <v>1801305N</v>
          </cell>
          <cell r="B577" t="str">
            <v>180130510N</v>
          </cell>
          <cell r="C577" t="str">
            <v>Western New York State Veterans Home</v>
          </cell>
          <cell r="D577" t="str">
            <v>82421155V1</v>
          </cell>
          <cell r="E577">
            <v>45807</v>
          </cell>
          <cell r="F577" t="str">
            <v>2023 Nursing Home 2023 2% Penalty</v>
          </cell>
          <cell r="G577">
            <v>238.7</v>
          </cell>
          <cell r="H577">
            <v>237.01</v>
          </cell>
        </row>
        <row r="578">
          <cell r="A578" t="str">
            <v>5158302N</v>
          </cell>
          <cell r="B578" t="str">
            <v>515830210N</v>
          </cell>
          <cell r="C578" t="str">
            <v>Westhampton Care Center</v>
          </cell>
          <cell r="D578" t="str">
            <v>81440836V1</v>
          </cell>
          <cell r="E578">
            <v>45807</v>
          </cell>
          <cell r="F578" t="str">
            <v>2023 Nursing Home 2023 2% Penalty</v>
          </cell>
          <cell r="G578">
            <v>336.27</v>
          </cell>
          <cell r="H578">
            <v>332.8</v>
          </cell>
        </row>
        <row r="579">
          <cell r="A579" t="str">
            <v>2952306N</v>
          </cell>
          <cell r="B579" t="str">
            <v>295230610N</v>
          </cell>
          <cell r="C579" t="str">
            <v>White Oaks Rehabilitation and Nursing Center</v>
          </cell>
          <cell r="D579" t="str">
            <v>81371353V1</v>
          </cell>
          <cell r="E579">
            <v>45807</v>
          </cell>
          <cell r="F579" t="str">
            <v>2023 Nursing Home 2023 2% Penalty</v>
          </cell>
          <cell r="G579">
            <v>310.2</v>
          </cell>
          <cell r="H579">
            <v>306.86</v>
          </cell>
        </row>
        <row r="580">
          <cell r="A580" t="str">
            <v>5902318N</v>
          </cell>
          <cell r="B580" t="str">
            <v>590231810N</v>
          </cell>
          <cell r="C580" t="str">
            <v>White Plains Center For Nursing Care</v>
          </cell>
          <cell r="D580" t="str">
            <v>81511234V1</v>
          </cell>
          <cell r="E580">
            <v>45807</v>
          </cell>
          <cell r="F580" t="str">
            <v>2023 Nursing Home 2023 2% Penalty</v>
          </cell>
          <cell r="G580">
            <v>287.3</v>
          </cell>
          <cell r="H580">
            <v>284.68</v>
          </cell>
        </row>
        <row r="581">
          <cell r="A581" t="str">
            <v>2801001N</v>
          </cell>
          <cell r="B581" t="str">
            <v>280100130N</v>
          </cell>
          <cell r="C581" t="str">
            <v>Wilkinson Residential Health Care Facility</v>
          </cell>
          <cell r="D581" t="str">
            <v>81682105V1</v>
          </cell>
          <cell r="E581">
            <v>45807</v>
          </cell>
          <cell r="F581" t="str">
            <v>2023 Nursing Home 2023 2% Penalty</v>
          </cell>
          <cell r="G581">
            <v>208.79</v>
          </cell>
          <cell r="H581">
            <v>207.16</v>
          </cell>
        </row>
        <row r="582">
          <cell r="A582" t="str">
            <v>7000379N</v>
          </cell>
          <cell r="B582" t="str">
            <v>700037910N</v>
          </cell>
          <cell r="C582" t="str">
            <v>Williamsbridge Center for Rehabilitation &amp; Nursing</v>
          </cell>
          <cell r="D582" t="str">
            <v>81541211V1</v>
          </cell>
          <cell r="E582">
            <v>45807</v>
          </cell>
          <cell r="F582" t="str">
            <v>2023 Nursing Home 2023 2% Penalty</v>
          </cell>
          <cell r="G582">
            <v>301.13</v>
          </cell>
          <cell r="H582">
            <v>298.33999999999997</v>
          </cell>
        </row>
        <row r="583">
          <cell r="A583" t="str">
            <v>1421306N</v>
          </cell>
          <cell r="B583" t="str">
            <v>142130610N</v>
          </cell>
          <cell r="C583" t="str">
            <v>Williamsville Suburban LLC</v>
          </cell>
          <cell r="D583" t="str">
            <v>90151537V1</v>
          </cell>
          <cell r="E583">
            <v>45807</v>
          </cell>
          <cell r="F583" t="str">
            <v>2023 Nursing Home 2023 2% Penalty</v>
          </cell>
          <cell r="G583">
            <v>248.88</v>
          </cell>
          <cell r="H583">
            <v>246.5</v>
          </cell>
        </row>
        <row r="584">
          <cell r="A584" t="str">
            <v>0364301N</v>
          </cell>
          <cell r="B584" t="str">
            <v>036430110N</v>
          </cell>
          <cell r="C584" t="str">
            <v>Willow Point Rehabilitation and Nursing Center</v>
          </cell>
          <cell r="D584" t="str">
            <v>81681257V1</v>
          </cell>
          <cell r="E584">
            <v>45807</v>
          </cell>
          <cell r="F584" t="str">
            <v>2023 Nursing Home 2023 2% Penalty</v>
          </cell>
          <cell r="G584">
            <v>251.18</v>
          </cell>
          <cell r="H584">
            <v>248.82</v>
          </cell>
        </row>
        <row r="585">
          <cell r="A585" t="str">
            <v>7003357N</v>
          </cell>
          <cell r="B585" t="str">
            <v>700335710N</v>
          </cell>
          <cell r="C585" t="str">
            <v>Windsor Park Nursing Home</v>
          </cell>
          <cell r="D585" t="str">
            <v>81571052V1</v>
          </cell>
          <cell r="E585">
            <v>45807</v>
          </cell>
          <cell r="F585" t="str">
            <v>2023 Nursing Home 2023 2% Penalty</v>
          </cell>
          <cell r="G585">
            <v>306.73</v>
          </cell>
          <cell r="H585">
            <v>303.64</v>
          </cell>
        </row>
        <row r="586">
          <cell r="A586" t="str">
            <v>1301301N</v>
          </cell>
          <cell r="B586" t="str">
            <v>130130110N</v>
          </cell>
          <cell r="C586" t="str">
            <v>Wingate at Beacon</v>
          </cell>
          <cell r="D586" t="str">
            <v>81591145V1</v>
          </cell>
          <cell r="E586">
            <v>45807</v>
          </cell>
          <cell r="F586" t="str">
            <v>2023 Nursing Home 2023 2% Penalty</v>
          </cell>
          <cell r="G586">
            <v>233.37</v>
          </cell>
          <cell r="H586">
            <v>231.61</v>
          </cell>
        </row>
        <row r="587">
          <cell r="A587" t="str">
            <v>1320301N</v>
          </cell>
          <cell r="B587" t="str">
            <v>132030110N</v>
          </cell>
          <cell r="C587" t="str">
            <v>Wingate of Dutchess</v>
          </cell>
          <cell r="D587" t="str">
            <v>81591154V1</v>
          </cell>
          <cell r="E587">
            <v>45807</v>
          </cell>
          <cell r="F587" t="str">
            <v>2023 Nursing Home 2023 2% Penalty</v>
          </cell>
          <cell r="G587">
            <v>246.83</v>
          </cell>
          <cell r="H587">
            <v>245.02</v>
          </cell>
        </row>
        <row r="588">
          <cell r="A588" t="str">
            <v>5556301N</v>
          </cell>
          <cell r="B588" t="str">
            <v>555630110N</v>
          </cell>
          <cell r="C588" t="str">
            <v>Wingate of Ulster</v>
          </cell>
          <cell r="D588" t="str">
            <v>81591024V1</v>
          </cell>
          <cell r="E588">
            <v>45807</v>
          </cell>
          <cell r="F588" t="str">
            <v>2023 Nursing Home 2023 2% Penalty</v>
          </cell>
          <cell r="G588">
            <v>252.2</v>
          </cell>
          <cell r="H588">
            <v>250.35</v>
          </cell>
        </row>
        <row r="589">
          <cell r="A589" t="str">
            <v>7003336N</v>
          </cell>
          <cell r="B589" t="str">
            <v>700333610N</v>
          </cell>
          <cell r="C589" t="str">
            <v>Woodcrest Rehabilitation &amp; Residential Health Care Ctr LLC</v>
          </cell>
          <cell r="D589" t="str">
            <v>93291428V1</v>
          </cell>
          <cell r="E589">
            <v>45807</v>
          </cell>
          <cell r="F589" t="str">
            <v>2023 Nursing Home 2023 2% Penalty</v>
          </cell>
          <cell r="G589">
            <v>253.57</v>
          </cell>
          <cell r="H589">
            <v>251.34</v>
          </cell>
        </row>
        <row r="590">
          <cell r="A590" t="str">
            <v>5151323N</v>
          </cell>
          <cell r="B590" t="str">
            <v>515132310N</v>
          </cell>
          <cell r="C590" t="str">
            <v>Woodhaven Nursing Home</v>
          </cell>
          <cell r="D590" t="str">
            <v>81571153V1</v>
          </cell>
          <cell r="E590">
            <v>45807</v>
          </cell>
          <cell r="F590" t="str">
            <v>2023 Nursing Home 2023 2% Penalty</v>
          </cell>
          <cell r="G590">
            <v>284.86</v>
          </cell>
          <cell r="H590">
            <v>281.95999999999998</v>
          </cell>
        </row>
        <row r="591">
          <cell r="A591" t="str">
            <v>5522303N</v>
          </cell>
          <cell r="B591" t="str">
            <v>552230310N</v>
          </cell>
          <cell r="C591" t="str">
            <v>Woodland Pond at New Paltz</v>
          </cell>
          <cell r="D591" t="str">
            <v>NO BASE V1</v>
          </cell>
          <cell r="E591">
            <v>45807</v>
          </cell>
          <cell r="F591" t="str">
            <v>2023 Nursing Home 2023 2% Penalty</v>
          </cell>
          <cell r="G591">
            <v>206.59</v>
          </cell>
          <cell r="H591">
            <v>205.21</v>
          </cell>
        </row>
        <row r="592">
          <cell r="A592" t="str">
            <v>2750303N</v>
          </cell>
          <cell r="B592" t="str">
            <v>275030310N</v>
          </cell>
          <cell r="C592" t="str">
            <v>Woodside Manor Nursing Home Inc</v>
          </cell>
          <cell r="D592" t="str">
            <v>83191558V1</v>
          </cell>
          <cell r="E592">
            <v>45807</v>
          </cell>
          <cell r="F592" t="str">
            <v>2023 Nursing Home 2023 2% Penalty</v>
          </cell>
          <cell r="G592">
            <v>241.29</v>
          </cell>
          <cell r="H592">
            <v>239.2</v>
          </cell>
        </row>
        <row r="593">
          <cell r="A593" t="str">
            <v>7000390N</v>
          </cell>
          <cell r="B593" t="str">
            <v>700039010N</v>
          </cell>
          <cell r="C593" t="str">
            <v>Workmens Circle Multicare Center</v>
          </cell>
          <cell r="D593" t="str">
            <v>81490940V1</v>
          </cell>
          <cell r="E593">
            <v>45807</v>
          </cell>
          <cell r="F593" t="str">
            <v>2023 Nursing Home 2023 2% Penalty</v>
          </cell>
          <cell r="G593">
            <v>309.95</v>
          </cell>
          <cell r="H593">
            <v>307.33</v>
          </cell>
        </row>
        <row r="594">
          <cell r="A594" t="str">
            <v>6027000N</v>
          </cell>
          <cell r="B594" t="str">
            <v>602700030N</v>
          </cell>
          <cell r="C594" t="str">
            <v>Wyoming County Community Hospital Snf</v>
          </cell>
          <cell r="D594" t="str">
            <v>81821037V1</v>
          </cell>
          <cell r="E594">
            <v>45807</v>
          </cell>
          <cell r="F594" t="str">
            <v>2023 Nursing Home 2023 2% Penalty</v>
          </cell>
          <cell r="G594">
            <v>237.58</v>
          </cell>
          <cell r="H594">
            <v>235.78</v>
          </cell>
        </row>
        <row r="595">
          <cell r="A595" t="str">
            <v>5907319N</v>
          </cell>
          <cell r="B595" t="str">
            <v>590731910N</v>
          </cell>
          <cell r="C595" t="str">
            <v>Yonkers Gardens Center for Nursing and Rehabilitation</v>
          </cell>
          <cell r="D595" t="str">
            <v>81780953V1</v>
          </cell>
          <cell r="E595">
            <v>45807</v>
          </cell>
          <cell r="F595" t="str">
            <v>2023 Nursing Home 2023 2% Penalty</v>
          </cell>
          <cell r="G595">
            <v>308.89</v>
          </cell>
          <cell r="H595">
            <v>305.99</v>
          </cell>
        </row>
        <row r="596">
          <cell r="A596" t="str">
            <v>5951301N</v>
          </cell>
          <cell r="B596" t="str">
            <v>595130110N</v>
          </cell>
          <cell r="C596" t="str">
            <v>Yorktown Rehabilitation &amp; Nursing Center</v>
          </cell>
          <cell r="D596" t="str">
            <v>81581141V1</v>
          </cell>
          <cell r="E596">
            <v>45807</v>
          </cell>
          <cell r="F596" t="str">
            <v>2023 Nursing Home 2023 2% Penalty</v>
          </cell>
          <cell r="G596">
            <v>286.56</v>
          </cell>
          <cell r="H596">
            <v>283.93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yb18nh - 2025-09-10T145239.649"/>
    </sheetNames>
    <sheetDataSet>
      <sheetData sheetId="0">
        <row r="3">
          <cell r="A3" t="str">
            <v>2950302N</v>
          </cell>
          <cell r="B3" t="str">
            <v>295030231N</v>
          </cell>
          <cell r="C3" t="str">
            <v>A Holly Patterson Extended Care Facility</v>
          </cell>
          <cell r="D3" t="str">
            <v>SPECIAL0V1</v>
          </cell>
          <cell r="E3">
            <v>44981</v>
          </cell>
          <cell r="F3" t="str">
            <v>2023 Nursing Home Specialty Rates Initial</v>
          </cell>
          <cell r="G3">
            <v>571.36</v>
          </cell>
          <cell r="H3">
            <v>565.96</v>
          </cell>
        </row>
        <row r="4">
          <cell r="A4" t="str">
            <v>2950302N</v>
          </cell>
          <cell r="B4" t="str">
            <v>295030232N</v>
          </cell>
          <cell r="C4" t="str">
            <v>A Holly Patterson Extended Care Facility</v>
          </cell>
          <cell r="D4" t="str">
            <v>SPECIAL0V1</v>
          </cell>
          <cell r="E4">
            <v>44981</v>
          </cell>
          <cell r="F4" t="str">
            <v>2023 Nursing Home Specialty Rates Initial</v>
          </cell>
          <cell r="G4">
            <v>722.94</v>
          </cell>
          <cell r="H4">
            <v>717.25</v>
          </cell>
        </row>
        <row r="5">
          <cell r="A5" t="str">
            <v>5907318N</v>
          </cell>
          <cell r="B5" t="str">
            <v>590731812N</v>
          </cell>
          <cell r="C5" t="str">
            <v>Adira at Riverside Rehabilitation and Nursing</v>
          </cell>
          <cell r="D5" t="str">
            <v>SPECIAL0V1</v>
          </cell>
          <cell r="E5">
            <v>44981</v>
          </cell>
          <cell r="F5" t="str">
            <v>2023 Nursing Home Specialty Rates Initial</v>
          </cell>
          <cell r="G5">
            <v>644.92999999999995</v>
          </cell>
          <cell r="H5">
            <v>639.69000000000005</v>
          </cell>
        </row>
        <row r="6">
          <cell r="A6" t="str">
            <v>5154323N</v>
          </cell>
          <cell r="B6" t="str">
            <v>515432312N</v>
          </cell>
          <cell r="C6" t="str">
            <v>Affinity Skilled Living and Rehabilitation Center</v>
          </cell>
          <cell r="D6" t="str">
            <v>SPECIALTY</v>
          </cell>
          <cell r="E6">
            <v>44981</v>
          </cell>
          <cell r="F6" t="str">
            <v>2023 Nursing Home Specialty Rates Initial</v>
          </cell>
          <cell r="G6">
            <v>754.08</v>
          </cell>
          <cell r="H6">
            <v>747.19</v>
          </cell>
        </row>
        <row r="7">
          <cell r="A7" t="str">
            <v>3301330N</v>
          </cell>
          <cell r="B7" t="str">
            <v>330133012N</v>
          </cell>
          <cell r="C7" t="str">
            <v>Bishop Rehabilitation and Nursing Center</v>
          </cell>
          <cell r="D7" t="str">
            <v>SPECIAL0V1</v>
          </cell>
          <cell r="E7">
            <v>44981</v>
          </cell>
          <cell r="F7" t="str">
            <v>2023 Nursing Home Specialty Rates Initial</v>
          </cell>
          <cell r="G7">
            <v>370.21</v>
          </cell>
          <cell r="H7">
            <v>366.38</v>
          </cell>
        </row>
        <row r="8">
          <cell r="A8" t="str">
            <v>0301308N</v>
          </cell>
          <cell r="B8" t="str">
            <v>030130812N</v>
          </cell>
          <cell r="C8" t="str">
            <v>Bridgewater Center for Rehabilitation &amp; Nursing LLC</v>
          </cell>
          <cell r="D8" t="str">
            <v>SPECIAL0V1</v>
          </cell>
          <cell r="E8">
            <v>44981</v>
          </cell>
          <cell r="F8" t="str">
            <v>2023 Nursing Home Specialty Rates Initial</v>
          </cell>
          <cell r="G8">
            <v>484.62</v>
          </cell>
          <cell r="H8">
            <v>478.91</v>
          </cell>
        </row>
        <row r="9">
          <cell r="A9" t="str">
            <v>7000397N</v>
          </cell>
          <cell r="B9" t="str">
            <v>700039711N</v>
          </cell>
          <cell r="C9" t="str">
            <v>Bronx Gardens Rehabilitation and Nursing Center</v>
          </cell>
          <cell r="D9" t="str">
            <v>SPECIAL0V1</v>
          </cell>
          <cell r="E9">
            <v>45511</v>
          </cell>
          <cell r="F9" t="str">
            <v>2023 Nursing Home Specialty Appeals 4</v>
          </cell>
          <cell r="G9">
            <v>447.8</v>
          </cell>
          <cell r="H9">
            <v>441.38</v>
          </cell>
        </row>
        <row r="10">
          <cell r="A10" t="str">
            <v>7000397N</v>
          </cell>
          <cell r="B10" t="str">
            <v>700039712N</v>
          </cell>
          <cell r="C10" t="str">
            <v>Bronx Gardens Rehabilitation and Nursing Center</v>
          </cell>
          <cell r="D10" t="str">
            <v>SPECIAL0V1</v>
          </cell>
          <cell r="E10">
            <v>45511</v>
          </cell>
          <cell r="F10" t="str">
            <v>2023 Nursing Home Specialty Appeals 4</v>
          </cell>
          <cell r="G10">
            <v>611.99</v>
          </cell>
          <cell r="H10">
            <v>604.54</v>
          </cell>
        </row>
        <row r="11">
          <cell r="A11" t="str">
            <v>7000364N</v>
          </cell>
          <cell r="B11" t="str">
            <v>700036411N</v>
          </cell>
          <cell r="C11" t="str">
            <v>BronxCare Special Care Center</v>
          </cell>
          <cell r="D11" t="str">
            <v>SPECIAL0V1</v>
          </cell>
          <cell r="E11">
            <v>44981</v>
          </cell>
          <cell r="F11" t="str">
            <v>2023 Nursing Home Specialty Rates Initial</v>
          </cell>
          <cell r="G11">
            <v>468.11</v>
          </cell>
          <cell r="H11">
            <v>462.73</v>
          </cell>
        </row>
        <row r="12">
          <cell r="A12" t="str">
            <v>5157318N</v>
          </cell>
          <cell r="B12" t="str">
            <v>515731815N</v>
          </cell>
          <cell r="C12" t="str">
            <v>Brookside Multicare Nursing Center</v>
          </cell>
          <cell r="D12" t="str">
            <v>SPECIAL0V1</v>
          </cell>
          <cell r="E12">
            <v>45008</v>
          </cell>
          <cell r="F12" t="str">
            <v>2023 Nursing Home PEDS Initial Rates Correction</v>
          </cell>
          <cell r="G12">
            <v>1070.71</v>
          </cell>
          <cell r="H12">
            <v>1070.71</v>
          </cell>
        </row>
        <row r="13">
          <cell r="A13" t="str">
            <v>7000373N</v>
          </cell>
          <cell r="B13" t="str">
            <v>700037311N</v>
          </cell>
          <cell r="C13" t="str">
            <v>Casa Promesa</v>
          </cell>
          <cell r="D13" t="str">
            <v>SPECIAL0V1</v>
          </cell>
          <cell r="E13">
            <v>44981</v>
          </cell>
          <cell r="F13" t="str">
            <v>2023 Nursing Home Specialty Rates Initial</v>
          </cell>
          <cell r="G13">
            <v>415.81</v>
          </cell>
          <cell r="H13">
            <v>410.52</v>
          </cell>
        </row>
        <row r="14">
          <cell r="A14" t="str">
            <v>3227304N</v>
          </cell>
          <cell r="B14" t="str">
            <v>322730416N</v>
          </cell>
          <cell r="C14" t="str">
            <v>Charles T Sitrin Health Care Center Inc</v>
          </cell>
          <cell r="D14" t="str">
            <v>SPECIALTY</v>
          </cell>
          <cell r="E14">
            <v>44981</v>
          </cell>
          <cell r="F14" t="str">
            <v>2023 Nursing Home Specialty Rates Initial</v>
          </cell>
          <cell r="G14">
            <v>328.46</v>
          </cell>
          <cell r="H14">
            <v>327.16000000000003</v>
          </cell>
        </row>
        <row r="15">
          <cell r="A15" t="str">
            <v>7003380N</v>
          </cell>
          <cell r="B15" t="str">
            <v>700338012N</v>
          </cell>
          <cell r="C15" t="str">
            <v>Cliffside Rehabilitation and Residential Health Care Center</v>
          </cell>
          <cell r="D15" t="str">
            <v>SPECIAL0V1</v>
          </cell>
          <cell r="E15">
            <v>44981</v>
          </cell>
          <cell r="F15" t="str">
            <v>2023 Nursing Home Specialty Rates Initial</v>
          </cell>
          <cell r="G15">
            <v>688.75</v>
          </cell>
          <cell r="H15">
            <v>681.49</v>
          </cell>
        </row>
        <row r="16">
          <cell r="A16" t="str">
            <v>3421000N</v>
          </cell>
          <cell r="B16" t="str">
            <v>342100032N</v>
          </cell>
          <cell r="C16" t="str">
            <v>Clifton Springs Hospital And Clinic Extended Care</v>
          </cell>
          <cell r="D16" t="str">
            <v>SPECIAL0V1</v>
          </cell>
          <cell r="E16">
            <v>44981</v>
          </cell>
          <cell r="F16" t="str">
            <v>2023 Nursing Home Specialty Rates Initial</v>
          </cell>
          <cell r="G16">
            <v>552.29</v>
          </cell>
          <cell r="H16">
            <v>551.66</v>
          </cell>
        </row>
        <row r="17">
          <cell r="A17" t="str">
            <v>2952310N</v>
          </cell>
          <cell r="B17" t="str">
            <v>295231012N</v>
          </cell>
          <cell r="C17" t="str">
            <v>Cold Spring Hills Center for Nursing and Rehabilitation</v>
          </cell>
          <cell r="D17" t="str">
            <v>SPECIALTY</v>
          </cell>
          <cell r="E17">
            <v>44981</v>
          </cell>
          <cell r="F17" t="str">
            <v>2023 Nursing Home Specialty Rates Initial</v>
          </cell>
          <cell r="G17">
            <v>781.56</v>
          </cell>
          <cell r="H17">
            <v>773.36</v>
          </cell>
        </row>
        <row r="18">
          <cell r="A18" t="str">
            <v>7001348N</v>
          </cell>
          <cell r="B18" t="str">
            <v>700134812N</v>
          </cell>
          <cell r="C18" t="str">
            <v>Concord Nursing and Rehabilitation Center</v>
          </cell>
          <cell r="D18" t="str">
            <v>SPECIAL0V1</v>
          </cell>
          <cell r="E18">
            <v>44981</v>
          </cell>
          <cell r="F18" t="str">
            <v>2023 Nursing Home Specialty Rates Initial</v>
          </cell>
          <cell r="G18">
            <v>566.35</v>
          </cell>
          <cell r="H18">
            <v>560.23</v>
          </cell>
        </row>
        <row r="19">
          <cell r="A19" t="str">
            <v>7000375N</v>
          </cell>
          <cell r="B19" t="str">
            <v>700037512N</v>
          </cell>
          <cell r="C19" t="str">
            <v>Concourse Rehabilitation and Nursing Center</v>
          </cell>
          <cell r="D19" t="str">
            <v>SPECIAL0V1</v>
          </cell>
          <cell r="E19">
            <v>45057</v>
          </cell>
          <cell r="F19" t="str">
            <v>2023 Nursing Home Specialty Appeals</v>
          </cell>
          <cell r="G19">
            <v>667.68</v>
          </cell>
          <cell r="H19">
            <v>660.94</v>
          </cell>
        </row>
        <row r="20">
          <cell r="A20" t="str">
            <v>7001393N</v>
          </cell>
          <cell r="B20" t="str">
            <v>700139315N</v>
          </cell>
          <cell r="C20" t="str">
            <v>Ditmas Park Care Center</v>
          </cell>
          <cell r="D20" t="str">
            <v>SPECIALTY</v>
          </cell>
          <cell r="E20">
            <v>45336</v>
          </cell>
          <cell r="F20" t="str">
            <v>2023 Nursing Home Specialty Appeals 3</v>
          </cell>
          <cell r="G20">
            <v>2419.0100000000002</v>
          </cell>
          <cell r="H20">
            <v>2419.0100000000002</v>
          </cell>
        </row>
        <row r="21">
          <cell r="A21" t="str">
            <v>7001393N</v>
          </cell>
          <cell r="B21" t="str">
            <v>700139312N</v>
          </cell>
          <cell r="C21" t="str">
            <v>Ditmas Park Care Center</v>
          </cell>
          <cell r="D21" t="str">
            <v>SPECIALTY</v>
          </cell>
          <cell r="E21">
            <v>45336</v>
          </cell>
          <cell r="F21" t="str">
            <v>2023 Nursing Home Specialty Appeals 3</v>
          </cell>
          <cell r="G21">
            <v>992.29</v>
          </cell>
          <cell r="H21">
            <v>986.88</v>
          </cell>
        </row>
        <row r="22">
          <cell r="A22" t="str">
            <v>5904321N</v>
          </cell>
          <cell r="B22" t="str">
            <v>590432112N</v>
          </cell>
          <cell r="C22" t="str">
            <v>Dumont Center for Rehabilitation and Nursing Care</v>
          </cell>
          <cell r="D22" t="str">
            <v>SPECIAL0V1</v>
          </cell>
          <cell r="E22">
            <v>44981</v>
          </cell>
          <cell r="F22" t="str">
            <v>2023 Nursing Home Specialty Rates Initial</v>
          </cell>
          <cell r="G22">
            <v>659.65</v>
          </cell>
          <cell r="H22">
            <v>652.71</v>
          </cell>
        </row>
        <row r="23">
          <cell r="A23" t="str">
            <v>7000383N</v>
          </cell>
          <cell r="B23" t="str">
            <v>700038312N</v>
          </cell>
          <cell r="C23" t="str">
            <v>Eastchester Rehabilitation and Health Care Center</v>
          </cell>
          <cell r="D23" t="str">
            <v>SPECIAL0V1</v>
          </cell>
          <cell r="E23">
            <v>44981</v>
          </cell>
          <cell r="F23" t="str">
            <v>2023 Nursing Home Specialty Rates Initial</v>
          </cell>
          <cell r="G23">
            <v>767.48</v>
          </cell>
          <cell r="H23">
            <v>761.13</v>
          </cell>
        </row>
        <row r="24">
          <cell r="A24" t="str">
            <v>5034300N</v>
          </cell>
          <cell r="B24" t="str">
            <v>503430032N</v>
          </cell>
          <cell r="C24" t="str">
            <v>Elderwood at Hornell</v>
          </cell>
          <cell r="D24" t="str">
            <v>SPECIAL0V1</v>
          </cell>
          <cell r="E24">
            <v>44981</v>
          </cell>
          <cell r="F24" t="str">
            <v>2023 Nursing Home Specialty Rates Initial</v>
          </cell>
          <cell r="G24">
            <v>382.64</v>
          </cell>
          <cell r="H24">
            <v>380.97</v>
          </cell>
        </row>
        <row r="25">
          <cell r="A25" t="str">
            <v>1421307N</v>
          </cell>
          <cell r="B25" t="str">
            <v>142130712N</v>
          </cell>
          <cell r="C25" t="str">
            <v>Elderwood at Williamsville</v>
          </cell>
          <cell r="D25" t="str">
            <v>SPECIAL0V1</v>
          </cell>
          <cell r="E25">
            <v>44981</v>
          </cell>
          <cell r="F25" t="str">
            <v>2023 Nursing Home Specialty Rates Initial</v>
          </cell>
          <cell r="G25">
            <v>520.45000000000005</v>
          </cell>
          <cell r="H25">
            <v>515.1</v>
          </cell>
        </row>
        <row r="26">
          <cell r="A26" t="str">
            <v>7002346N</v>
          </cell>
          <cell r="B26" t="str">
            <v>700234615N</v>
          </cell>
          <cell r="C26" t="str">
            <v>Elizabeth Seton Childrens Center</v>
          </cell>
          <cell r="D26" t="str">
            <v>SPECIAL0V1</v>
          </cell>
          <cell r="E26">
            <v>45008</v>
          </cell>
          <cell r="F26" t="str">
            <v>2023 Nursing Home PEDS Initial Rates Correction</v>
          </cell>
          <cell r="G26">
            <v>1705.74</v>
          </cell>
          <cell r="H26">
            <v>1705.74</v>
          </cell>
        </row>
        <row r="27">
          <cell r="A27" t="str">
            <v>1327300N</v>
          </cell>
          <cell r="B27" t="str">
            <v>132730016N</v>
          </cell>
          <cell r="C27" t="str">
            <v>Ferncliff Nursing Home Co Inc</v>
          </cell>
          <cell r="D27" t="str">
            <v>SPECIALTY</v>
          </cell>
          <cell r="E27">
            <v>44981</v>
          </cell>
          <cell r="F27" t="str">
            <v>2023 Nursing Home Specialty Rates Initial</v>
          </cell>
          <cell r="G27">
            <v>393.77</v>
          </cell>
          <cell r="H27">
            <v>391.66</v>
          </cell>
        </row>
        <row r="28">
          <cell r="A28" t="str">
            <v>7000385N</v>
          </cell>
          <cell r="B28" t="str">
            <v>700038512N</v>
          </cell>
          <cell r="C28" t="str">
            <v>Fieldston Lodge Care Center</v>
          </cell>
          <cell r="D28" t="str">
            <v>SPECIAL0V1</v>
          </cell>
          <cell r="E28">
            <v>44981</v>
          </cell>
          <cell r="F28" t="str">
            <v>2023 Nursing Home Specialty Rates Initial</v>
          </cell>
          <cell r="G28">
            <v>681.44</v>
          </cell>
          <cell r="H28">
            <v>674.03</v>
          </cell>
        </row>
        <row r="29">
          <cell r="A29" t="str">
            <v>7001808N</v>
          </cell>
          <cell r="B29" t="str">
            <v>700180812N</v>
          </cell>
          <cell r="C29" t="str">
            <v>Four Seasons Nursing and Rehabilitation Center</v>
          </cell>
          <cell r="D29" t="str">
            <v>SPECIAL0V1</v>
          </cell>
          <cell r="E29">
            <v>44981</v>
          </cell>
          <cell r="F29" t="str">
            <v>2023 Nursing Home Specialty Rates Initial</v>
          </cell>
          <cell r="G29">
            <v>685.1</v>
          </cell>
          <cell r="H29">
            <v>678</v>
          </cell>
        </row>
        <row r="30">
          <cell r="A30" t="str">
            <v>7003402N</v>
          </cell>
          <cell r="B30" t="str">
            <v>700340212N</v>
          </cell>
          <cell r="C30" t="str">
            <v>Franklin Center for Rehabilitation and Nursing</v>
          </cell>
          <cell r="D30" t="str">
            <v>SPECIAL0V1</v>
          </cell>
          <cell r="E30">
            <v>44981</v>
          </cell>
          <cell r="F30" t="str">
            <v>2023 Nursing Home Specialty Rates Initial</v>
          </cell>
          <cell r="G30">
            <v>675.91</v>
          </cell>
          <cell r="H30">
            <v>670.05</v>
          </cell>
        </row>
        <row r="31">
          <cell r="A31" t="str">
            <v>4350305N</v>
          </cell>
          <cell r="B31" t="str">
            <v>435030512N</v>
          </cell>
          <cell r="C31" t="str">
            <v>Friedwald Center for Rehabilitation &amp; Nursing LLC</v>
          </cell>
          <cell r="D31" t="str">
            <v>SPECIAL0V1</v>
          </cell>
          <cell r="E31">
            <v>44981</v>
          </cell>
          <cell r="F31" t="str">
            <v>2023 Nursing Home Specialty Rates Initial</v>
          </cell>
          <cell r="G31">
            <v>533.45000000000005</v>
          </cell>
          <cell r="H31">
            <v>531.4</v>
          </cell>
        </row>
        <row r="32">
          <cell r="A32" t="str">
            <v>5153307N</v>
          </cell>
          <cell r="B32" t="str">
            <v>515330712N</v>
          </cell>
          <cell r="C32" t="str">
            <v>Gurwin Jewish Nursing and Rehabilitation Center</v>
          </cell>
          <cell r="D32" t="str">
            <v>SPECIAL0V1</v>
          </cell>
          <cell r="E32">
            <v>44981</v>
          </cell>
          <cell r="F32" t="str">
            <v>2023 Nursing Home Specialty Rates Initial</v>
          </cell>
          <cell r="G32">
            <v>564.77</v>
          </cell>
          <cell r="H32">
            <v>558.6</v>
          </cell>
        </row>
        <row r="33">
          <cell r="A33" t="str">
            <v>7002337N</v>
          </cell>
          <cell r="B33" t="str">
            <v>700233732N</v>
          </cell>
          <cell r="C33" t="str">
            <v>Henry J Carter Skilled Nursing Facility</v>
          </cell>
          <cell r="D33" t="str">
            <v>SPECIALTY</v>
          </cell>
          <cell r="E33">
            <v>44981</v>
          </cell>
          <cell r="F33" t="str">
            <v>2023 Nursing Home Specialty Rates Initial</v>
          </cell>
          <cell r="G33">
            <v>1305.6600000000001</v>
          </cell>
          <cell r="H33">
            <v>1296.3800000000001</v>
          </cell>
        </row>
        <row r="34">
          <cell r="A34" t="str">
            <v>7000801N</v>
          </cell>
          <cell r="B34" t="str">
            <v>700080111N</v>
          </cell>
          <cell r="C34" t="str">
            <v>Highbridge-Woodycrest Center Inc</v>
          </cell>
          <cell r="D34" t="str">
            <v>SPECIAL0V1</v>
          </cell>
          <cell r="E34">
            <v>44981</v>
          </cell>
          <cell r="F34" t="str">
            <v>2023 Nursing Home Specialty Rates Initial</v>
          </cell>
          <cell r="G34">
            <v>458.41</v>
          </cell>
          <cell r="H34">
            <v>452.53</v>
          </cell>
        </row>
        <row r="35">
          <cell r="A35" t="str">
            <v>1401001N</v>
          </cell>
          <cell r="B35" t="str">
            <v>140100132N</v>
          </cell>
          <cell r="C35" t="str">
            <v>Highpointe on Michigan Health Care Facility</v>
          </cell>
          <cell r="D35" t="str">
            <v>SPECIALTY</v>
          </cell>
          <cell r="E35">
            <v>45719</v>
          </cell>
          <cell r="F35" t="str">
            <v>2023 Nursing Home Specialty Appeals 4</v>
          </cell>
          <cell r="G35">
            <v>1011.24</v>
          </cell>
          <cell r="H35">
            <v>1005.28</v>
          </cell>
        </row>
        <row r="36">
          <cell r="A36" t="str">
            <v>1401001N</v>
          </cell>
          <cell r="B36" t="str">
            <v>140100135N</v>
          </cell>
          <cell r="C36" t="str">
            <v>Highpointe on Michigan Health Care Facility</v>
          </cell>
          <cell r="D36" t="str">
            <v>SPECIAL0V1</v>
          </cell>
          <cell r="E36">
            <v>45008</v>
          </cell>
          <cell r="F36" t="str">
            <v>2023 Nursing Home PEDS Initial Rates Correction</v>
          </cell>
          <cell r="G36">
            <v>716.01</v>
          </cell>
          <cell r="H36">
            <v>716.01</v>
          </cell>
        </row>
        <row r="37">
          <cell r="A37" t="str">
            <v>7000392N</v>
          </cell>
          <cell r="B37" t="str">
            <v>700039211N</v>
          </cell>
          <cell r="C37" t="str">
            <v>Hope Center for HIV and Nursing Care</v>
          </cell>
          <cell r="D37" t="str">
            <v>SPECIAL0V1</v>
          </cell>
          <cell r="E37">
            <v>44981</v>
          </cell>
          <cell r="F37" t="str">
            <v>2023 Nursing Home Specialty Rates Initial</v>
          </cell>
          <cell r="G37">
            <v>387.91</v>
          </cell>
          <cell r="H37">
            <v>383.31</v>
          </cell>
        </row>
        <row r="38">
          <cell r="A38" t="str">
            <v>7002352N</v>
          </cell>
          <cell r="B38" t="str">
            <v>700235212N</v>
          </cell>
          <cell r="C38" t="str">
            <v>Isabella Geriatric Center Inc</v>
          </cell>
          <cell r="D38" t="str">
            <v>SPECIAL0V1</v>
          </cell>
          <cell r="E38">
            <v>44981</v>
          </cell>
          <cell r="F38" t="str">
            <v>2023 Nursing Home Specialty Rates Initial</v>
          </cell>
          <cell r="G38">
            <v>613.15</v>
          </cell>
          <cell r="H38">
            <v>605</v>
          </cell>
        </row>
        <row r="39">
          <cell r="A39" t="str">
            <v>2750304N</v>
          </cell>
          <cell r="B39" t="str">
            <v>275030413N</v>
          </cell>
          <cell r="C39" t="str">
            <v>Jewish Home of Rochester</v>
          </cell>
          <cell r="D39" t="str">
            <v>SPECIALTY</v>
          </cell>
          <cell r="E39">
            <v>44981</v>
          </cell>
          <cell r="F39" t="str">
            <v>2023 Nursing Home Specialty Rates Initial</v>
          </cell>
          <cell r="G39">
            <v>565.01</v>
          </cell>
          <cell r="H39">
            <v>556.71</v>
          </cell>
        </row>
        <row r="40">
          <cell r="A40" t="str">
            <v>7003377N</v>
          </cell>
          <cell r="B40" t="str">
            <v>700337712N</v>
          </cell>
          <cell r="C40" t="str">
            <v>Long Island Care Center Inc</v>
          </cell>
          <cell r="D40" t="str">
            <v>SPECIAL0V1</v>
          </cell>
          <cell r="E40">
            <v>44981</v>
          </cell>
          <cell r="F40" t="str">
            <v>2023 Nursing Home Specialty Rates Initial</v>
          </cell>
          <cell r="G40">
            <v>667.44</v>
          </cell>
          <cell r="H40">
            <v>661.12</v>
          </cell>
        </row>
        <row r="41">
          <cell r="A41" t="str">
            <v>2904301N</v>
          </cell>
          <cell r="B41" t="str">
            <v>290430112N</v>
          </cell>
          <cell r="C41" t="str">
            <v>Meadowbrook Care Center Inc</v>
          </cell>
          <cell r="D41" t="str">
            <v>SPECIAL0V1</v>
          </cell>
          <cell r="E41">
            <v>45862</v>
          </cell>
          <cell r="F41" t="str">
            <v>2023 Nursing Home Specialty Appeals 4</v>
          </cell>
          <cell r="G41">
            <v>525.01</v>
          </cell>
          <cell r="H41">
            <v>518.83000000000004</v>
          </cell>
        </row>
        <row r="42">
          <cell r="A42" t="str">
            <v>5151319N</v>
          </cell>
          <cell r="B42" t="str">
            <v>515131912N</v>
          </cell>
          <cell r="C42" t="str">
            <v>Medford Multicare Center for Living</v>
          </cell>
          <cell r="D42" t="str">
            <v>SPECIAL0V1</v>
          </cell>
          <cell r="E42">
            <v>45511</v>
          </cell>
          <cell r="F42" t="str">
            <v>2023 Nursing Home Specialty Appeals 4</v>
          </cell>
          <cell r="G42">
            <v>686.43</v>
          </cell>
          <cell r="H42">
            <v>678.48</v>
          </cell>
        </row>
        <row r="43">
          <cell r="A43" t="str">
            <v>2701006N</v>
          </cell>
          <cell r="B43" t="str">
            <v>270100632N</v>
          </cell>
          <cell r="C43" t="str">
            <v>Monroe Community Hospital</v>
          </cell>
          <cell r="D43" t="str">
            <v>SPECIALTY</v>
          </cell>
          <cell r="E43">
            <v>44981</v>
          </cell>
          <cell r="F43" t="str">
            <v>2023 Nursing Home Specialty Rates Initial</v>
          </cell>
          <cell r="G43">
            <v>752.03</v>
          </cell>
          <cell r="H43">
            <v>744.68</v>
          </cell>
        </row>
        <row r="44">
          <cell r="A44" t="str">
            <v>2701006N</v>
          </cell>
          <cell r="B44" t="str">
            <v>270100635N</v>
          </cell>
          <cell r="C44" t="str">
            <v>Monroe Community Hospital</v>
          </cell>
          <cell r="D44" t="str">
            <v>SPECIALTY</v>
          </cell>
          <cell r="E44">
            <v>45008</v>
          </cell>
          <cell r="F44" t="str">
            <v>2023 Nursing Home PEDS Initial Rates Correction</v>
          </cell>
          <cell r="G44">
            <v>845.56</v>
          </cell>
          <cell r="H44">
            <v>837.74</v>
          </cell>
        </row>
        <row r="45">
          <cell r="A45" t="str">
            <v>7004316N</v>
          </cell>
          <cell r="B45" t="str">
            <v>700431612N</v>
          </cell>
          <cell r="C45" t="str">
            <v>New Vanderbilt Rehabilitation and Care Center Inc</v>
          </cell>
          <cell r="D45" t="str">
            <v>SPECIAL0V1</v>
          </cell>
          <cell r="E45">
            <v>44981</v>
          </cell>
          <cell r="F45" t="str">
            <v>2023 Nursing Home Specialty Rates Initial</v>
          </cell>
          <cell r="G45">
            <v>631.73</v>
          </cell>
          <cell r="H45">
            <v>631.73</v>
          </cell>
        </row>
        <row r="46">
          <cell r="A46" t="str">
            <v>5567302N</v>
          </cell>
          <cell r="B46" t="str">
            <v>556730213N</v>
          </cell>
          <cell r="C46" t="str">
            <v>Northeast Center for Rehabilitation and Brain Injury</v>
          </cell>
          <cell r="D46" t="str">
            <v>SPECIAL0V1</v>
          </cell>
          <cell r="E46">
            <v>44981</v>
          </cell>
          <cell r="F46" t="str">
            <v>2023 Nursing Home Specialty Rates Initial</v>
          </cell>
          <cell r="G46">
            <v>316.92</v>
          </cell>
          <cell r="H46">
            <v>312.94</v>
          </cell>
        </row>
        <row r="47">
          <cell r="A47" t="str">
            <v>5567302N</v>
          </cell>
          <cell r="B47" t="str">
            <v>556730214N</v>
          </cell>
          <cell r="C47" t="str">
            <v>Northeast Center for Rehabilitation and Brain Injury</v>
          </cell>
          <cell r="D47" t="str">
            <v>SPECIAL0V1</v>
          </cell>
          <cell r="E47">
            <v>44981</v>
          </cell>
          <cell r="F47" t="str">
            <v>2023 Nursing Home Specialty Rates Initial</v>
          </cell>
          <cell r="G47">
            <v>344.76</v>
          </cell>
          <cell r="H47">
            <v>340.47</v>
          </cell>
        </row>
        <row r="48">
          <cell r="A48" t="str">
            <v>5567302N</v>
          </cell>
          <cell r="B48" t="str">
            <v>556730212N</v>
          </cell>
          <cell r="C48" t="str">
            <v>Northeast Center for Rehabilitation and Brain Injury</v>
          </cell>
          <cell r="D48" t="str">
            <v>SPECIAL0V1</v>
          </cell>
          <cell r="E48">
            <v>44981</v>
          </cell>
          <cell r="F48" t="str">
            <v>2023 Nursing Home Specialty Rates Initial</v>
          </cell>
          <cell r="G48">
            <v>538.66</v>
          </cell>
          <cell r="H48">
            <v>533.39</v>
          </cell>
        </row>
        <row r="49">
          <cell r="A49" t="str">
            <v>4350304N</v>
          </cell>
          <cell r="B49" t="str">
            <v>435030412N</v>
          </cell>
          <cell r="C49" t="str">
            <v>Northern Manor Geriatric Center Inc</v>
          </cell>
          <cell r="D49" t="str">
            <v>SPECIAL0V1</v>
          </cell>
          <cell r="E49">
            <v>44981</v>
          </cell>
          <cell r="F49" t="str">
            <v>2023 Nursing Home Specialty Rates Initial</v>
          </cell>
          <cell r="G49">
            <v>616.22</v>
          </cell>
          <cell r="H49">
            <v>615.79</v>
          </cell>
        </row>
        <row r="50">
          <cell r="A50" t="str">
            <v>2601001N</v>
          </cell>
          <cell r="B50" t="str">
            <v>260100112N</v>
          </cell>
          <cell r="C50" t="str">
            <v>Oneida Health Rehabilitation and Extended Care</v>
          </cell>
          <cell r="D50" t="str">
            <v>SPECIAL0V1</v>
          </cell>
          <cell r="E50">
            <v>44981</v>
          </cell>
          <cell r="F50" t="str">
            <v>2023 Nursing Home Specialty Rates Initial</v>
          </cell>
          <cell r="G50">
            <v>491.35</v>
          </cell>
          <cell r="H50">
            <v>486.7</v>
          </cell>
        </row>
        <row r="51">
          <cell r="A51" t="str">
            <v>7001391N</v>
          </cell>
          <cell r="B51" t="str">
            <v>700139112N</v>
          </cell>
          <cell r="C51" t="str">
            <v>Palm Gardens Care Center LLC</v>
          </cell>
          <cell r="D51" t="str">
            <v>SPECIAL0V1</v>
          </cell>
          <cell r="E51">
            <v>44981</v>
          </cell>
          <cell r="F51" t="str">
            <v>2023 Nursing Home Specialty Rates Initial</v>
          </cell>
          <cell r="G51">
            <v>650.85</v>
          </cell>
          <cell r="H51">
            <v>644.89</v>
          </cell>
        </row>
        <row r="52">
          <cell r="A52" t="str">
            <v>7003374N</v>
          </cell>
          <cell r="B52" t="str">
            <v>700337414N</v>
          </cell>
          <cell r="C52" t="str">
            <v>Park Terrace Care Center</v>
          </cell>
          <cell r="D52" t="str">
            <v>SPECIAL0V1</v>
          </cell>
          <cell r="E52">
            <v>44981</v>
          </cell>
          <cell r="F52" t="str">
            <v>2023 Nursing Home Specialty Rates Initial</v>
          </cell>
          <cell r="G52">
            <v>526.53</v>
          </cell>
          <cell r="H52">
            <v>521.33000000000004</v>
          </cell>
        </row>
        <row r="53">
          <cell r="A53" t="str">
            <v>4652302N</v>
          </cell>
          <cell r="B53" t="str">
            <v>465230214N</v>
          </cell>
          <cell r="C53" t="str">
            <v>Pathways Nursing and Rehabilitation Center</v>
          </cell>
          <cell r="D53" t="str">
            <v>SPECIAL0V1</v>
          </cell>
          <cell r="E53">
            <v>44981</v>
          </cell>
          <cell r="F53" t="str">
            <v>2023 Nursing Home Specialty Rates Initial</v>
          </cell>
          <cell r="G53">
            <v>466.63</v>
          </cell>
          <cell r="H53">
            <v>466.63</v>
          </cell>
        </row>
        <row r="54">
          <cell r="A54" t="str">
            <v>4652302N</v>
          </cell>
          <cell r="B54" t="str">
            <v>465230212N</v>
          </cell>
          <cell r="C54" t="str">
            <v>Pathways Nursing and Rehabilitation Center</v>
          </cell>
          <cell r="D54" t="str">
            <v>SPECIAL0V1</v>
          </cell>
          <cell r="E54">
            <v>44981</v>
          </cell>
          <cell r="F54" t="str">
            <v>2023 Nursing Home Specialty Rates Initial</v>
          </cell>
          <cell r="G54">
            <v>489.87</v>
          </cell>
          <cell r="H54">
            <v>485.04</v>
          </cell>
        </row>
        <row r="55">
          <cell r="A55" t="str">
            <v>4652302N</v>
          </cell>
          <cell r="B55" t="str">
            <v>465230215N</v>
          </cell>
          <cell r="C55" t="str">
            <v>Pathways Nursing and Rehabilitation Center</v>
          </cell>
          <cell r="D55" t="str">
            <v>SPECIAL0V1</v>
          </cell>
          <cell r="E55">
            <v>45008</v>
          </cell>
          <cell r="F55" t="str">
            <v>2023 Nursing Home PEDS Initial Rates Correction</v>
          </cell>
          <cell r="G55">
            <v>899.96</v>
          </cell>
          <cell r="H55">
            <v>899.96</v>
          </cell>
        </row>
        <row r="56">
          <cell r="A56" t="str">
            <v>7003386N</v>
          </cell>
          <cell r="B56" t="str">
            <v>700338612N</v>
          </cell>
          <cell r="C56" t="str">
            <v>Promenade Rehabilitation and Health Care Center</v>
          </cell>
          <cell r="D56" t="str">
            <v>SPECIAL0V1</v>
          </cell>
          <cell r="E56">
            <v>44981</v>
          </cell>
          <cell r="F56" t="str">
            <v>2023 Nursing Home Specialty Rates Initial</v>
          </cell>
          <cell r="G56">
            <v>602.63</v>
          </cell>
          <cell r="H56">
            <v>595.94000000000005</v>
          </cell>
        </row>
        <row r="57">
          <cell r="A57" t="str">
            <v>7003361N</v>
          </cell>
          <cell r="B57" t="str">
            <v>700336114N</v>
          </cell>
          <cell r="C57" t="str">
            <v>Queens Nassau Rehabilitation and Nursing Center</v>
          </cell>
          <cell r="D57" t="str">
            <v>SPECIAL0V1</v>
          </cell>
          <cell r="E57">
            <v>44981</v>
          </cell>
          <cell r="F57" t="str">
            <v>2023 Nursing Home Specialty Rates Initial</v>
          </cell>
          <cell r="G57">
            <v>608.67999999999995</v>
          </cell>
          <cell r="H57">
            <v>602.57000000000005</v>
          </cell>
        </row>
        <row r="58">
          <cell r="A58" t="str">
            <v>7003330N</v>
          </cell>
          <cell r="B58" t="str">
            <v>700333012N</v>
          </cell>
          <cell r="C58" t="str">
            <v>Resort Nursing Home</v>
          </cell>
          <cell r="D58" t="str">
            <v>SPECIAL0V1</v>
          </cell>
          <cell r="E58">
            <v>44981</v>
          </cell>
          <cell r="F58" t="str">
            <v>2023 Nursing Home Specialty Rates Initial</v>
          </cell>
          <cell r="G58">
            <v>632.49</v>
          </cell>
          <cell r="H58">
            <v>625.66999999999996</v>
          </cell>
        </row>
        <row r="59">
          <cell r="A59" t="str">
            <v>7004324N</v>
          </cell>
          <cell r="B59" t="str">
            <v>700432414N</v>
          </cell>
          <cell r="C59" t="str">
            <v>Richmond Center for Rehabilitation and Specialty Healthcare</v>
          </cell>
          <cell r="D59" t="str">
            <v>SPECIAL0V1</v>
          </cell>
          <cell r="E59">
            <v>44981</v>
          </cell>
          <cell r="F59" t="str">
            <v>2023 Nursing Home Specialty Rates Initial</v>
          </cell>
          <cell r="G59">
            <v>678.84</v>
          </cell>
          <cell r="H59">
            <v>670.27</v>
          </cell>
        </row>
        <row r="60">
          <cell r="A60" t="str">
            <v>7004324N</v>
          </cell>
          <cell r="B60" t="str">
            <v>700432411N</v>
          </cell>
          <cell r="C60" t="str">
            <v>Richmond Center for Rehabilitation and Specialty Healthcare</v>
          </cell>
          <cell r="D60" t="str">
            <v>SPECIAL0V1</v>
          </cell>
          <cell r="E60">
            <v>45511</v>
          </cell>
          <cell r="F60" t="str">
            <v>2023 Nursing Home Specialty Appeals 4</v>
          </cell>
          <cell r="G60">
            <v>481.3</v>
          </cell>
          <cell r="H60">
            <v>475.07</v>
          </cell>
        </row>
        <row r="61">
          <cell r="A61" t="str">
            <v>7004324N</v>
          </cell>
          <cell r="B61" t="str">
            <v>700432413N</v>
          </cell>
          <cell r="C61" t="str">
            <v>Richmond Center for Rehabilitation and Specialty Healthcare</v>
          </cell>
          <cell r="D61" t="str">
            <v>SPECIAL0V1</v>
          </cell>
          <cell r="E61">
            <v>45511</v>
          </cell>
          <cell r="F61" t="str">
            <v>2023 Nursing Home Specialty Appeals 4</v>
          </cell>
          <cell r="G61">
            <v>488.62</v>
          </cell>
          <cell r="H61">
            <v>482.76</v>
          </cell>
        </row>
        <row r="62">
          <cell r="A62" t="str">
            <v>7004324N</v>
          </cell>
          <cell r="B62" t="str">
            <v>700432412N</v>
          </cell>
          <cell r="C62" t="str">
            <v>Richmond Center for Rehabilitation and Specialty Healthcare</v>
          </cell>
          <cell r="D62" t="str">
            <v>SPECIAL0V1</v>
          </cell>
          <cell r="E62">
            <v>45511</v>
          </cell>
          <cell r="F62" t="str">
            <v>2023 Nursing Home Specialty Appeals 4</v>
          </cell>
          <cell r="G62">
            <v>716.63</v>
          </cell>
          <cell r="H62">
            <v>708.06</v>
          </cell>
        </row>
        <row r="63">
          <cell r="A63" t="str">
            <v>7003362N</v>
          </cell>
          <cell r="B63" t="str">
            <v>700336212N</v>
          </cell>
          <cell r="C63" t="str">
            <v>Rockaway Care Center</v>
          </cell>
          <cell r="D63" t="str">
            <v>SPECIAL0V1</v>
          </cell>
          <cell r="E63">
            <v>44981</v>
          </cell>
          <cell r="F63" t="str">
            <v>2023 Nursing Home Specialty Rates Initial</v>
          </cell>
          <cell r="G63">
            <v>550.48</v>
          </cell>
          <cell r="H63">
            <v>545.28</v>
          </cell>
        </row>
        <row r="64">
          <cell r="A64" t="str">
            <v>7001033N</v>
          </cell>
          <cell r="B64" t="str">
            <v>700103315N</v>
          </cell>
          <cell r="C64" t="str">
            <v>Rutland Nursing Home Co Inc</v>
          </cell>
          <cell r="D64" t="str">
            <v>SPECIALTY</v>
          </cell>
          <cell r="E64">
            <v>45008</v>
          </cell>
          <cell r="F64" t="str">
            <v>2023 Nursing Home PEDS Initial Rates Correction</v>
          </cell>
          <cell r="G64">
            <v>1585.88</v>
          </cell>
          <cell r="H64">
            <v>1585.88</v>
          </cell>
        </row>
        <row r="65">
          <cell r="A65" t="str">
            <v>7001033N</v>
          </cell>
          <cell r="B65" t="str">
            <v>700103312N</v>
          </cell>
          <cell r="C65" t="str">
            <v>Rutland Nursing Home Co Inc</v>
          </cell>
          <cell r="D65" t="str">
            <v>SPECIAL0V1</v>
          </cell>
          <cell r="E65">
            <v>44981</v>
          </cell>
          <cell r="F65" t="str">
            <v>2023 Nursing Home Specialty Rates Initial</v>
          </cell>
          <cell r="G65">
            <v>584.82000000000005</v>
          </cell>
          <cell r="H65">
            <v>578.54999999999995</v>
          </cell>
        </row>
        <row r="66">
          <cell r="A66" t="str">
            <v>7001318N</v>
          </cell>
          <cell r="B66" t="str">
            <v>700131811N</v>
          </cell>
          <cell r="C66" t="str">
            <v>Schulman and Schachne Institute for Nursing and Rehabilitat</v>
          </cell>
          <cell r="D66" t="str">
            <v>SPECIAL0V1</v>
          </cell>
          <cell r="E66">
            <v>44981</v>
          </cell>
          <cell r="F66" t="str">
            <v>2023 Nursing Home Specialty Rates Initial</v>
          </cell>
          <cell r="G66">
            <v>505.32</v>
          </cell>
          <cell r="H66">
            <v>498.65</v>
          </cell>
        </row>
        <row r="67">
          <cell r="A67" t="str">
            <v>7001318N</v>
          </cell>
          <cell r="B67" t="str">
            <v>700131812N</v>
          </cell>
          <cell r="C67" t="str">
            <v>Schulman and Schachne Institute for Nursing and Rehabilitat</v>
          </cell>
          <cell r="D67" t="str">
            <v>SPECIAL0V1</v>
          </cell>
          <cell r="E67">
            <v>44981</v>
          </cell>
          <cell r="F67" t="str">
            <v>2023 Nursing Home Specialty Rates Initial</v>
          </cell>
          <cell r="G67">
            <v>684.64</v>
          </cell>
          <cell r="H67">
            <v>676.2</v>
          </cell>
        </row>
        <row r="68">
          <cell r="A68" t="str">
            <v>7004304N</v>
          </cell>
          <cell r="B68" t="str">
            <v>700430414N</v>
          </cell>
          <cell r="C68" t="str">
            <v>Sea View Hospital Rehabilitation Center And Home</v>
          </cell>
          <cell r="D68" t="str">
            <v>SPECIAL0V1</v>
          </cell>
          <cell r="E68">
            <v>44981</v>
          </cell>
          <cell r="F68" t="str">
            <v>2023 Nursing Home Specialty Rates Initial</v>
          </cell>
          <cell r="G68">
            <v>558.29999999999995</v>
          </cell>
          <cell r="H68">
            <v>553.84</v>
          </cell>
        </row>
        <row r="69">
          <cell r="A69" t="str">
            <v>7004323N</v>
          </cell>
          <cell r="B69" t="str">
            <v>700432312N</v>
          </cell>
          <cell r="C69" t="str">
            <v>Silver Lake Specialized Rehabilitation and Care Cente</v>
          </cell>
          <cell r="D69" t="str">
            <v>SPECIAL0V1</v>
          </cell>
          <cell r="E69">
            <v>44981</v>
          </cell>
          <cell r="F69" t="str">
            <v>2023 Nursing Home Specialty Rates Initial</v>
          </cell>
          <cell r="G69">
            <v>549.49</v>
          </cell>
          <cell r="H69">
            <v>544.24</v>
          </cell>
        </row>
        <row r="70">
          <cell r="A70" t="str">
            <v>7003372N</v>
          </cell>
          <cell r="B70" t="str">
            <v>700337212N</v>
          </cell>
          <cell r="C70" t="str">
            <v>Silvercrest</v>
          </cell>
          <cell r="D70" t="str">
            <v>SPECIAL0V1</v>
          </cell>
          <cell r="E70">
            <v>44981</v>
          </cell>
          <cell r="F70" t="str">
            <v>2023 Nursing Home Specialty Rates Initial</v>
          </cell>
          <cell r="G70">
            <v>636.01</v>
          </cell>
          <cell r="H70">
            <v>629.95000000000005</v>
          </cell>
        </row>
        <row r="71">
          <cell r="A71" t="str">
            <v>6120000N</v>
          </cell>
          <cell r="B71" t="str">
            <v>612000033N</v>
          </cell>
          <cell r="C71" t="str">
            <v>Soldiers And Sailors Memorial Hospital Extended Care Unit</v>
          </cell>
          <cell r="D71" t="str">
            <v>SPECIAL0V1</v>
          </cell>
          <cell r="E71">
            <v>44981</v>
          </cell>
          <cell r="F71" t="str">
            <v>2023 Nursing Home Specialty Rates Initial</v>
          </cell>
          <cell r="G71">
            <v>334.02</v>
          </cell>
          <cell r="H71">
            <v>330.92</v>
          </cell>
        </row>
        <row r="72">
          <cell r="A72" t="str">
            <v>2904302N</v>
          </cell>
          <cell r="B72" t="str">
            <v>290430212N</v>
          </cell>
          <cell r="C72" t="str">
            <v>South Shore Rehabilitation and Nursing Center</v>
          </cell>
          <cell r="D72" t="str">
            <v>SPECIAL0V1</v>
          </cell>
          <cell r="E72">
            <v>44981</v>
          </cell>
          <cell r="F72" t="str">
            <v>2023 Nursing Home Specialty Rates Initial</v>
          </cell>
          <cell r="G72">
            <v>546.52</v>
          </cell>
          <cell r="H72">
            <v>540.63</v>
          </cell>
        </row>
        <row r="73">
          <cell r="A73" t="str">
            <v>7000384N</v>
          </cell>
          <cell r="B73" t="str">
            <v>700038412N</v>
          </cell>
          <cell r="C73" t="str">
            <v>Split Rock Rehabilitation and Health Care Center</v>
          </cell>
          <cell r="D73" t="str">
            <v>SPECIAL0V1</v>
          </cell>
          <cell r="E73">
            <v>44981</v>
          </cell>
          <cell r="F73" t="str">
            <v>2023 Nursing Home Specialty Rates Initial</v>
          </cell>
          <cell r="G73">
            <v>675.92</v>
          </cell>
          <cell r="H73">
            <v>670.25</v>
          </cell>
        </row>
        <row r="74">
          <cell r="A74" t="str">
            <v>3301321N</v>
          </cell>
          <cell r="B74" t="str">
            <v>330132114N</v>
          </cell>
          <cell r="C74" t="str">
            <v>St Camillus Residential Health Care Facility</v>
          </cell>
          <cell r="D74" t="str">
            <v>SPECIAL0V1</v>
          </cell>
          <cell r="E74">
            <v>44981</v>
          </cell>
          <cell r="F74" t="str">
            <v>2023 Nursing Home Specialty Rates Initial</v>
          </cell>
          <cell r="G74">
            <v>380.62</v>
          </cell>
          <cell r="H74">
            <v>377.52</v>
          </cell>
        </row>
        <row r="75">
          <cell r="A75" t="str">
            <v>5157311N</v>
          </cell>
          <cell r="B75" t="str">
            <v>515731114N</v>
          </cell>
          <cell r="C75" t="str">
            <v>St Johnland Nursing Center Inc</v>
          </cell>
          <cell r="D75" t="str">
            <v>SPECIAL0V1</v>
          </cell>
          <cell r="E75">
            <v>45511</v>
          </cell>
          <cell r="F75" t="str">
            <v>2023 Nursing Home Specialty Appeals 4</v>
          </cell>
          <cell r="G75">
            <v>586.95000000000005</v>
          </cell>
          <cell r="H75">
            <v>580.42999999999995</v>
          </cell>
        </row>
        <row r="76">
          <cell r="B76" t="str">
            <v>010130715N</v>
          </cell>
          <cell r="C76" t="str">
            <v>St Margarets Center</v>
          </cell>
          <cell r="D76" t="str">
            <v>SPECIAL0V1</v>
          </cell>
          <cell r="E76">
            <v>45008</v>
          </cell>
          <cell r="F76" t="str">
            <v>2023 Nursing Home PEDS Initial Rates Correction</v>
          </cell>
          <cell r="G76">
            <v>782.45</v>
          </cell>
          <cell r="H76">
            <v>782.45</v>
          </cell>
        </row>
        <row r="77">
          <cell r="B77" t="str">
            <v>010130710N</v>
          </cell>
          <cell r="C77" t="str">
            <v>St Margarets Center</v>
          </cell>
          <cell r="D77" t="str">
            <v>SPECIAL0V1</v>
          </cell>
          <cell r="E77">
            <v>45063</v>
          </cell>
          <cell r="F77" t="str">
            <v>2023 Nursing Home Specialty Appeals</v>
          </cell>
          <cell r="G77">
            <v>645.22</v>
          </cell>
          <cell r="H77">
            <v>645.22</v>
          </cell>
        </row>
        <row r="78">
          <cell r="A78" t="str">
            <v>700234911N</v>
          </cell>
          <cell r="B78" t="str">
            <v>700234911N</v>
          </cell>
          <cell r="C78" t="str">
            <v>St Marys Center Inc</v>
          </cell>
          <cell r="D78" t="str">
            <v>SPECIAL0V1</v>
          </cell>
          <cell r="E78">
            <v>44981</v>
          </cell>
          <cell r="F78" t="str">
            <v>2023 Nursing Home Specialty Rates Initial</v>
          </cell>
          <cell r="G78">
            <v>422.94</v>
          </cell>
          <cell r="H78">
            <v>417.95</v>
          </cell>
        </row>
        <row r="79">
          <cell r="A79" t="str">
            <v>700330015N</v>
          </cell>
          <cell r="B79" t="str">
            <v>700330015N</v>
          </cell>
          <cell r="C79" t="str">
            <v>St Marys Hospital For Children Inc</v>
          </cell>
          <cell r="D79" t="str">
            <v>SPECIAL0V1</v>
          </cell>
          <cell r="E79">
            <v>45133</v>
          </cell>
          <cell r="F79" t="str">
            <v>2023 Nursing Home Specialty Appeals 2</v>
          </cell>
          <cell r="G79">
            <v>1917.79</v>
          </cell>
          <cell r="H79">
            <v>1917.79</v>
          </cell>
        </row>
        <row r="80">
          <cell r="A80" t="str">
            <v>596130315N</v>
          </cell>
          <cell r="B80" t="str">
            <v>596130315N</v>
          </cell>
          <cell r="C80" t="str">
            <v>Sunshine Childrens Home and Rehab Center</v>
          </cell>
          <cell r="D80" t="str">
            <v>SPECIAL0V1</v>
          </cell>
          <cell r="E80">
            <v>45791</v>
          </cell>
          <cell r="F80" t="str">
            <v>2023 Nursing Home Specialty Appeals 4</v>
          </cell>
          <cell r="G80">
            <v>1724.74</v>
          </cell>
          <cell r="H80">
            <v>1720.27</v>
          </cell>
        </row>
        <row r="81">
          <cell r="A81" t="str">
            <v>700234516N</v>
          </cell>
          <cell r="B81" t="str">
            <v>700234516N</v>
          </cell>
          <cell r="C81" t="str">
            <v>Terence Cardinal Cooke Health Care Ctr</v>
          </cell>
          <cell r="D81" t="str">
            <v>SPECIALTY</v>
          </cell>
          <cell r="E81">
            <v>44981</v>
          </cell>
          <cell r="F81" t="str">
            <v>2023 Nursing Home Specialty Rates Initial</v>
          </cell>
          <cell r="G81">
            <v>486.82</v>
          </cell>
          <cell r="H81">
            <v>484.24</v>
          </cell>
        </row>
        <row r="82">
          <cell r="A82" t="str">
            <v>700234511N</v>
          </cell>
          <cell r="B82" t="str">
            <v>700234511N</v>
          </cell>
          <cell r="C82" t="str">
            <v>Terence Cardinal Cooke Health Care Ctr</v>
          </cell>
          <cell r="D82" t="str">
            <v>SPECIAL0V1</v>
          </cell>
          <cell r="E82">
            <v>44981</v>
          </cell>
          <cell r="F82" t="str">
            <v>2023 Nursing Home Specialty Rates Initial</v>
          </cell>
          <cell r="G82">
            <v>473.68</v>
          </cell>
          <cell r="H82">
            <v>467.72</v>
          </cell>
        </row>
        <row r="83">
          <cell r="A83" t="str">
            <v>140100533N</v>
          </cell>
          <cell r="B83" t="str">
            <v>140100533N</v>
          </cell>
          <cell r="C83" t="str">
            <v>Terrace View Long Term Care Facility</v>
          </cell>
          <cell r="D83" t="str">
            <v>SPECIALTY</v>
          </cell>
          <cell r="E83">
            <v>44981</v>
          </cell>
          <cell r="F83" t="str">
            <v>2023 Nursing Home Specialty Rates Initial</v>
          </cell>
          <cell r="G83">
            <v>544.51</v>
          </cell>
          <cell r="H83">
            <v>540.03</v>
          </cell>
        </row>
        <row r="84">
          <cell r="A84" t="str">
            <v>140100532N</v>
          </cell>
          <cell r="B84" t="str">
            <v>140100532N</v>
          </cell>
          <cell r="C84" t="str">
            <v>Terrace View Long Term Care Facility</v>
          </cell>
          <cell r="D84" t="str">
            <v>SPECIAL0V1</v>
          </cell>
          <cell r="E84">
            <v>44981</v>
          </cell>
          <cell r="F84" t="str">
            <v>2023 Nursing Home Specialty Rates Initial</v>
          </cell>
          <cell r="G84">
            <v>588.12</v>
          </cell>
          <cell r="H84">
            <v>582.83000000000004</v>
          </cell>
        </row>
        <row r="85">
          <cell r="A85" t="str">
            <v>295031512N</v>
          </cell>
          <cell r="B85" t="str">
            <v>295031512N</v>
          </cell>
          <cell r="C85" t="str">
            <v>The Five Towns Premier Rehabilitation &amp; Nursing Center</v>
          </cell>
          <cell r="D85" t="str">
            <v>SPECIAL0V1</v>
          </cell>
          <cell r="E85">
            <v>44981</v>
          </cell>
          <cell r="F85" t="str">
            <v>2023 Nursing Home Specialty Rates Initial</v>
          </cell>
          <cell r="G85">
            <v>758.54</v>
          </cell>
          <cell r="H85">
            <v>757.92</v>
          </cell>
        </row>
        <row r="86">
          <cell r="A86" t="str">
            <v>275030613N</v>
          </cell>
          <cell r="B86" t="str">
            <v>275030613N</v>
          </cell>
          <cell r="C86" t="str">
            <v>The Highlands at Brighton</v>
          </cell>
          <cell r="D86" t="str">
            <v>SPECIAL0V1</v>
          </cell>
          <cell r="E86">
            <v>44981</v>
          </cell>
          <cell r="F86" t="str">
            <v>2023 Nursing Home Specialty Rates Initial</v>
          </cell>
          <cell r="G86">
            <v>334.2</v>
          </cell>
          <cell r="H86">
            <v>330.61</v>
          </cell>
        </row>
        <row r="87">
          <cell r="A87" t="str">
            <v>275030612N</v>
          </cell>
          <cell r="B87" t="str">
            <v>275030612N</v>
          </cell>
          <cell r="C87" t="str">
            <v>The Highlands at Brighton</v>
          </cell>
          <cell r="D87" t="str">
            <v>SPECIAL0V1</v>
          </cell>
          <cell r="E87">
            <v>44981</v>
          </cell>
          <cell r="F87" t="str">
            <v>2023 Nursing Home Specialty Rates Initial</v>
          </cell>
          <cell r="G87">
            <v>478.28</v>
          </cell>
          <cell r="H87">
            <v>474.19</v>
          </cell>
        </row>
        <row r="88">
          <cell r="A88" t="str">
            <v>700341712N</v>
          </cell>
          <cell r="B88" t="str">
            <v>700341712N</v>
          </cell>
          <cell r="C88" t="str">
            <v>The Pavilion at Queens for Rehabilitation &amp; Nursing</v>
          </cell>
          <cell r="D88" t="str">
            <v>SPECIAL0V1</v>
          </cell>
          <cell r="E88">
            <v>45511</v>
          </cell>
          <cell r="F88" t="str">
            <v>2023 Nursing Home Specialty Appeals 4</v>
          </cell>
          <cell r="G88">
            <v>608.47</v>
          </cell>
          <cell r="H88">
            <v>605.99</v>
          </cell>
        </row>
        <row r="89">
          <cell r="A89" t="str">
            <v>595730535N</v>
          </cell>
          <cell r="B89" t="str">
            <v>595730535N</v>
          </cell>
          <cell r="C89" t="str">
            <v>The Steven and Alexandra Cohen Pediatric Long Term Care Pavilion</v>
          </cell>
          <cell r="D89" t="str">
            <v>SPECIALTY</v>
          </cell>
          <cell r="E89">
            <v>45232</v>
          </cell>
          <cell r="F89" t="str">
            <v>2023 Nursing Home Specialty Appeals</v>
          </cell>
          <cell r="G89">
            <v>1670.51</v>
          </cell>
          <cell r="H89">
            <v>1670.51</v>
          </cell>
        </row>
        <row r="90">
          <cell r="A90" t="str">
            <v>295031812N</v>
          </cell>
          <cell r="B90" t="str">
            <v>295031812N</v>
          </cell>
          <cell r="C90" t="str">
            <v>Townhouse Center for Rehabilitation &amp; Nursing</v>
          </cell>
          <cell r="D90" t="str">
            <v>SPECIAL0V1</v>
          </cell>
          <cell r="E90">
            <v>44981</v>
          </cell>
          <cell r="F90" t="str">
            <v>2023 Nursing Home Specialty Rates Initial</v>
          </cell>
          <cell r="G90">
            <v>633.13</v>
          </cell>
          <cell r="H90">
            <v>627.01</v>
          </cell>
        </row>
        <row r="91">
          <cell r="A91" t="str">
            <v>700039812N</v>
          </cell>
          <cell r="B91" t="str">
            <v>700039812N</v>
          </cell>
          <cell r="C91" t="str">
            <v>Triboro Center for Rehabilitation and Nursing (Bronx County)</v>
          </cell>
          <cell r="D91" t="str">
            <v>SPECIAL0V1</v>
          </cell>
          <cell r="E91">
            <v>45511</v>
          </cell>
          <cell r="F91" t="str">
            <v>2023 Nursing Home Specialty Appeals 4</v>
          </cell>
          <cell r="G91">
            <v>709.36</v>
          </cell>
          <cell r="H91">
            <v>702.8</v>
          </cell>
        </row>
        <row r="92">
          <cell r="A92" t="str">
            <v>270135832N</v>
          </cell>
          <cell r="B92" t="str">
            <v>270135832N</v>
          </cell>
          <cell r="C92" t="str">
            <v>Unity Living Center</v>
          </cell>
          <cell r="D92" t="str">
            <v>SPECIAL0V1</v>
          </cell>
          <cell r="E92">
            <v>44981</v>
          </cell>
          <cell r="F92" t="str">
            <v>2023 Nursing Home Specialty Rates Initial</v>
          </cell>
          <cell r="G92">
            <v>494.95</v>
          </cell>
          <cell r="H92">
            <v>489.86</v>
          </cell>
        </row>
        <row r="93">
          <cell r="A93" t="str">
            <v>700035012N</v>
          </cell>
          <cell r="B93" t="str">
            <v>700035012N</v>
          </cell>
          <cell r="C93" t="str">
            <v>Wayne Center For Nursing And Rehabilitation</v>
          </cell>
          <cell r="D93" t="str">
            <v>SPECIAL0V1</v>
          </cell>
          <cell r="E93">
            <v>44981</v>
          </cell>
          <cell r="F93" t="str">
            <v>2023 Nursing Home Specialty Rates Initial</v>
          </cell>
          <cell r="G93">
            <v>546.91999999999996</v>
          </cell>
          <cell r="H93">
            <v>541.67999999999995</v>
          </cell>
        </row>
        <row r="94">
          <cell r="A94" t="str">
            <v>582000032N</v>
          </cell>
          <cell r="B94" t="str">
            <v>582000032N</v>
          </cell>
          <cell r="C94" t="str">
            <v>Wayne Health Care</v>
          </cell>
          <cell r="D94" t="str">
            <v>SPECIAL0V1</v>
          </cell>
          <cell r="E94">
            <v>44981</v>
          </cell>
          <cell r="F94" t="str">
            <v>2023 Nursing Home Specialty Rates Initial</v>
          </cell>
          <cell r="G94">
            <v>453.49</v>
          </cell>
          <cell r="H94">
            <v>448.77</v>
          </cell>
        </row>
        <row r="95">
          <cell r="A95" t="str">
            <v>582000033N</v>
          </cell>
          <cell r="B95" t="str">
            <v>582000033N</v>
          </cell>
          <cell r="C95" t="str">
            <v>Wayne Health Care</v>
          </cell>
          <cell r="D95" t="str">
            <v>SPECIAL0V1</v>
          </cell>
          <cell r="E95">
            <v>44981</v>
          </cell>
          <cell r="F95" t="str">
            <v>2023 Nursing Home Specialty Rates Initial</v>
          </cell>
          <cell r="G95">
            <v>377.85</v>
          </cell>
          <cell r="H95">
            <v>374.83</v>
          </cell>
        </row>
        <row r="96">
          <cell r="A96" t="str">
            <v>130130112N</v>
          </cell>
          <cell r="B96" t="str">
            <v>130130112N</v>
          </cell>
          <cell r="C96" t="str">
            <v>Wingate at Beacon</v>
          </cell>
          <cell r="D96" t="str">
            <v>SPECIAL0V1</v>
          </cell>
          <cell r="E96">
            <v>44981</v>
          </cell>
          <cell r="F96" t="str">
            <v>2023 Nursing Home Specialty Rates Initial</v>
          </cell>
          <cell r="G96">
            <v>402.08</v>
          </cell>
          <cell r="H96">
            <v>396.89</v>
          </cell>
        </row>
        <row r="97">
          <cell r="A97" t="str">
            <v>132030112N</v>
          </cell>
          <cell r="B97" t="str">
            <v>132030112N</v>
          </cell>
          <cell r="C97" t="str">
            <v>Wingate of Dutchess</v>
          </cell>
          <cell r="D97" t="str">
            <v>SPECIAL0V1</v>
          </cell>
          <cell r="E97">
            <v>44981</v>
          </cell>
          <cell r="F97" t="str">
            <v>2023 Nursing Home Specialty Rates Initial</v>
          </cell>
          <cell r="G97">
            <v>480.39</v>
          </cell>
          <cell r="H97">
            <v>474.42</v>
          </cell>
        </row>
        <row r="98">
          <cell r="A98" t="str">
            <v>555630112N</v>
          </cell>
          <cell r="B98" t="str">
            <v>555630112N</v>
          </cell>
          <cell r="C98" t="str">
            <v>Wingate of Ulster</v>
          </cell>
          <cell r="D98" t="str">
            <v>SPECIAL0V1</v>
          </cell>
          <cell r="E98">
            <v>44981</v>
          </cell>
          <cell r="F98" t="str">
            <v>2023 Nursing Home Specialty Rates Initial</v>
          </cell>
          <cell r="G98">
            <v>551.12</v>
          </cell>
          <cell r="H98">
            <v>543.84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FAC7-F5EE-41F6-81D0-A8A18A54D2F0}">
  <sheetPr>
    <pageSetUpPr fitToPage="1"/>
  </sheetPr>
  <dimension ref="A1:H695"/>
  <sheetViews>
    <sheetView tabSelected="1" workbookViewId="0">
      <pane ySplit="5" topLeftCell="A6" activePane="bottomLeft" state="frozen"/>
      <selection pane="bottomLeft" activeCell="D15" sqref="D15"/>
    </sheetView>
  </sheetViews>
  <sheetFormatPr defaultRowHeight="15" x14ac:dyDescent="0.25"/>
  <cols>
    <col min="3" max="3" width="10" bestFit="1" customWidth="1"/>
    <col min="4" max="4" width="77.42578125" bestFit="1" customWidth="1"/>
    <col min="5" max="8" width="10.5703125" bestFit="1" customWidth="1"/>
  </cols>
  <sheetData>
    <row r="1" spans="1:8" ht="18.75" x14ac:dyDescent="0.3">
      <c r="A1" s="12" t="s">
        <v>0</v>
      </c>
      <c r="B1" s="12"/>
      <c r="C1" s="12"/>
      <c r="D1" s="12"/>
      <c r="E1" s="12"/>
      <c r="F1" s="12"/>
      <c r="G1" s="12"/>
      <c r="H1" s="12"/>
    </row>
    <row r="2" spans="1:8" ht="18.75" x14ac:dyDescent="0.3">
      <c r="A2" s="12" t="s">
        <v>1</v>
      </c>
      <c r="B2" s="12"/>
      <c r="C2" s="12"/>
      <c r="D2" s="12"/>
      <c r="E2" s="12"/>
      <c r="F2" s="12"/>
      <c r="G2" s="12"/>
      <c r="H2" s="12"/>
    </row>
    <row r="3" spans="1:8" ht="18.75" x14ac:dyDescent="0.3">
      <c r="A3" s="12" t="s">
        <v>2</v>
      </c>
      <c r="B3" s="12"/>
      <c r="C3" s="12"/>
      <c r="D3" s="12"/>
      <c r="E3" s="12"/>
      <c r="F3" s="12"/>
      <c r="G3" s="12"/>
      <c r="H3" s="12"/>
    </row>
    <row r="4" spans="1:8" ht="18.75" x14ac:dyDescent="0.3">
      <c r="A4" s="12" t="s">
        <v>682</v>
      </c>
      <c r="B4" s="12"/>
      <c r="C4" s="12"/>
      <c r="D4" s="12"/>
      <c r="E4" s="12"/>
      <c r="F4" s="12"/>
      <c r="G4" s="12"/>
      <c r="H4" s="12"/>
    </row>
    <row r="5" spans="1:8" ht="51.75" x14ac:dyDescent="0.25">
      <c r="A5" s="1" t="s">
        <v>3</v>
      </c>
      <c r="B5" s="2" t="s">
        <v>4</v>
      </c>
      <c r="C5" s="2" t="s">
        <v>5</v>
      </c>
      <c r="D5" s="2" t="s">
        <v>6</v>
      </c>
      <c r="E5" s="3" t="s">
        <v>7</v>
      </c>
      <c r="F5" s="3" t="s">
        <v>8</v>
      </c>
      <c r="G5" s="3" t="s">
        <v>9</v>
      </c>
      <c r="H5" s="4" t="s">
        <v>10</v>
      </c>
    </row>
    <row r="6" spans="1:8" x14ac:dyDescent="0.25">
      <c r="A6" s="5" t="s">
        <v>11</v>
      </c>
      <c r="B6" s="6" t="s">
        <v>71</v>
      </c>
      <c r="C6" s="6" t="s">
        <v>683</v>
      </c>
      <c r="D6" s="6" t="s">
        <v>78</v>
      </c>
      <c r="E6" s="7">
        <f>VLOOKUP(C6,'[1]nyb18nh - 2025-09-10T143250.847'!$A$3:$H$596,7,FALSE)</f>
        <v>299.47000000000003</v>
      </c>
      <c r="F6" s="7">
        <f>VLOOKUP(C6,'[1]nyb18nh - 2025-09-10T143250.847'!$A$3:$H$596,8,FALSE)</f>
        <v>297.25</v>
      </c>
      <c r="G6" s="7">
        <f>VLOOKUP(C6,'[1]nyb18nh - 2025-09-10T143250.847'!$A$3:$H$596,7,FALSE)</f>
        <v>299.47000000000003</v>
      </c>
      <c r="H6" s="8">
        <f>VLOOKUP(C6,'[1]nyb18nh - 2025-09-10T143250.847'!$A$3:$H$596,8,FALSE)</f>
        <v>297.25</v>
      </c>
    </row>
    <row r="7" spans="1:8" x14ac:dyDescent="0.25">
      <c r="A7" s="5" t="s">
        <v>11</v>
      </c>
      <c r="B7" s="6" t="s">
        <v>72</v>
      </c>
      <c r="C7" s="6" t="s">
        <v>683</v>
      </c>
      <c r="D7" s="6" t="s">
        <v>78</v>
      </c>
      <c r="E7" s="7">
        <f>VLOOKUP(C7,'[2]nyb18nh - 2025-09-10T145239.649'!$A$3:$H$98,7,FALSE)</f>
        <v>571.36</v>
      </c>
      <c r="F7" s="7">
        <f>VLOOKUP(C7,'[2]nyb18nh - 2025-09-10T145239.649'!$A$3:$H$98,8,FALSE)</f>
        <v>565.96</v>
      </c>
      <c r="G7" s="7">
        <f>VLOOKUP(C7,'[2]nyb18nh - 2025-09-10T145239.649'!$A$3:$H$98,7,FALSE)</f>
        <v>571.36</v>
      </c>
      <c r="H7" s="8">
        <v>565.96</v>
      </c>
    </row>
    <row r="8" spans="1:8" x14ac:dyDescent="0.25">
      <c r="A8" s="5" t="s">
        <v>11</v>
      </c>
      <c r="B8" s="6" t="s">
        <v>73</v>
      </c>
      <c r="C8" s="6" t="s">
        <v>683</v>
      </c>
      <c r="D8" s="6" t="s">
        <v>78</v>
      </c>
      <c r="E8" s="7">
        <v>722.94</v>
      </c>
      <c r="F8" s="7">
        <v>717.25</v>
      </c>
      <c r="G8" s="7">
        <v>722.94</v>
      </c>
      <c r="H8" s="8">
        <v>717.25</v>
      </c>
    </row>
    <row r="9" spans="1:8" x14ac:dyDescent="0.25">
      <c r="A9" s="5" t="s">
        <v>12</v>
      </c>
      <c r="B9" s="6" t="s">
        <v>71</v>
      </c>
      <c r="C9" s="6" t="s">
        <v>684</v>
      </c>
      <c r="D9" s="6" t="s">
        <v>79</v>
      </c>
      <c r="E9" s="7">
        <f>VLOOKUP(C9,'[1]nyb18nh - 2025-09-10T143250.847'!$A$3:$H$596,7,FALSE)</f>
        <v>216.5</v>
      </c>
      <c r="F9" s="7">
        <f>VLOOKUP(C9,'[1]nyb18nh - 2025-09-10T143250.847'!$A$3:$H$596,8,FALSE)</f>
        <v>214.9</v>
      </c>
      <c r="G9" s="7">
        <f>VLOOKUP(C9,'[1]nyb18nh - 2025-09-10T143250.847'!$A$3:$H$596,7,FALSE)</f>
        <v>216.5</v>
      </c>
      <c r="H9" s="8">
        <f>VLOOKUP(C9,'[1]nyb18nh - 2025-09-10T143250.847'!$A$3:$H$596,8,FALSE)</f>
        <v>214.9</v>
      </c>
    </row>
    <row r="10" spans="1:8" x14ac:dyDescent="0.25">
      <c r="A10" s="5" t="s">
        <v>13</v>
      </c>
      <c r="B10" s="6" t="s">
        <v>71</v>
      </c>
      <c r="C10" s="6" t="s">
        <v>685</v>
      </c>
      <c r="D10" s="6" t="s">
        <v>80</v>
      </c>
      <c r="E10" s="7">
        <f>VLOOKUP(C10,'[1]nyb18nh - 2025-09-10T143250.847'!$A$3:$H$596,7,FALSE)</f>
        <v>206.12</v>
      </c>
      <c r="F10" s="7">
        <f>VLOOKUP(C10,'[1]nyb18nh - 2025-09-10T143250.847'!$A$3:$H$596,8,FALSE)</f>
        <v>204.3</v>
      </c>
      <c r="G10" s="7">
        <f>VLOOKUP(C10,'[1]nyb18nh - 2025-09-10T143250.847'!$A$3:$H$596,7,FALSE)</f>
        <v>206.12</v>
      </c>
      <c r="H10" s="8">
        <f>VLOOKUP(C10,'[1]nyb18nh - 2025-09-10T143250.847'!$A$3:$H$596,8,FALSE)</f>
        <v>204.3</v>
      </c>
    </row>
    <row r="11" spans="1:8" x14ac:dyDescent="0.25">
      <c r="A11" s="5" t="s">
        <v>14</v>
      </c>
      <c r="B11" s="6" t="s">
        <v>71</v>
      </c>
      <c r="C11" s="6" t="s">
        <v>686</v>
      </c>
      <c r="D11" s="6" t="s">
        <v>81</v>
      </c>
      <c r="E11" s="7">
        <f>VLOOKUP(C11,'[1]nyb18nh - 2025-09-10T143250.847'!$A$3:$H$596,7,FALSE)</f>
        <v>233.89</v>
      </c>
      <c r="F11" s="7">
        <f>VLOOKUP(C11,'[1]nyb18nh - 2025-09-10T143250.847'!$A$3:$H$596,8,FALSE)</f>
        <v>231.93</v>
      </c>
      <c r="G11" s="7">
        <f>VLOOKUP(C11,'[1]nyb18nh - 2025-09-10T143250.847'!$A$3:$H$596,7,FALSE)</f>
        <v>233.89</v>
      </c>
      <c r="H11" s="8">
        <f>VLOOKUP(C11,'[1]nyb18nh - 2025-09-10T143250.847'!$A$3:$H$596,8,FALSE)</f>
        <v>231.93</v>
      </c>
    </row>
    <row r="12" spans="1:8" x14ac:dyDescent="0.25">
      <c r="A12" s="5" t="s">
        <v>15</v>
      </c>
      <c r="B12" s="6" t="s">
        <v>71</v>
      </c>
      <c r="C12" s="6" t="s">
        <v>687</v>
      </c>
      <c r="D12" s="6" t="s">
        <v>82</v>
      </c>
      <c r="E12" s="7">
        <f>VLOOKUP(C12,'[1]nyb18nh - 2025-09-10T143250.847'!$A$3:$H$596,7,FALSE)</f>
        <v>210.13</v>
      </c>
      <c r="F12" s="7">
        <f>VLOOKUP(C12,'[1]nyb18nh - 2025-09-10T143250.847'!$A$3:$H$596,8,FALSE)</f>
        <v>208.4</v>
      </c>
      <c r="G12" s="7">
        <f>VLOOKUP(C12,'[1]nyb18nh - 2025-09-10T143250.847'!$A$3:$H$596,7,FALSE)</f>
        <v>210.13</v>
      </c>
      <c r="H12" s="8">
        <f>VLOOKUP(C12,'[1]nyb18nh - 2025-09-10T143250.847'!$A$3:$H$596,8,FALSE)</f>
        <v>208.4</v>
      </c>
    </row>
    <row r="13" spans="1:8" x14ac:dyDescent="0.25">
      <c r="A13" s="5" t="s">
        <v>16</v>
      </c>
      <c r="B13" s="6" t="s">
        <v>71</v>
      </c>
      <c r="C13" s="6" t="s">
        <v>688</v>
      </c>
      <c r="D13" s="6" t="s">
        <v>83</v>
      </c>
      <c r="E13" s="7">
        <f>VLOOKUP(C13,'[1]nyb18nh - 2025-09-10T143250.847'!$A$3:$H$596,7,FALSE)</f>
        <v>219.6</v>
      </c>
      <c r="F13" s="7">
        <f>VLOOKUP(C13,'[1]nyb18nh - 2025-09-10T143250.847'!$A$3:$H$596,8,FALSE)</f>
        <v>217.58</v>
      </c>
      <c r="G13" s="7">
        <f>VLOOKUP(C13,'[1]nyb18nh - 2025-09-10T143250.847'!$A$3:$H$596,7,FALSE)</f>
        <v>219.6</v>
      </c>
      <c r="H13" s="8">
        <f>VLOOKUP(C13,'[1]nyb18nh - 2025-09-10T143250.847'!$A$3:$H$596,8,FALSE)</f>
        <v>217.58</v>
      </c>
    </row>
    <row r="14" spans="1:8" x14ac:dyDescent="0.25">
      <c r="A14" s="5" t="s">
        <v>17</v>
      </c>
      <c r="B14" s="6" t="s">
        <v>71</v>
      </c>
      <c r="C14" s="6" t="s">
        <v>689</v>
      </c>
      <c r="D14" s="6" t="s">
        <v>84</v>
      </c>
      <c r="E14" s="7">
        <f>VLOOKUP(C14,'[1]nyb18nh - 2025-09-10T143250.847'!$A$3:$H$596,7,FALSE)</f>
        <v>205.74</v>
      </c>
      <c r="F14" s="7">
        <f>VLOOKUP(C14,'[1]nyb18nh - 2025-09-10T143250.847'!$A$3:$H$596,8,FALSE)</f>
        <v>203.91</v>
      </c>
      <c r="G14" s="7">
        <f>VLOOKUP(C14,'[1]nyb18nh - 2025-09-10T143250.847'!$A$3:$H$596,7,FALSE)</f>
        <v>205.74</v>
      </c>
      <c r="H14" s="8">
        <f>VLOOKUP(C14,'[1]nyb18nh - 2025-09-10T143250.847'!$A$3:$H$596,8,FALSE)</f>
        <v>203.91</v>
      </c>
    </row>
    <row r="15" spans="1:8" x14ac:dyDescent="0.25">
      <c r="A15" s="5" t="s">
        <v>18</v>
      </c>
      <c r="B15" s="6" t="s">
        <v>71</v>
      </c>
      <c r="C15" s="6" t="s">
        <v>690</v>
      </c>
      <c r="D15" s="6" t="s">
        <v>85</v>
      </c>
      <c r="E15" s="7">
        <f>VLOOKUP(C15,'[1]nyb18nh - 2025-09-10T143250.847'!$A$3:$H$596,7,FALSE)</f>
        <v>211.2</v>
      </c>
      <c r="F15" s="7">
        <f>VLOOKUP(C15,'[1]nyb18nh - 2025-09-10T143250.847'!$A$3:$H$596,8,FALSE)</f>
        <v>209.35</v>
      </c>
      <c r="G15" s="7">
        <f>VLOOKUP(C15,'[1]nyb18nh - 2025-09-10T143250.847'!$A$3:$H$596,7,FALSE)</f>
        <v>211.2</v>
      </c>
      <c r="H15" s="8">
        <f>VLOOKUP(C15,'[1]nyb18nh - 2025-09-10T143250.847'!$A$3:$H$596,8,FALSE)</f>
        <v>209.35</v>
      </c>
    </row>
    <row r="16" spans="1:8" x14ac:dyDescent="0.25">
      <c r="A16" s="5" t="s">
        <v>19</v>
      </c>
      <c r="B16" s="6" t="s">
        <v>71</v>
      </c>
      <c r="C16" s="6" t="s">
        <v>691</v>
      </c>
      <c r="D16" s="6" t="s">
        <v>86</v>
      </c>
      <c r="E16" s="7">
        <f>VLOOKUP(C16,'[1]nyb18nh - 2025-09-10T143250.847'!$A$3:$H$596,7,FALSE)</f>
        <v>246.71</v>
      </c>
      <c r="F16" s="7">
        <f>VLOOKUP(C16,'[1]nyb18nh - 2025-09-10T143250.847'!$A$3:$H$596,8,FALSE)</f>
        <v>244.38</v>
      </c>
      <c r="G16" s="7">
        <f>VLOOKUP(C16,'[1]nyb18nh - 2025-09-10T143250.847'!$A$3:$H$596,7,FALSE)</f>
        <v>246.71</v>
      </c>
      <c r="H16" s="8">
        <f>VLOOKUP(C16,'[1]nyb18nh - 2025-09-10T143250.847'!$A$3:$H$596,8,FALSE)</f>
        <v>244.38</v>
      </c>
    </row>
    <row r="17" spans="1:8" x14ac:dyDescent="0.25">
      <c r="A17" s="5" t="s">
        <v>20</v>
      </c>
      <c r="B17" s="6" t="s">
        <v>71</v>
      </c>
      <c r="C17" s="6" t="s">
        <v>692</v>
      </c>
      <c r="D17" s="6" t="s">
        <v>87</v>
      </c>
      <c r="E17" s="7">
        <f>VLOOKUP(C17,'[1]nyb18nh - 2025-09-10T143250.847'!$A$3:$H$596,7,FALSE)</f>
        <v>264.58</v>
      </c>
      <c r="F17" s="7">
        <f>VLOOKUP(C17,'[1]nyb18nh - 2025-09-10T143250.847'!$A$3:$H$596,8,FALSE)</f>
        <v>262.3</v>
      </c>
      <c r="G17" s="7">
        <f>VLOOKUP(C17,'[1]nyb18nh - 2025-09-10T143250.847'!$A$3:$H$596,7,FALSE)</f>
        <v>264.58</v>
      </c>
      <c r="H17" s="8">
        <f>VLOOKUP(C17,'[1]nyb18nh - 2025-09-10T143250.847'!$A$3:$H$596,8,FALSE)</f>
        <v>262.3</v>
      </c>
    </row>
    <row r="18" spans="1:8" x14ac:dyDescent="0.25">
      <c r="A18" s="5" t="s">
        <v>21</v>
      </c>
      <c r="B18" s="6" t="s">
        <v>71</v>
      </c>
      <c r="C18" s="6" t="s">
        <v>693</v>
      </c>
      <c r="D18" s="6" t="s">
        <v>88</v>
      </c>
      <c r="E18" s="7">
        <f>VLOOKUP(C18,'[1]nyb18nh - 2025-09-10T143250.847'!$A$3:$H$596,7,FALSE)</f>
        <v>427.72</v>
      </c>
      <c r="F18" s="7">
        <f>VLOOKUP(C18,'[1]nyb18nh - 2025-09-10T143250.847'!$A$3:$H$596,8,FALSE)</f>
        <v>423.21</v>
      </c>
      <c r="G18" s="7">
        <f>VLOOKUP(C18,'[1]nyb18nh - 2025-09-10T143250.847'!$A$3:$H$596,7,FALSE)</f>
        <v>427.72</v>
      </c>
      <c r="H18" s="8">
        <f>VLOOKUP(C18,'[1]nyb18nh - 2025-09-10T143250.847'!$A$3:$H$596,8,FALSE)</f>
        <v>423.21</v>
      </c>
    </row>
    <row r="19" spans="1:8" x14ac:dyDescent="0.25">
      <c r="A19" s="5" t="s">
        <v>21</v>
      </c>
      <c r="B19" s="6" t="s">
        <v>73</v>
      </c>
      <c r="C19" s="6" t="s">
        <v>693</v>
      </c>
      <c r="D19" s="6" t="s">
        <v>88</v>
      </c>
      <c r="E19" s="7">
        <v>644.92999999999995</v>
      </c>
      <c r="F19" s="7">
        <v>639.69000000000005</v>
      </c>
      <c r="G19" s="7">
        <v>644.92999999999995</v>
      </c>
      <c r="H19" s="8">
        <v>639.69000000000005</v>
      </c>
    </row>
    <row r="20" spans="1:8" x14ac:dyDescent="0.25">
      <c r="A20" s="5" t="s">
        <v>19</v>
      </c>
      <c r="B20" s="6" t="s">
        <v>71</v>
      </c>
      <c r="C20" s="6" t="s">
        <v>694</v>
      </c>
      <c r="D20" s="6" t="s">
        <v>89</v>
      </c>
      <c r="E20" s="7">
        <f>VLOOKUP(C20,'[1]nyb18nh - 2025-09-10T143250.847'!$A$3:$H$596,7,FALSE)</f>
        <v>342.6</v>
      </c>
      <c r="F20" s="7">
        <f>VLOOKUP(C20,'[1]nyb18nh - 2025-09-10T143250.847'!$A$3:$H$596,8,FALSE)</f>
        <v>339.31</v>
      </c>
      <c r="G20" s="7">
        <f>VLOOKUP(C20,'[1]nyb18nh - 2025-09-10T143250.847'!$A$3:$H$596,7,FALSE)</f>
        <v>342.6</v>
      </c>
      <c r="H20" s="8">
        <f>VLOOKUP(C20,'[1]nyb18nh - 2025-09-10T143250.847'!$A$3:$H$596,8,FALSE)</f>
        <v>339.31</v>
      </c>
    </row>
    <row r="21" spans="1:8" x14ac:dyDescent="0.25">
      <c r="A21" s="5" t="s">
        <v>19</v>
      </c>
      <c r="B21" s="6" t="s">
        <v>73</v>
      </c>
      <c r="C21" s="6" t="s">
        <v>694</v>
      </c>
      <c r="D21" s="6" t="s">
        <v>89</v>
      </c>
      <c r="E21" s="7">
        <v>754.08</v>
      </c>
      <c r="F21" s="7">
        <v>747.19</v>
      </c>
      <c r="G21" s="7">
        <v>754.08</v>
      </c>
      <c r="H21" s="8">
        <v>747.19</v>
      </c>
    </row>
    <row r="22" spans="1:8" x14ac:dyDescent="0.25">
      <c r="A22" s="5" t="s">
        <v>22</v>
      </c>
      <c r="B22" s="6" t="s">
        <v>71</v>
      </c>
      <c r="C22" s="6" t="s">
        <v>695</v>
      </c>
      <c r="D22" s="6" t="s">
        <v>90</v>
      </c>
      <c r="E22" s="7">
        <f>VLOOKUP(C22,'[1]nyb18nh - 2025-09-10T143250.847'!$A$3:$H$596,7,FALSE)</f>
        <v>218.9</v>
      </c>
      <c r="F22" s="7">
        <f>VLOOKUP(C22,'[1]nyb18nh - 2025-09-10T143250.847'!$A$3:$H$596,8,FALSE)</f>
        <v>217.54</v>
      </c>
      <c r="G22" s="7">
        <f>VLOOKUP(C22,'[1]nyb18nh - 2025-09-10T143250.847'!$A$3:$H$596,7,FALSE)</f>
        <v>218.9</v>
      </c>
      <c r="H22" s="8">
        <f>VLOOKUP(C22,'[1]nyb18nh - 2025-09-10T143250.847'!$A$3:$H$596,8,FALSE)</f>
        <v>217.54</v>
      </c>
    </row>
    <row r="23" spans="1:8" x14ac:dyDescent="0.25">
      <c r="A23" s="5" t="s">
        <v>23</v>
      </c>
      <c r="B23" s="6" t="s">
        <v>71</v>
      </c>
      <c r="C23" s="6" t="s">
        <v>696</v>
      </c>
      <c r="D23" s="6" t="s">
        <v>91</v>
      </c>
      <c r="E23" s="7">
        <f>VLOOKUP(C23,'[1]nyb18nh - 2025-09-10T143250.847'!$A$3:$H$596,7,FALSE)</f>
        <v>242.49</v>
      </c>
      <c r="F23" s="7">
        <f>VLOOKUP(C23,'[1]nyb18nh - 2025-09-10T143250.847'!$A$3:$H$596,8,FALSE)</f>
        <v>240.49</v>
      </c>
      <c r="G23" s="7">
        <f>VLOOKUP(C23,'[1]nyb18nh - 2025-09-10T143250.847'!$A$3:$H$596,7,FALSE)</f>
        <v>242.49</v>
      </c>
      <c r="H23" s="8">
        <f>VLOOKUP(C23,'[1]nyb18nh - 2025-09-10T143250.847'!$A$3:$H$596,8,FALSE)</f>
        <v>240.49</v>
      </c>
    </row>
    <row r="24" spans="1:8" x14ac:dyDescent="0.25">
      <c r="A24" s="5" t="s">
        <v>24</v>
      </c>
      <c r="B24" s="6" t="s">
        <v>71</v>
      </c>
      <c r="C24" s="6" t="s">
        <v>697</v>
      </c>
      <c r="D24" s="6" t="s">
        <v>92</v>
      </c>
      <c r="E24" s="7">
        <f>VLOOKUP(C24,'[1]nyb18nh - 2025-09-10T143250.847'!$A$3:$H$596,7,FALSE)</f>
        <v>317.8</v>
      </c>
      <c r="F24" s="7">
        <f>VLOOKUP(C24,'[1]nyb18nh - 2025-09-10T143250.847'!$A$3:$H$596,8,FALSE)</f>
        <v>315.01</v>
      </c>
      <c r="G24" s="7">
        <f>VLOOKUP(C24,'[1]nyb18nh - 2025-09-10T143250.847'!$A$3:$H$596,7,FALSE)</f>
        <v>317.8</v>
      </c>
      <c r="H24" s="8">
        <f>VLOOKUP(C24,'[1]nyb18nh - 2025-09-10T143250.847'!$A$3:$H$596,8,FALSE)</f>
        <v>315.01</v>
      </c>
    </row>
    <row r="25" spans="1:8" x14ac:dyDescent="0.25">
      <c r="A25" s="5" t="s">
        <v>21</v>
      </c>
      <c r="B25" s="6" t="s">
        <v>71</v>
      </c>
      <c r="C25" s="6" t="s">
        <v>698</v>
      </c>
      <c r="D25" s="6" t="s">
        <v>93</v>
      </c>
      <c r="E25" s="7">
        <f>VLOOKUP(C25,'[1]nyb18nh - 2025-09-10T143250.847'!$A$3:$H$596,7,FALSE)</f>
        <v>255.21</v>
      </c>
      <c r="F25" s="7">
        <f>VLOOKUP(C25,'[1]nyb18nh - 2025-09-10T143250.847'!$A$3:$H$596,8,FALSE)</f>
        <v>253.04</v>
      </c>
      <c r="G25" s="7">
        <f>VLOOKUP(C25,'[1]nyb18nh - 2025-09-10T143250.847'!$A$3:$H$596,7,FALSE)</f>
        <v>255.21</v>
      </c>
      <c r="H25" s="8">
        <f>VLOOKUP(C25,'[1]nyb18nh - 2025-09-10T143250.847'!$A$3:$H$596,8,FALSE)</f>
        <v>253.04</v>
      </c>
    </row>
    <row r="26" spans="1:8" x14ac:dyDescent="0.25">
      <c r="A26" s="5" t="s">
        <v>19</v>
      </c>
      <c r="B26" s="6" t="s">
        <v>71</v>
      </c>
      <c r="C26" s="6" t="s">
        <v>699</v>
      </c>
      <c r="D26" s="6" t="s">
        <v>94</v>
      </c>
      <c r="E26" s="7">
        <f>VLOOKUP(C26,'[1]nyb18nh - 2025-09-10T143250.847'!$A$3:$H$596,7,FALSE)</f>
        <v>286.89999999999998</v>
      </c>
      <c r="F26" s="7">
        <f>VLOOKUP(C26,'[1]nyb18nh - 2025-09-10T143250.847'!$A$3:$H$596,8,FALSE)</f>
        <v>284.22000000000003</v>
      </c>
      <c r="G26" s="7">
        <f>VLOOKUP(C26,'[1]nyb18nh - 2025-09-10T143250.847'!$A$3:$H$596,7,FALSE)</f>
        <v>286.89999999999998</v>
      </c>
      <c r="H26" s="8">
        <f>VLOOKUP(C26,'[1]nyb18nh - 2025-09-10T143250.847'!$A$3:$H$596,8,FALSE)</f>
        <v>284.22000000000003</v>
      </c>
    </row>
    <row r="27" spans="1:8" x14ac:dyDescent="0.25">
      <c r="A27" s="5" t="s">
        <v>25</v>
      </c>
      <c r="B27" s="6" t="s">
        <v>71</v>
      </c>
      <c r="C27" s="6" t="s">
        <v>700</v>
      </c>
      <c r="D27" s="6" t="s">
        <v>95</v>
      </c>
      <c r="E27" s="7">
        <f>VLOOKUP(C27,'[1]nyb18nh - 2025-09-10T143250.847'!$A$3:$H$596,7,FALSE)</f>
        <v>330.38</v>
      </c>
      <c r="F27" s="7">
        <f>VLOOKUP(C27,'[1]nyb18nh - 2025-09-10T143250.847'!$A$3:$H$596,8,FALSE)</f>
        <v>327.29000000000002</v>
      </c>
      <c r="G27" s="7">
        <f>VLOOKUP(C27,'[1]nyb18nh - 2025-09-10T143250.847'!$A$3:$H$596,7,FALSE)</f>
        <v>330.38</v>
      </c>
      <c r="H27" s="8">
        <f>VLOOKUP(C27,'[1]nyb18nh - 2025-09-10T143250.847'!$A$3:$H$596,8,FALSE)</f>
        <v>327.29000000000002</v>
      </c>
    </row>
    <row r="28" spans="1:8" x14ac:dyDescent="0.25">
      <c r="A28" s="5" t="s">
        <v>26</v>
      </c>
      <c r="B28" s="6" t="s">
        <v>71</v>
      </c>
      <c r="C28" s="6" t="s">
        <v>701</v>
      </c>
      <c r="D28" s="6" t="s">
        <v>96</v>
      </c>
      <c r="E28" s="7">
        <f>VLOOKUP(C28,'[1]nyb18nh - 2025-09-10T143250.847'!$A$3:$H$596,7,FALSE)</f>
        <v>196.39</v>
      </c>
      <c r="F28" s="7">
        <f>VLOOKUP(C28,'[1]nyb18nh - 2025-09-10T143250.847'!$A$3:$H$596,8,FALSE)</f>
        <v>194.65</v>
      </c>
      <c r="G28" s="7">
        <f>VLOOKUP(C28,'[1]nyb18nh - 2025-09-10T143250.847'!$A$3:$H$596,7,FALSE)</f>
        <v>196.39</v>
      </c>
      <c r="H28" s="8">
        <f>VLOOKUP(C28,'[1]nyb18nh - 2025-09-10T143250.847'!$A$3:$H$596,8,FALSE)</f>
        <v>194.65</v>
      </c>
    </row>
    <row r="29" spans="1:8" x14ac:dyDescent="0.25">
      <c r="A29" s="5" t="s">
        <v>27</v>
      </c>
      <c r="B29" s="6" t="s">
        <v>71</v>
      </c>
      <c r="C29" s="6" t="s">
        <v>702</v>
      </c>
      <c r="D29" s="6" t="s">
        <v>97</v>
      </c>
      <c r="E29" s="7">
        <f>VLOOKUP(C29,'[1]nyb18nh - 2025-09-10T143250.847'!$A$3:$H$596,7,FALSE)</f>
        <v>201.4</v>
      </c>
      <c r="F29" s="7">
        <f>VLOOKUP(C29,'[1]nyb18nh - 2025-09-10T143250.847'!$A$3:$H$596,8,FALSE)</f>
        <v>199.87</v>
      </c>
      <c r="G29" s="7">
        <f>VLOOKUP(C29,'[1]nyb18nh - 2025-09-10T143250.847'!$A$3:$H$596,7,FALSE)</f>
        <v>201.4</v>
      </c>
      <c r="H29" s="8">
        <f>VLOOKUP(C29,'[1]nyb18nh - 2025-09-10T143250.847'!$A$3:$H$596,8,FALSE)</f>
        <v>199.87</v>
      </c>
    </row>
    <row r="30" spans="1:8" x14ac:dyDescent="0.25">
      <c r="A30" s="5" t="s">
        <v>14</v>
      </c>
      <c r="B30" s="6" t="s">
        <v>71</v>
      </c>
      <c r="C30" s="6" t="s">
        <v>703</v>
      </c>
      <c r="D30" s="6" t="s">
        <v>98</v>
      </c>
      <c r="E30" s="7">
        <f>VLOOKUP(C30,'[1]nyb18nh - 2025-09-10T143250.847'!$A$3:$H$596,7,FALSE)</f>
        <v>234.86</v>
      </c>
      <c r="F30" s="7">
        <f>VLOOKUP(C30,'[1]nyb18nh - 2025-09-10T143250.847'!$A$3:$H$596,8,FALSE)</f>
        <v>232.8</v>
      </c>
      <c r="G30" s="7">
        <f>VLOOKUP(C30,'[1]nyb18nh - 2025-09-10T143250.847'!$A$3:$H$596,7,FALSE)</f>
        <v>234.86</v>
      </c>
      <c r="H30" s="8">
        <f>VLOOKUP(C30,'[1]nyb18nh - 2025-09-10T143250.847'!$A$3:$H$596,8,FALSE)</f>
        <v>232.8</v>
      </c>
    </row>
    <row r="31" spans="1:8" x14ac:dyDescent="0.25">
      <c r="A31" s="5" t="s">
        <v>28</v>
      </c>
      <c r="B31" s="6" t="s">
        <v>71</v>
      </c>
      <c r="C31" s="6" t="s">
        <v>704</v>
      </c>
      <c r="D31" s="6" t="s">
        <v>99</v>
      </c>
      <c r="E31" s="7">
        <f>VLOOKUP(C31,'[1]nyb18nh - 2025-09-10T143250.847'!$A$3:$H$596,7,FALSE)</f>
        <v>208.99</v>
      </c>
      <c r="F31" s="7">
        <f>VLOOKUP(C31,'[1]nyb18nh - 2025-09-10T143250.847'!$A$3:$H$596,8,FALSE)</f>
        <v>207.11</v>
      </c>
      <c r="G31" s="7">
        <f>VLOOKUP(C31,'[1]nyb18nh - 2025-09-10T143250.847'!$A$3:$H$596,7,FALSE)</f>
        <v>208.99</v>
      </c>
      <c r="H31" s="8">
        <f>VLOOKUP(C31,'[1]nyb18nh - 2025-09-10T143250.847'!$A$3:$H$596,8,FALSE)</f>
        <v>207.11</v>
      </c>
    </row>
    <row r="32" spans="1:8" x14ac:dyDescent="0.25">
      <c r="A32" s="5" t="s">
        <v>29</v>
      </c>
      <c r="B32" s="6" t="s">
        <v>71</v>
      </c>
      <c r="C32" s="6" t="s">
        <v>705</v>
      </c>
      <c r="D32" s="6" t="s">
        <v>100</v>
      </c>
      <c r="E32" s="7">
        <f>VLOOKUP(C32,'[1]nyb18nh - 2025-09-10T143250.847'!$A$3:$H$596,7,FALSE)</f>
        <v>262.05</v>
      </c>
      <c r="F32" s="7">
        <f>VLOOKUP(C32,'[1]nyb18nh - 2025-09-10T143250.847'!$A$3:$H$596,8,FALSE)</f>
        <v>259.61</v>
      </c>
      <c r="G32" s="7">
        <f>VLOOKUP(C32,'[1]nyb18nh - 2025-09-10T143250.847'!$A$3:$H$596,7,FALSE)</f>
        <v>262.05</v>
      </c>
      <c r="H32" s="8">
        <f>VLOOKUP(C32,'[1]nyb18nh - 2025-09-10T143250.847'!$A$3:$H$596,8,FALSE)</f>
        <v>259.61</v>
      </c>
    </row>
    <row r="33" spans="1:8" x14ac:dyDescent="0.25">
      <c r="A33" s="5" t="s">
        <v>30</v>
      </c>
      <c r="B33" s="6" t="s">
        <v>71</v>
      </c>
      <c r="C33" s="6" t="s">
        <v>706</v>
      </c>
      <c r="D33" s="6" t="s">
        <v>101</v>
      </c>
      <c r="E33" s="7">
        <f>VLOOKUP(C33,'[1]nyb18nh - 2025-09-10T143250.847'!$A$3:$H$596,7,FALSE)</f>
        <v>206.34</v>
      </c>
      <c r="F33" s="7">
        <f>VLOOKUP(C33,'[1]nyb18nh - 2025-09-10T143250.847'!$A$3:$H$596,8,FALSE)</f>
        <v>204.57</v>
      </c>
      <c r="G33" s="7">
        <f>VLOOKUP(C33,'[1]nyb18nh - 2025-09-10T143250.847'!$A$3:$H$596,7,FALSE)</f>
        <v>206.34</v>
      </c>
      <c r="H33" s="8">
        <f>VLOOKUP(C33,'[1]nyb18nh - 2025-09-10T143250.847'!$A$3:$H$596,8,FALSE)</f>
        <v>204.57</v>
      </c>
    </row>
    <row r="34" spans="1:8" x14ac:dyDescent="0.25">
      <c r="A34" s="5" t="s">
        <v>21</v>
      </c>
      <c r="B34" s="6" t="s">
        <v>71</v>
      </c>
      <c r="C34" s="6" t="s">
        <v>707</v>
      </c>
      <c r="D34" s="6" t="s">
        <v>102</v>
      </c>
      <c r="E34" s="7">
        <f>VLOOKUP(C34,'[1]nyb18nh - 2025-09-10T143250.847'!$A$3:$H$596,7,FALSE)</f>
        <v>195.69</v>
      </c>
      <c r="F34" s="7">
        <f>VLOOKUP(C34,'[1]nyb18nh - 2025-09-10T143250.847'!$A$3:$H$596,8,FALSE)</f>
        <v>194.08</v>
      </c>
      <c r="G34" s="7">
        <f>VLOOKUP(C34,'[1]nyb18nh - 2025-09-10T143250.847'!$A$3:$H$596,7,FALSE)</f>
        <v>195.69</v>
      </c>
      <c r="H34" s="8">
        <f>VLOOKUP(C34,'[1]nyb18nh - 2025-09-10T143250.847'!$A$3:$H$596,8,FALSE)</f>
        <v>194.08</v>
      </c>
    </row>
    <row r="35" spans="1:8" x14ac:dyDescent="0.25">
      <c r="A35" s="5" t="s">
        <v>31</v>
      </c>
      <c r="B35" s="6" t="s">
        <v>71</v>
      </c>
      <c r="C35" s="6" t="s">
        <v>708</v>
      </c>
      <c r="D35" s="6" t="s">
        <v>103</v>
      </c>
      <c r="E35" s="7">
        <f>VLOOKUP(C35,'[1]nyb18nh - 2025-09-10T143250.847'!$A$3:$H$596,7,FALSE)</f>
        <v>320.32</v>
      </c>
      <c r="F35" s="7">
        <f>VLOOKUP(C35,'[1]nyb18nh - 2025-09-10T143250.847'!$A$3:$H$596,8,FALSE)</f>
        <v>317.05</v>
      </c>
      <c r="G35" s="7">
        <f>VLOOKUP(C35,'[1]nyb18nh - 2025-09-10T143250.847'!$A$3:$H$596,7,FALSE)</f>
        <v>320.32</v>
      </c>
      <c r="H35" s="8">
        <f>VLOOKUP(C35,'[1]nyb18nh - 2025-09-10T143250.847'!$A$3:$H$596,8,FALSE)</f>
        <v>317.05</v>
      </c>
    </row>
    <row r="36" spans="1:8" x14ac:dyDescent="0.25">
      <c r="A36" s="5" t="s">
        <v>11</v>
      </c>
      <c r="B36" s="6" t="s">
        <v>71</v>
      </c>
      <c r="C36" s="6" t="s">
        <v>709</v>
      </c>
      <c r="D36" s="6" t="s">
        <v>104</v>
      </c>
      <c r="E36" s="7">
        <f>VLOOKUP(C36,'[1]nyb18nh - 2025-09-10T143250.847'!$A$3:$H$596,7,FALSE)</f>
        <v>264.58</v>
      </c>
      <c r="F36" s="7">
        <f>VLOOKUP(C36,'[1]nyb18nh - 2025-09-10T143250.847'!$A$3:$H$596,8,FALSE)</f>
        <v>262.10000000000002</v>
      </c>
      <c r="G36" s="7">
        <f>VLOOKUP(C36,'[1]nyb18nh - 2025-09-10T143250.847'!$A$3:$H$596,7,FALSE)</f>
        <v>264.58</v>
      </c>
      <c r="H36" s="8">
        <f>VLOOKUP(C36,'[1]nyb18nh - 2025-09-10T143250.847'!$A$3:$H$596,8,FALSE)</f>
        <v>262.10000000000002</v>
      </c>
    </row>
    <row r="37" spans="1:8" x14ac:dyDescent="0.25">
      <c r="A37" s="5" t="s">
        <v>31</v>
      </c>
      <c r="B37" s="6" t="s">
        <v>71</v>
      </c>
      <c r="C37" s="6" t="s">
        <v>710</v>
      </c>
      <c r="D37" s="6" t="s">
        <v>105</v>
      </c>
      <c r="E37" s="7">
        <f>VLOOKUP(C37,'[1]nyb18nh - 2025-09-10T143250.847'!$A$3:$H$596,7,FALSE)</f>
        <v>311.20999999999998</v>
      </c>
      <c r="F37" s="7">
        <f>VLOOKUP(C37,'[1]nyb18nh - 2025-09-10T143250.847'!$A$3:$H$596,8,FALSE)</f>
        <v>308.08999999999997</v>
      </c>
      <c r="G37" s="7">
        <f>VLOOKUP(C37,'[1]nyb18nh - 2025-09-10T143250.847'!$A$3:$H$596,7,FALSE)</f>
        <v>311.20999999999998</v>
      </c>
      <c r="H37" s="8">
        <f>VLOOKUP(C37,'[1]nyb18nh - 2025-09-10T143250.847'!$A$3:$H$596,8,FALSE)</f>
        <v>308.08999999999997</v>
      </c>
    </row>
    <row r="38" spans="1:8" x14ac:dyDescent="0.25">
      <c r="A38" s="5" t="s">
        <v>25</v>
      </c>
      <c r="B38" s="6" t="s">
        <v>71</v>
      </c>
      <c r="C38" s="6" t="s">
        <v>711</v>
      </c>
      <c r="D38" s="6" t="s">
        <v>106</v>
      </c>
      <c r="E38" s="7">
        <f>VLOOKUP(C38,'[1]nyb18nh - 2025-09-10T143250.847'!$A$3:$H$596,7,FALSE)</f>
        <v>331.7</v>
      </c>
      <c r="F38" s="7">
        <f>VLOOKUP(C38,'[1]nyb18nh - 2025-09-10T143250.847'!$A$3:$H$596,8,FALSE)</f>
        <v>328.77</v>
      </c>
      <c r="G38" s="7">
        <f>VLOOKUP(C38,'[1]nyb18nh - 2025-09-10T143250.847'!$A$3:$H$596,7,FALSE)</f>
        <v>331.7</v>
      </c>
      <c r="H38" s="8">
        <f>VLOOKUP(C38,'[1]nyb18nh - 2025-09-10T143250.847'!$A$3:$H$596,8,FALSE)</f>
        <v>328.77</v>
      </c>
    </row>
    <row r="39" spans="1:8" x14ac:dyDescent="0.25">
      <c r="A39" s="5" t="s">
        <v>32</v>
      </c>
      <c r="B39" s="6" t="s">
        <v>71</v>
      </c>
      <c r="C39" s="6" t="s">
        <v>712</v>
      </c>
      <c r="D39" s="6" t="s">
        <v>107</v>
      </c>
      <c r="E39" s="7">
        <f>VLOOKUP(C39,'[1]nyb18nh - 2025-09-10T143250.847'!$A$3:$H$596,7,FALSE)</f>
        <v>216.75</v>
      </c>
      <c r="F39" s="7">
        <f>VLOOKUP(C39,'[1]nyb18nh - 2025-09-10T143250.847'!$A$3:$H$596,8,FALSE)</f>
        <v>214.92</v>
      </c>
      <c r="G39" s="7">
        <f>VLOOKUP(C39,'[1]nyb18nh - 2025-09-10T143250.847'!$A$3:$H$596,7,FALSE)</f>
        <v>216.75</v>
      </c>
      <c r="H39" s="8">
        <f>VLOOKUP(C39,'[1]nyb18nh - 2025-09-10T143250.847'!$A$3:$H$596,8,FALSE)</f>
        <v>214.92</v>
      </c>
    </row>
    <row r="40" spans="1:8" x14ac:dyDescent="0.25">
      <c r="A40" s="5" t="s">
        <v>14</v>
      </c>
      <c r="B40" s="6" t="s">
        <v>71</v>
      </c>
      <c r="C40" s="6" t="s">
        <v>713</v>
      </c>
      <c r="D40" s="6" t="s">
        <v>108</v>
      </c>
      <c r="E40" s="7">
        <f>VLOOKUP(C40,'[1]nyb18nh - 2025-09-10T143250.847'!$A$3:$H$596,7,FALSE)</f>
        <v>203.01</v>
      </c>
      <c r="F40" s="7">
        <f>VLOOKUP(C40,'[1]nyb18nh - 2025-09-10T143250.847'!$A$3:$H$596,8,FALSE)</f>
        <v>201.35</v>
      </c>
      <c r="G40" s="7">
        <f>VLOOKUP(C40,'[1]nyb18nh - 2025-09-10T143250.847'!$A$3:$H$596,7,FALSE)</f>
        <v>203.01</v>
      </c>
      <c r="H40" s="8">
        <f>VLOOKUP(C40,'[1]nyb18nh - 2025-09-10T143250.847'!$A$3:$H$596,8,FALSE)</f>
        <v>201.35</v>
      </c>
    </row>
    <row r="41" spans="1:8" x14ac:dyDescent="0.25">
      <c r="A41" s="5" t="s">
        <v>11</v>
      </c>
      <c r="B41" s="6" t="s">
        <v>71</v>
      </c>
      <c r="C41" s="6" t="s">
        <v>714</v>
      </c>
      <c r="D41" s="6" t="s">
        <v>109</v>
      </c>
      <c r="E41" s="7">
        <f>VLOOKUP(C41,'[1]nyb18nh - 2025-09-10T143250.847'!$A$3:$H$596,7,FALSE)</f>
        <v>275.56</v>
      </c>
      <c r="F41" s="7">
        <f>VLOOKUP(C41,'[1]nyb18nh - 2025-09-10T143250.847'!$A$3:$H$596,8,FALSE)</f>
        <v>273.29000000000002</v>
      </c>
      <c r="G41" s="7">
        <f>VLOOKUP(C41,'[1]nyb18nh - 2025-09-10T143250.847'!$A$3:$H$596,7,FALSE)</f>
        <v>275.56</v>
      </c>
      <c r="H41" s="8">
        <f>VLOOKUP(C41,'[1]nyb18nh - 2025-09-10T143250.847'!$A$3:$H$596,8,FALSE)</f>
        <v>273.29000000000002</v>
      </c>
    </row>
    <row r="42" spans="1:8" x14ac:dyDescent="0.25">
      <c r="A42" s="5" t="s">
        <v>19</v>
      </c>
      <c r="B42" s="6" t="s">
        <v>71</v>
      </c>
      <c r="C42" s="6" t="s">
        <v>715</v>
      </c>
      <c r="D42" s="6" t="s">
        <v>110</v>
      </c>
      <c r="E42" s="7">
        <f>VLOOKUP(C42,'[1]nyb18nh - 2025-09-10T143250.847'!$A$3:$H$596,7,FALSE)</f>
        <v>333.42</v>
      </c>
      <c r="F42" s="7">
        <f>VLOOKUP(C42,'[1]nyb18nh - 2025-09-10T143250.847'!$A$3:$H$596,8,FALSE)</f>
        <v>330.07</v>
      </c>
      <c r="G42" s="7">
        <f>VLOOKUP(C42,'[1]nyb18nh - 2025-09-10T143250.847'!$A$3:$H$596,7,FALSE)</f>
        <v>333.42</v>
      </c>
      <c r="H42" s="8">
        <f>VLOOKUP(C42,'[1]nyb18nh - 2025-09-10T143250.847'!$A$3:$H$596,8,FALSE)</f>
        <v>330.07</v>
      </c>
    </row>
    <row r="43" spans="1:8" x14ac:dyDescent="0.25">
      <c r="A43" s="5" t="s">
        <v>25</v>
      </c>
      <c r="B43" s="6" t="s">
        <v>71</v>
      </c>
      <c r="C43" s="6" t="s">
        <v>716</v>
      </c>
      <c r="D43" s="6" t="s">
        <v>111</v>
      </c>
      <c r="E43" s="7">
        <f>VLOOKUP(C43,'[1]nyb18nh - 2025-09-10T143250.847'!$A$3:$H$596,7,FALSE)</f>
        <v>415.72</v>
      </c>
      <c r="F43" s="7">
        <f>VLOOKUP(C43,'[1]nyb18nh - 2025-09-10T143250.847'!$A$3:$H$596,8,FALSE)</f>
        <v>411.35</v>
      </c>
      <c r="G43" s="7">
        <f>VLOOKUP(C43,'[1]nyb18nh - 2025-09-10T143250.847'!$A$3:$H$596,7,FALSE)</f>
        <v>415.72</v>
      </c>
      <c r="H43" s="8">
        <f>VLOOKUP(C43,'[1]nyb18nh - 2025-09-10T143250.847'!$A$3:$H$596,8,FALSE)</f>
        <v>411.35</v>
      </c>
    </row>
    <row r="44" spans="1:8" x14ac:dyDescent="0.25">
      <c r="A44" s="5" t="s">
        <v>19</v>
      </c>
      <c r="B44" s="6" t="s">
        <v>71</v>
      </c>
      <c r="C44" s="6" t="s">
        <v>717</v>
      </c>
      <c r="D44" s="6" t="s">
        <v>112</v>
      </c>
      <c r="E44" s="7">
        <f>VLOOKUP(C44,'[1]nyb18nh - 2025-09-10T143250.847'!$A$3:$H$596,7,FALSE)</f>
        <v>302.41000000000003</v>
      </c>
      <c r="F44" s="7">
        <f>VLOOKUP(C44,'[1]nyb18nh - 2025-09-10T143250.847'!$A$3:$H$596,8,FALSE)</f>
        <v>299.37</v>
      </c>
      <c r="G44" s="7">
        <f>VLOOKUP(C44,'[1]nyb18nh - 2025-09-10T143250.847'!$A$3:$H$596,7,FALSE)</f>
        <v>302.41000000000003</v>
      </c>
      <c r="H44" s="8">
        <f>VLOOKUP(C44,'[1]nyb18nh - 2025-09-10T143250.847'!$A$3:$H$596,8,FALSE)</f>
        <v>299.37</v>
      </c>
    </row>
    <row r="45" spans="1:8" x14ac:dyDescent="0.25">
      <c r="A45" s="5" t="s">
        <v>29</v>
      </c>
      <c r="B45" s="6" t="s">
        <v>71</v>
      </c>
      <c r="C45" s="6" t="s">
        <v>718</v>
      </c>
      <c r="D45" s="6" t="s">
        <v>113</v>
      </c>
      <c r="E45" s="7">
        <f>VLOOKUP(C45,'[1]nyb18nh - 2025-09-10T143250.847'!$A$3:$H$596,7,FALSE)</f>
        <v>359.2</v>
      </c>
      <c r="F45" s="7">
        <f>VLOOKUP(C45,'[1]nyb18nh - 2025-09-10T143250.847'!$A$3:$H$596,8,FALSE)</f>
        <v>356.28</v>
      </c>
      <c r="G45" s="7">
        <f>VLOOKUP(C45,'[1]nyb18nh - 2025-09-10T143250.847'!$A$3:$H$596,7,FALSE)</f>
        <v>359.2</v>
      </c>
      <c r="H45" s="8">
        <f>VLOOKUP(C45,'[1]nyb18nh - 2025-09-10T143250.847'!$A$3:$H$596,8,FALSE)</f>
        <v>356.28</v>
      </c>
    </row>
    <row r="46" spans="1:8" x14ac:dyDescent="0.25">
      <c r="A46" s="5" t="s">
        <v>33</v>
      </c>
      <c r="B46" s="6" t="s">
        <v>71</v>
      </c>
      <c r="C46" s="6" t="s">
        <v>719</v>
      </c>
      <c r="D46" s="6" t="s">
        <v>114</v>
      </c>
      <c r="E46" s="7">
        <f>VLOOKUP(C46,'[1]nyb18nh - 2025-09-10T143250.847'!$A$3:$H$596,7,FALSE)</f>
        <v>233.33</v>
      </c>
      <c r="F46" s="7">
        <f>VLOOKUP(C46,'[1]nyb18nh - 2025-09-10T143250.847'!$A$3:$H$596,8,FALSE)</f>
        <v>231.23</v>
      </c>
      <c r="G46" s="7">
        <f>VLOOKUP(C46,'[1]nyb18nh - 2025-09-10T143250.847'!$A$3:$H$596,7,FALSE)</f>
        <v>233.33</v>
      </c>
      <c r="H46" s="8">
        <f>VLOOKUP(C46,'[1]nyb18nh - 2025-09-10T143250.847'!$A$3:$H$596,8,FALSE)</f>
        <v>231.23</v>
      </c>
    </row>
    <row r="47" spans="1:8" x14ac:dyDescent="0.25">
      <c r="A47" s="5" t="s">
        <v>34</v>
      </c>
      <c r="B47" s="6" t="s">
        <v>71</v>
      </c>
      <c r="C47" s="6" t="s">
        <v>720</v>
      </c>
      <c r="D47" s="6" t="s">
        <v>115</v>
      </c>
      <c r="E47" s="7">
        <f>VLOOKUP(C47,'[1]nyb18nh - 2025-09-10T143250.847'!$A$3:$H$596,7,FALSE)</f>
        <v>187.87</v>
      </c>
      <c r="F47" s="7">
        <f>VLOOKUP(C47,'[1]nyb18nh - 2025-09-10T143250.847'!$A$3:$H$596,8,FALSE)</f>
        <v>186.24</v>
      </c>
      <c r="G47" s="7">
        <f>VLOOKUP(C47,'[1]nyb18nh - 2025-09-10T143250.847'!$A$3:$H$596,7,FALSE)</f>
        <v>187.87</v>
      </c>
      <c r="H47" s="8">
        <f>VLOOKUP(C47,'[1]nyb18nh - 2025-09-10T143250.847'!$A$3:$H$596,8,FALSE)</f>
        <v>186.24</v>
      </c>
    </row>
    <row r="48" spans="1:8" x14ac:dyDescent="0.25">
      <c r="A48" s="5" t="s">
        <v>21</v>
      </c>
      <c r="B48" s="6" t="s">
        <v>71</v>
      </c>
      <c r="C48" s="6" t="s">
        <v>721</v>
      </c>
      <c r="D48" s="6" t="s">
        <v>116</v>
      </c>
      <c r="E48" s="7">
        <f>VLOOKUP(C48,'[1]nyb18nh - 2025-09-10T143250.847'!$A$3:$H$596,7,FALSE)</f>
        <v>230.31</v>
      </c>
      <c r="F48" s="7">
        <f>VLOOKUP(C48,'[1]nyb18nh - 2025-09-10T143250.847'!$A$3:$H$596,8,FALSE)</f>
        <v>228.2</v>
      </c>
      <c r="G48" s="7">
        <f>VLOOKUP(C48,'[1]nyb18nh - 2025-09-10T143250.847'!$A$3:$H$596,7,FALSE)</f>
        <v>230.31</v>
      </c>
      <c r="H48" s="8">
        <f>VLOOKUP(C48,'[1]nyb18nh - 2025-09-10T143250.847'!$A$3:$H$596,8,FALSE)</f>
        <v>228.2</v>
      </c>
    </row>
    <row r="49" spans="1:8" x14ac:dyDescent="0.25">
      <c r="A49" s="5" t="s">
        <v>35</v>
      </c>
      <c r="B49" s="6" t="s">
        <v>71</v>
      </c>
      <c r="C49" s="6" t="s">
        <v>722</v>
      </c>
      <c r="D49" s="6" t="s">
        <v>117</v>
      </c>
      <c r="E49" s="7">
        <f>VLOOKUP(C49,'[1]nyb18nh - 2025-09-10T143250.847'!$A$3:$H$596,7,FALSE)</f>
        <v>232.73</v>
      </c>
      <c r="F49" s="7">
        <f>VLOOKUP(C49,'[1]nyb18nh - 2025-09-10T143250.847'!$A$3:$H$596,8,FALSE)</f>
        <v>230.6</v>
      </c>
      <c r="G49" s="7">
        <f>VLOOKUP(C49,'[1]nyb18nh - 2025-09-10T143250.847'!$A$3:$H$596,7,FALSE)</f>
        <v>232.73</v>
      </c>
      <c r="H49" s="8">
        <f>VLOOKUP(C49,'[1]nyb18nh - 2025-09-10T143250.847'!$A$3:$H$596,8,FALSE)</f>
        <v>230.6</v>
      </c>
    </row>
    <row r="50" spans="1:8" x14ac:dyDescent="0.25">
      <c r="A50" s="5" t="s">
        <v>33</v>
      </c>
      <c r="B50" s="6" t="s">
        <v>71</v>
      </c>
      <c r="C50" s="6" t="s">
        <v>723</v>
      </c>
      <c r="D50" s="6" t="s">
        <v>118</v>
      </c>
      <c r="E50" s="7">
        <f>VLOOKUP(C50,'[1]nyb18nh - 2025-09-10T143250.847'!$A$3:$H$596,7,FALSE)</f>
        <v>285.38</v>
      </c>
      <c r="F50" s="7">
        <f>VLOOKUP(C50,'[1]nyb18nh - 2025-09-10T143250.847'!$A$3:$H$596,8,FALSE)</f>
        <v>283.26</v>
      </c>
      <c r="G50" s="7">
        <f>VLOOKUP(C50,'[1]nyb18nh - 2025-09-10T143250.847'!$A$3:$H$596,7,FALSE)</f>
        <v>285.38</v>
      </c>
      <c r="H50" s="8">
        <f>VLOOKUP(C50,'[1]nyb18nh - 2025-09-10T143250.847'!$A$3:$H$596,8,FALSE)</f>
        <v>283.26</v>
      </c>
    </row>
    <row r="51" spans="1:8" x14ac:dyDescent="0.25">
      <c r="A51" s="5" t="s">
        <v>31</v>
      </c>
      <c r="B51" s="6" t="s">
        <v>71</v>
      </c>
      <c r="C51" s="6" t="s">
        <v>724</v>
      </c>
      <c r="D51" s="6" t="s">
        <v>119</v>
      </c>
      <c r="E51" s="7">
        <f>VLOOKUP(C51,'[1]nyb18nh - 2025-09-10T143250.847'!$A$3:$H$596,7,FALSE)</f>
        <v>249.63</v>
      </c>
      <c r="F51" s="7">
        <f>VLOOKUP(C51,'[1]nyb18nh - 2025-09-10T143250.847'!$A$3:$H$596,8,FALSE)</f>
        <v>247.45</v>
      </c>
      <c r="G51" s="7">
        <f>VLOOKUP(C51,'[1]nyb18nh - 2025-09-10T143250.847'!$A$3:$H$596,7,FALSE)</f>
        <v>249.63</v>
      </c>
      <c r="H51" s="8">
        <f>VLOOKUP(C51,'[1]nyb18nh - 2025-09-10T143250.847'!$A$3:$H$596,8,FALSE)</f>
        <v>247.45</v>
      </c>
    </row>
    <row r="52" spans="1:8" x14ac:dyDescent="0.25">
      <c r="A52" s="5" t="s">
        <v>36</v>
      </c>
      <c r="B52" s="6" t="s">
        <v>71</v>
      </c>
      <c r="C52" s="6" t="s">
        <v>725</v>
      </c>
      <c r="D52" s="6" t="s">
        <v>120</v>
      </c>
      <c r="E52" s="7">
        <f>VLOOKUP(C52,'[1]nyb18nh - 2025-09-10T143250.847'!$A$3:$H$596,7,FALSE)</f>
        <v>252.71</v>
      </c>
      <c r="F52" s="7">
        <f>VLOOKUP(C52,'[1]nyb18nh - 2025-09-10T143250.847'!$A$3:$H$596,8,FALSE)</f>
        <v>250.52</v>
      </c>
      <c r="G52" s="7">
        <f>VLOOKUP(C52,'[1]nyb18nh - 2025-09-10T143250.847'!$A$3:$H$596,7,FALSE)</f>
        <v>252.71</v>
      </c>
      <c r="H52" s="8">
        <f>VLOOKUP(C52,'[1]nyb18nh - 2025-09-10T143250.847'!$A$3:$H$596,8,FALSE)</f>
        <v>250.52</v>
      </c>
    </row>
    <row r="53" spans="1:8" x14ac:dyDescent="0.25">
      <c r="A53" s="5" t="s">
        <v>36</v>
      </c>
      <c r="B53" s="6" t="s">
        <v>73</v>
      </c>
      <c r="C53" s="6" t="s">
        <v>725</v>
      </c>
      <c r="D53" s="6" t="s">
        <v>120</v>
      </c>
      <c r="E53" s="7">
        <v>370.21</v>
      </c>
      <c r="F53" s="7">
        <v>366.38</v>
      </c>
      <c r="G53" s="7">
        <v>370.21</v>
      </c>
      <c r="H53" s="8">
        <v>366.38</v>
      </c>
    </row>
    <row r="54" spans="1:8" x14ac:dyDescent="0.25">
      <c r="A54" s="5" t="s">
        <v>25</v>
      </c>
      <c r="B54" s="6" t="s">
        <v>71</v>
      </c>
      <c r="C54" s="6" t="s">
        <v>726</v>
      </c>
      <c r="D54" s="6" t="s">
        <v>121</v>
      </c>
      <c r="E54" s="7">
        <f>VLOOKUP(C54,'[1]nyb18nh - 2025-09-10T143250.847'!$A$3:$H$596,7,FALSE)</f>
        <v>447.74</v>
      </c>
      <c r="F54" s="7">
        <f>VLOOKUP(C54,'[1]nyb18nh - 2025-09-10T143250.847'!$A$3:$H$596,8,FALSE)</f>
        <v>444.28</v>
      </c>
      <c r="G54" s="7">
        <f>VLOOKUP(C54,'[1]nyb18nh - 2025-09-10T143250.847'!$A$3:$H$596,7,FALSE)</f>
        <v>447.74</v>
      </c>
      <c r="H54" s="8">
        <f>VLOOKUP(C54,'[1]nyb18nh - 2025-09-10T143250.847'!$A$3:$H$596,8,FALSE)</f>
        <v>444.28</v>
      </c>
    </row>
    <row r="55" spans="1:8" x14ac:dyDescent="0.25">
      <c r="A55" s="5" t="s">
        <v>21</v>
      </c>
      <c r="B55" s="6" t="s">
        <v>71</v>
      </c>
      <c r="C55" s="6" t="s">
        <v>727</v>
      </c>
      <c r="D55" s="6" t="s">
        <v>122</v>
      </c>
      <c r="E55" s="7">
        <f>VLOOKUP(C55,'[1]nyb18nh - 2025-09-10T143250.847'!$A$3:$H$596,7,FALSE)</f>
        <v>272.58999999999997</v>
      </c>
      <c r="F55" s="7">
        <f>VLOOKUP(C55,'[1]nyb18nh - 2025-09-10T143250.847'!$A$3:$H$596,8,FALSE)</f>
        <v>270.16000000000003</v>
      </c>
      <c r="G55" s="7">
        <f>VLOOKUP(C55,'[1]nyb18nh - 2025-09-10T143250.847'!$A$3:$H$596,7,FALSE)</f>
        <v>272.58999999999997</v>
      </c>
      <c r="H55" s="8">
        <f>VLOOKUP(C55,'[1]nyb18nh - 2025-09-10T143250.847'!$A$3:$H$596,8,FALSE)</f>
        <v>270.16000000000003</v>
      </c>
    </row>
    <row r="56" spans="1:8" x14ac:dyDescent="0.25">
      <c r="A56" s="5" t="s">
        <v>31</v>
      </c>
      <c r="B56" s="6" t="s">
        <v>71</v>
      </c>
      <c r="C56" s="6" t="s">
        <v>728</v>
      </c>
      <c r="D56" s="6" t="s">
        <v>123</v>
      </c>
      <c r="E56" s="7">
        <f>VLOOKUP(C56,'[1]nyb18nh - 2025-09-10T143250.847'!$A$3:$H$596,7,FALSE)</f>
        <v>220.52</v>
      </c>
      <c r="F56" s="7">
        <f>VLOOKUP(C56,'[1]nyb18nh - 2025-09-10T143250.847'!$A$3:$H$596,8,FALSE)</f>
        <v>218.61</v>
      </c>
      <c r="G56" s="7">
        <f>VLOOKUP(C56,'[1]nyb18nh - 2025-09-10T143250.847'!$A$3:$H$596,7,FALSE)</f>
        <v>220.52</v>
      </c>
      <c r="H56" s="8">
        <f>VLOOKUP(C56,'[1]nyb18nh - 2025-09-10T143250.847'!$A$3:$H$596,8,FALSE)</f>
        <v>218.61</v>
      </c>
    </row>
    <row r="57" spans="1:8" x14ac:dyDescent="0.25">
      <c r="A57" s="5" t="s">
        <v>15</v>
      </c>
      <c r="B57" s="6" t="s">
        <v>71</v>
      </c>
      <c r="C57" s="6" t="s">
        <v>729</v>
      </c>
      <c r="D57" s="6" t="s">
        <v>124</v>
      </c>
      <c r="E57" s="7">
        <f>VLOOKUP(C57,'[1]nyb18nh - 2025-09-10T143250.847'!$A$3:$H$596,7,FALSE)</f>
        <v>236.45</v>
      </c>
      <c r="F57" s="7">
        <f>VLOOKUP(C57,'[1]nyb18nh - 2025-09-10T143250.847'!$A$3:$H$596,8,FALSE)</f>
        <v>234.43</v>
      </c>
      <c r="G57" s="7">
        <f>VLOOKUP(C57,'[1]nyb18nh - 2025-09-10T143250.847'!$A$3:$H$596,7,FALSE)</f>
        <v>236.45</v>
      </c>
      <c r="H57" s="8">
        <f>VLOOKUP(C57,'[1]nyb18nh - 2025-09-10T143250.847'!$A$3:$H$596,8,FALSE)</f>
        <v>234.43</v>
      </c>
    </row>
    <row r="58" spans="1:8" x14ac:dyDescent="0.25">
      <c r="A58" s="5" t="s">
        <v>15</v>
      </c>
      <c r="B58" s="6" t="s">
        <v>73</v>
      </c>
      <c r="C58" s="6" t="s">
        <v>729</v>
      </c>
      <c r="D58" s="6" t="s">
        <v>124</v>
      </c>
      <c r="E58" s="7">
        <v>484.62</v>
      </c>
      <c r="F58" s="7">
        <v>478.91</v>
      </c>
      <c r="G58" s="7">
        <v>484.62</v>
      </c>
      <c r="H58" s="8">
        <v>478.91</v>
      </c>
    </row>
    <row r="59" spans="1:8" x14ac:dyDescent="0.25">
      <c r="A59" s="5" t="s">
        <v>12</v>
      </c>
      <c r="B59" s="6" t="s">
        <v>71</v>
      </c>
      <c r="C59" s="6" t="s">
        <v>730</v>
      </c>
      <c r="D59" s="6" t="s">
        <v>125</v>
      </c>
      <c r="E59" s="7">
        <f>VLOOKUP(C59,'[1]nyb18nh - 2025-09-10T143250.847'!$A$3:$H$596,7,FALSE)</f>
        <v>200.21</v>
      </c>
      <c r="F59" s="7">
        <f>VLOOKUP(C59,'[1]nyb18nh - 2025-09-10T143250.847'!$A$3:$H$596,8,FALSE)</f>
        <v>198.5</v>
      </c>
      <c r="G59" s="7">
        <f>VLOOKUP(C59,'[1]nyb18nh - 2025-09-10T143250.847'!$A$3:$H$596,7,FALSE)</f>
        <v>200.21</v>
      </c>
      <c r="H59" s="8">
        <f>VLOOKUP(C59,'[1]nyb18nh - 2025-09-10T143250.847'!$A$3:$H$596,8,FALSE)</f>
        <v>198.5</v>
      </c>
    </row>
    <row r="60" spans="1:8" x14ac:dyDescent="0.25">
      <c r="A60" s="5" t="s">
        <v>29</v>
      </c>
      <c r="B60" s="6" t="s">
        <v>71</v>
      </c>
      <c r="C60" s="6" t="s">
        <v>731</v>
      </c>
      <c r="D60" s="6" t="s">
        <v>126</v>
      </c>
      <c r="E60" s="7">
        <f>VLOOKUP(C60,'[1]nyb18nh - 2025-09-10T143250.847'!$A$3:$H$596,7,FALSE)</f>
        <v>297.18</v>
      </c>
      <c r="F60" s="7">
        <f>VLOOKUP(C60,'[1]nyb18nh - 2025-09-10T143250.847'!$A$3:$H$596,8,FALSE)</f>
        <v>294.42</v>
      </c>
      <c r="G60" s="7">
        <f>VLOOKUP(C60,'[1]nyb18nh - 2025-09-10T143250.847'!$A$3:$H$596,7,FALSE)</f>
        <v>297.18</v>
      </c>
      <c r="H60" s="8">
        <f>VLOOKUP(C60,'[1]nyb18nh - 2025-09-10T143250.847'!$A$3:$H$596,8,FALSE)</f>
        <v>294.42</v>
      </c>
    </row>
    <row r="61" spans="1:8" x14ac:dyDescent="0.25">
      <c r="A61" s="5" t="s">
        <v>29</v>
      </c>
      <c r="B61" s="6" t="s">
        <v>71</v>
      </c>
      <c r="C61" s="6" t="s">
        <v>732</v>
      </c>
      <c r="D61" s="6" t="s">
        <v>127</v>
      </c>
      <c r="E61" s="7">
        <f>VLOOKUP(C61,'[1]nyb18nh - 2025-09-10T143250.847'!$A$3:$H$596,7,FALSE)</f>
        <v>356.53</v>
      </c>
      <c r="F61" s="7">
        <f>VLOOKUP(C61,'[1]nyb18nh - 2025-09-10T143250.847'!$A$3:$H$596,8,FALSE)</f>
        <v>353.21</v>
      </c>
      <c r="G61" s="7">
        <f>VLOOKUP(C61,'[1]nyb18nh - 2025-09-10T143250.847'!$A$3:$H$596,7,FALSE)</f>
        <v>356.53</v>
      </c>
      <c r="H61" s="8">
        <f>VLOOKUP(C61,'[1]nyb18nh - 2025-09-10T143250.847'!$A$3:$H$596,8,FALSE)</f>
        <v>353.21</v>
      </c>
    </row>
    <row r="62" spans="1:8" x14ac:dyDescent="0.25">
      <c r="A62" s="5" t="s">
        <v>29</v>
      </c>
      <c r="B62" s="6" t="s">
        <v>72</v>
      </c>
      <c r="C62" s="6" t="s">
        <v>732</v>
      </c>
      <c r="D62" s="6" t="s">
        <v>127</v>
      </c>
      <c r="E62" s="7">
        <v>447.8</v>
      </c>
      <c r="F62" s="7">
        <v>441.38</v>
      </c>
      <c r="G62" s="7">
        <v>447.8</v>
      </c>
      <c r="H62" s="8">
        <v>441.38</v>
      </c>
    </row>
    <row r="63" spans="1:8" x14ac:dyDescent="0.25">
      <c r="A63" s="5" t="s">
        <v>29</v>
      </c>
      <c r="B63" s="6" t="s">
        <v>73</v>
      </c>
      <c r="C63" s="6" t="s">
        <v>732</v>
      </c>
      <c r="D63" s="6" t="s">
        <v>127</v>
      </c>
      <c r="E63" s="7">
        <v>611.99</v>
      </c>
      <c r="F63" s="7">
        <v>604.54</v>
      </c>
      <c r="G63" s="7">
        <v>611.99</v>
      </c>
      <c r="H63" s="8">
        <v>604.54</v>
      </c>
    </row>
    <row r="64" spans="1:8" x14ac:dyDescent="0.25">
      <c r="A64" s="5" t="s">
        <v>29</v>
      </c>
      <c r="B64" s="6" t="s">
        <v>71</v>
      </c>
      <c r="C64" s="6" t="s">
        <v>733</v>
      </c>
      <c r="D64" s="6" t="s">
        <v>128</v>
      </c>
      <c r="E64" s="7">
        <f>VLOOKUP(C64,'[1]nyb18nh - 2025-09-10T143250.847'!$A$3:$H$596,7,FALSE)</f>
        <v>310.02999999999997</v>
      </c>
      <c r="F64" s="7">
        <f>VLOOKUP(C64,'[1]nyb18nh - 2025-09-10T143250.847'!$A$3:$H$596,8,FALSE)</f>
        <v>306.77</v>
      </c>
      <c r="G64" s="7">
        <f>VLOOKUP(C64,'[1]nyb18nh - 2025-09-10T143250.847'!$A$3:$H$596,7,FALSE)</f>
        <v>310.02999999999997</v>
      </c>
      <c r="H64" s="8">
        <f>VLOOKUP(C64,'[1]nyb18nh - 2025-09-10T143250.847'!$A$3:$H$596,8,FALSE)</f>
        <v>306.77</v>
      </c>
    </row>
    <row r="65" spans="1:8" x14ac:dyDescent="0.25">
      <c r="A65" s="5" t="s">
        <v>29</v>
      </c>
      <c r="B65" s="6" t="s">
        <v>71</v>
      </c>
      <c r="C65" s="6" t="s">
        <v>734</v>
      </c>
      <c r="D65" s="6" t="s">
        <v>129</v>
      </c>
      <c r="E65" s="7">
        <f>VLOOKUP(C65,'[1]nyb18nh - 2025-09-10T143250.847'!$A$3:$H$596,7,FALSE)</f>
        <v>262.79000000000002</v>
      </c>
      <c r="F65" s="7">
        <f>VLOOKUP(C65,'[1]nyb18nh - 2025-09-10T143250.847'!$A$3:$H$596,8,FALSE)</f>
        <v>260.48</v>
      </c>
      <c r="G65" s="7">
        <f>VLOOKUP(C65,'[1]nyb18nh - 2025-09-10T143250.847'!$A$3:$H$596,7,FALSE)</f>
        <v>262.79000000000002</v>
      </c>
      <c r="H65" s="8">
        <f>VLOOKUP(C65,'[1]nyb18nh - 2025-09-10T143250.847'!$A$3:$H$596,8,FALSE)</f>
        <v>260.48</v>
      </c>
    </row>
    <row r="66" spans="1:8" x14ac:dyDescent="0.25">
      <c r="A66" s="5" t="s">
        <v>29</v>
      </c>
      <c r="B66" s="6" t="s">
        <v>72</v>
      </c>
      <c r="C66" s="6" t="s">
        <v>734</v>
      </c>
      <c r="D66" s="6" t="s">
        <v>129</v>
      </c>
      <c r="E66" s="7">
        <v>468.11</v>
      </c>
      <c r="F66" s="7">
        <v>462.73</v>
      </c>
      <c r="G66" s="7">
        <v>468.11</v>
      </c>
      <c r="H66" s="8">
        <v>462.73</v>
      </c>
    </row>
    <row r="67" spans="1:8" x14ac:dyDescent="0.25">
      <c r="A67" s="5" t="s">
        <v>19</v>
      </c>
      <c r="B67" s="6" t="s">
        <v>71</v>
      </c>
      <c r="C67" s="6" t="s">
        <v>735</v>
      </c>
      <c r="D67" s="6" t="s">
        <v>130</v>
      </c>
      <c r="E67" s="7">
        <f>VLOOKUP(C67,'[1]nyb18nh - 2025-09-10T143250.847'!$A$3:$H$596,7,FALSE)</f>
        <v>280.23</v>
      </c>
      <c r="F67" s="7">
        <f>VLOOKUP(C67,'[1]nyb18nh - 2025-09-10T143250.847'!$A$3:$H$596,8,FALSE)</f>
        <v>277.62</v>
      </c>
      <c r="G67" s="7">
        <f>VLOOKUP(C67,'[1]nyb18nh - 2025-09-10T143250.847'!$A$3:$H$596,7,FALSE)</f>
        <v>280.23</v>
      </c>
      <c r="H67" s="8">
        <f>VLOOKUP(C67,'[1]nyb18nh - 2025-09-10T143250.847'!$A$3:$H$596,8,FALSE)</f>
        <v>277.62</v>
      </c>
    </row>
    <row r="68" spans="1:8" x14ac:dyDescent="0.25">
      <c r="A68" s="5" t="s">
        <v>31</v>
      </c>
      <c r="B68" s="6" t="s">
        <v>71</v>
      </c>
      <c r="C68" s="6" t="s">
        <v>736</v>
      </c>
      <c r="D68" s="6" t="s">
        <v>131</v>
      </c>
      <c r="E68" s="7">
        <f>VLOOKUP(C68,'[1]nyb18nh - 2025-09-10T143250.847'!$A$3:$H$596,7,FALSE)</f>
        <v>287.66000000000003</v>
      </c>
      <c r="F68" s="7">
        <f>VLOOKUP(C68,'[1]nyb18nh - 2025-09-10T143250.847'!$A$3:$H$596,8,FALSE)</f>
        <v>285.08</v>
      </c>
      <c r="G68" s="7">
        <f>VLOOKUP(C68,'[1]nyb18nh - 2025-09-10T143250.847'!$A$3:$H$596,7,FALSE)</f>
        <v>287.66000000000003</v>
      </c>
      <c r="H68" s="8">
        <f>VLOOKUP(C68,'[1]nyb18nh - 2025-09-10T143250.847'!$A$3:$H$596,8,FALSE)</f>
        <v>285.08</v>
      </c>
    </row>
    <row r="69" spans="1:8" x14ac:dyDescent="0.25">
      <c r="A69" s="5" t="s">
        <v>25</v>
      </c>
      <c r="B69" s="6" t="s">
        <v>71</v>
      </c>
      <c r="C69" s="6" t="s">
        <v>737</v>
      </c>
      <c r="D69" s="6" t="s">
        <v>132</v>
      </c>
      <c r="E69" s="7">
        <f>VLOOKUP(C69,'[1]nyb18nh - 2025-09-10T143250.847'!$A$3:$H$596,7,FALSE)</f>
        <v>328.07</v>
      </c>
      <c r="F69" s="7">
        <f>VLOOKUP(C69,'[1]nyb18nh - 2025-09-10T143250.847'!$A$3:$H$596,8,FALSE)</f>
        <v>325.16000000000003</v>
      </c>
      <c r="G69" s="7">
        <f>VLOOKUP(C69,'[1]nyb18nh - 2025-09-10T143250.847'!$A$3:$H$596,7,FALSE)</f>
        <v>328.07</v>
      </c>
      <c r="H69" s="8">
        <f>VLOOKUP(C69,'[1]nyb18nh - 2025-09-10T143250.847'!$A$3:$H$596,8,FALSE)</f>
        <v>325.16000000000003</v>
      </c>
    </row>
    <row r="70" spans="1:8" x14ac:dyDescent="0.25">
      <c r="A70" s="5" t="s">
        <v>25</v>
      </c>
      <c r="B70" s="6" t="s">
        <v>71</v>
      </c>
      <c r="C70" s="6" t="s">
        <v>738</v>
      </c>
      <c r="D70" s="6" t="s">
        <v>133</v>
      </c>
      <c r="E70" s="7">
        <f>VLOOKUP(C70,'[1]nyb18nh - 2025-09-10T143250.847'!$A$3:$H$596,7,FALSE)</f>
        <v>274.39</v>
      </c>
      <c r="F70" s="7">
        <f>VLOOKUP(C70,'[1]nyb18nh - 2025-09-10T143250.847'!$A$3:$H$596,8,FALSE)</f>
        <v>271.91000000000003</v>
      </c>
      <c r="G70" s="7">
        <f>VLOOKUP(C70,'[1]nyb18nh - 2025-09-10T143250.847'!$A$3:$H$596,7,FALSE)</f>
        <v>274.39</v>
      </c>
      <c r="H70" s="8">
        <f>VLOOKUP(C70,'[1]nyb18nh - 2025-09-10T143250.847'!$A$3:$H$596,8,FALSE)</f>
        <v>271.91000000000003</v>
      </c>
    </row>
    <row r="71" spans="1:8" x14ac:dyDescent="0.25">
      <c r="A71" s="5" t="s">
        <v>25</v>
      </c>
      <c r="B71" s="6" t="s">
        <v>71</v>
      </c>
      <c r="C71" s="6" t="s">
        <v>739</v>
      </c>
      <c r="D71" s="6" t="s">
        <v>134</v>
      </c>
      <c r="E71" s="7">
        <f>VLOOKUP(C71,'[1]nyb18nh - 2025-09-10T143250.847'!$A$3:$H$596,7,FALSE)</f>
        <v>240.13</v>
      </c>
      <c r="F71" s="7">
        <f>VLOOKUP(C71,'[1]nyb18nh - 2025-09-10T143250.847'!$A$3:$H$596,8,FALSE)</f>
        <v>238.01</v>
      </c>
      <c r="G71" s="7">
        <f>VLOOKUP(C71,'[1]nyb18nh - 2025-09-10T143250.847'!$A$3:$H$596,7,FALSE)</f>
        <v>240.13</v>
      </c>
      <c r="H71" s="8">
        <f>VLOOKUP(C71,'[1]nyb18nh - 2025-09-10T143250.847'!$A$3:$H$596,8,FALSE)</f>
        <v>238.01</v>
      </c>
    </row>
    <row r="72" spans="1:8" x14ac:dyDescent="0.25">
      <c r="A72" s="5" t="s">
        <v>25</v>
      </c>
      <c r="B72" s="6" t="s">
        <v>71</v>
      </c>
      <c r="C72" s="6" t="s">
        <v>740</v>
      </c>
      <c r="D72" s="6" t="s">
        <v>135</v>
      </c>
      <c r="E72" s="7">
        <f>VLOOKUP(C72,'[1]nyb18nh - 2025-09-10T143250.847'!$A$3:$H$596,7,FALSE)</f>
        <v>366.1</v>
      </c>
      <c r="F72" s="7">
        <f>VLOOKUP(C72,'[1]nyb18nh - 2025-09-10T143250.847'!$A$3:$H$596,8,FALSE)</f>
        <v>362.18</v>
      </c>
      <c r="G72" s="7">
        <f>VLOOKUP(C72,'[1]nyb18nh - 2025-09-10T143250.847'!$A$3:$H$596,7,FALSE)</f>
        <v>366.1</v>
      </c>
      <c r="H72" s="8">
        <f>VLOOKUP(C72,'[1]nyb18nh - 2025-09-10T143250.847'!$A$3:$H$596,8,FALSE)</f>
        <v>362.18</v>
      </c>
    </row>
    <row r="73" spans="1:8" x14ac:dyDescent="0.25">
      <c r="A73" s="5" t="s">
        <v>19</v>
      </c>
      <c r="B73" s="6" t="s">
        <v>71</v>
      </c>
      <c r="C73" s="6" t="s">
        <v>741</v>
      </c>
      <c r="D73" s="6" t="s">
        <v>136</v>
      </c>
      <c r="E73" s="7">
        <f>VLOOKUP(C73,'[1]nyb18nh - 2025-09-10T143250.847'!$A$3:$H$596,7,FALSE)</f>
        <v>328.52</v>
      </c>
      <c r="F73" s="7">
        <f>VLOOKUP(C73,'[1]nyb18nh - 2025-09-10T143250.847'!$A$3:$H$596,8,FALSE)</f>
        <v>325.27999999999997</v>
      </c>
      <c r="G73" s="7">
        <f>VLOOKUP(C73,'[1]nyb18nh - 2025-09-10T143250.847'!$A$3:$H$596,7,FALSE)</f>
        <v>328.52</v>
      </c>
      <c r="H73" s="8">
        <f>VLOOKUP(C73,'[1]nyb18nh - 2025-09-10T143250.847'!$A$3:$H$596,8,FALSE)</f>
        <v>325.27999999999997</v>
      </c>
    </row>
    <row r="74" spans="1:8" x14ac:dyDescent="0.25">
      <c r="A74" s="5" t="s">
        <v>19</v>
      </c>
      <c r="B74" s="6" t="s">
        <v>74</v>
      </c>
      <c r="C74" s="6" t="s">
        <v>741</v>
      </c>
      <c r="D74" s="6" t="s">
        <v>136</v>
      </c>
      <c r="E74" s="7">
        <v>1070.71</v>
      </c>
      <c r="F74" s="7">
        <v>1070.71</v>
      </c>
      <c r="G74" s="7">
        <v>1070.71</v>
      </c>
      <c r="H74" s="8">
        <v>1070.71</v>
      </c>
    </row>
    <row r="75" spans="1:8" x14ac:dyDescent="0.25">
      <c r="A75" s="5" t="s">
        <v>14</v>
      </c>
      <c r="B75" s="6" t="s">
        <v>71</v>
      </c>
      <c r="C75" s="6" t="s">
        <v>742</v>
      </c>
      <c r="D75" s="6" t="s">
        <v>137</v>
      </c>
      <c r="E75" s="7">
        <f>VLOOKUP(C75,'[1]nyb18nh - 2025-09-10T143250.847'!$A$3:$H$596,7,FALSE)</f>
        <v>196.35</v>
      </c>
      <c r="F75" s="7">
        <f>VLOOKUP(C75,'[1]nyb18nh - 2025-09-10T143250.847'!$A$3:$H$596,8,FALSE)</f>
        <v>194.65</v>
      </c>
      <c r="G75" s="7">
        <f>VLOOKUP(C75,'[1]nyb18nh - 2025-09-10T143250.847'!$A$3:$H$596,7,FALSE)</f>
        <v>196.35</v>
      </c>
      <c r="H75" s="8">
        <f>VLOOKUP(C75,'[1]nyb18nh - 2025-09-10T143250.847'!$A$3:$H$596,8,FALSE)</f>
        <v>194.65</v>
      </c>
    </row>
    <row r="76" spans="1:8" x14ac:dyDescent="0.25">
      <c r="A76" s="5" t="s">
        <v>25</v>
      </c>
      <c r="B76" s="6" t="s">
        <v>71</v>
      </c>
      <c r="C76" s="6" t="s">
        <v>743</v>
      </c>
      <c r="D76" s="6" t="s">
        <v>138</v>
      </c>
      <c r="E76" s="7">
        <f>VLOOKUP(C76,'[1]nyb18nh - 2025-09-10T143250.847'!$A$3:$H$596,7,FALSE)</f>
        <v>315.10000000000002</v>
      </c>
      <c r="F76" s="7">
        <f>VLOOKUP(C76,'[1]nyb18nh - 2025-09-10T143250.847'!$A$3:$H$596,8,FALSE)</f>
        <v>312.33</v>
      </c>
      <c r="G76" s="7">
        <f>VLOOKUP(C76,'[1]nyb18nh - 2025-09-10T143250.847'!$A$3:$H$596,7,FALSE)</f>
        <v>315.10000000000002</v>
      </c>
      <c r="H76" s="8">
        <f>VLOOKUP(C76,'[1]nyb18nh - 2025-09-10T143250.847'!$A$3:$H$596,8,FALSE)</f>
        <v>312.33</v>
      </c>
    </row>
    <row r="77" spans="1:8" x14ac:dyDescent="0.25">
      <c r="A77" s="5" t="s">
        <v>14</v>
      </c>
      <c r="B77" s="6" t="s">
        <v>71</v>
      </c>
      <c r="C77" s="6" t="s">
        <v>744</v>
      </c>
      <c r="D77" s="6" t="s">
        <v>139</v>
      </c>
      <c r="E77" s="7">
        <f>VLOOKUP(C77,'[1]nyb18nh - 2025-09-10T143250.847'!$A$3:$H$596,7,FALSE)</f>
        <v>365.65</v>
      </c>
      <c r="F77" s="7">
        <f>VLOOKUP(C77,'[1]nyb18nh - 2025-09-10T143250.847'!$A$3:$H$596,8,FALSE)</f>
        <v>363.68</v>
      </c>
      <c r="G77" s="7">
        <f>VLOOKUP(C77,'[1]nyb18nh - 2025-09-10T143250.847'!$A$3:$H$596,7,FALSE)</f>
        <v>365.65</v>
      </c>
      <c r="H77" s="8">
        <f>VLOOKUP(C77,'[1]nyb18nh - 2025-09-10T143250.847'!$A$3:$H$596,8,FALSE)</f>
        <v>363.68</v>
      </c>
    </row>
    <row r="78" spans="1:8" x14ac:dyDescent="0.25">
      <c r="A78" s="5" t="s">
        <v>25</v>
      </c>
      <c r="B78" s="6" t="s">
        <v>71</v>
      </c>
      <c r="C78" s="6" t="s">
        <v>745</v>
      </c>
      <c r="D78" s="6" t="s">
        <v>140</v>
      </c>
      <c r="E78" s="7">
        <f>VLOOKUP(C78,'[1]nyb18nh - 2025-09-10T143250.847'!$A$3:$H$596,7,FALSE)</f>
        <v>323.95</v>
      </c>
      <c r="F78" s="7">
        <f>VLOOKUP(C78,'[1]nyb18nh - 2025-09-10T143250.847'!$A$3:$H$596,8,FALSE)</f>
        <v>320.92</v>
      </c>
      <c r="G78" s="7">
        <f>VLOOKUP(C78,'[1]nyb18nh - 2025-09-10T143250.847'!$A$3:$H$596,7,FALSE)</f>
        <v>323.95</v>
      </c>
      <c r="H78" s="8">
        <f>VLOOKUP(C78,'[1]nyb18nh - 2025-09-10T143250.847'!$A$3:$H$596,8,FALSE)</f>
        <v>320.92</v>
      </c>
    </row>
    <row r="79" spans="1:8" x14ac:dyDescent="0.25">
      <c r="A79" s="5" t="s">
        <v>37</v>
      </c>
      <c r="B79" s="6" t="s">
        <v>71</v>
      </c>
      <c r="C79" s="6" t="s">
        <v>746</v>
      </c>
      <c r="D79" s="6" t="s">
        <v>141</v>
      </c>
      <c r="E79" s="7">
        <f>VLOOKUP(C79,'[1]nyb18nh - 2025-09-10T143250.847'!$A$3:$H$596,7,FALSE)</f>
        <v>205.87</v>
      </c>
      <c r="F79" s="7">
        <f>VLOOKUP(C79,'[1]nyb18nh - 2025-09-10T143250.847'!$A$3:$H$596,8,FALSE)</f>
        <v>204.06</v>
      </c>
      <c r="G79" s="7">
        <f>VLOOKUP(C79,'[1]nyb18nh - 2025-09-10T143250.847'!$A$3:$H$596,7,FALSE)</f>
        <v>205.87</v>
      </c>
      <c r="H79" s="8">
        <f>VLOOKUP(C79,'[1]nyb18nh - 2025-09-10T143250.847'!$A$3:$H$596,8,FALSE)</f>
        <v>204.06</v>
      </c>
    </row>
    <row r="80" spans="1:8" x14ac:dyDescent="0.25">
      <c r="A80" s="5" t="s">
        <v>14</v>
      </c>
      <c r="B80" s="6" t="s">
        <v>71</v>
      </c>
      <c r="C80" s="6" t="s">
        <v>747</v>
      </c>
      <c r="D80" s="6" t="s">
        <v>142</v>
      </c>
      <c r="E80" s="7">
        <f>VLOOKUP(C80,'[1]nyb18nh - 2025-09-10T143250.847'!$A$3:$H$596,7,FALSE)</f>
        <v>180.97</v>
      </c>
      <c r="F80" s="7">
        <f>VLOOKUP(C80,'[1]nyb18nh - 2025-09-10T143250.847'!$A$3:$H$596,8,FALSE)</f>
        <v>179.66</v>
      </c>
      <c r="G80" s="7">
        <f>VLOOKUP(C80,'[1]nyb18nh - 2025-09-10T143250.847'!$A$3:$H$596,7,FALSE)</f>
        <v>180.97</v>
      </c>
      <c r="H80" s="8">
        <f>VLOOKUP(C80,'[1]nyb18nh - 2025-09-10T143250.847'!$A$3:$H$596,8,FALSE)</f>
        <v>179.66</v>
      </c>
    </row>
    <row r="81" spans="1:8" x14ac:dyDescent="0.25">
      <c r="A81" s="5" t="s">
        <v>38</v>
      </c>
      <c r="B81" s="6" t="s">
        <v>71</v>
      </c>
      <c r="C81" s="6" t="s">
        <v>748</v>
      </c>
      <c r="D81" s="6" t="s">
        <v>143</v>
      </c>
      <c r="E81" s="7">
        <f>VLOOKUP(C81,'[1]nyb18nh - 2025-09-10T143250.847'!$A$3:$H$596,7,FALSE)</f>
        <v>203.08</v>
      </c>
      <c r="F81" s="7">
        <f>VLOOKUP(C81,'[1]nyb18nh - 2025-09-10T143250.847'!$A$3:$H$596,8,FALSE)</f>
        <v>201.48</v>
      </c>
      <c r="G81" s="7">
        <f>VLOOKUP(C81,'[1]nyb18nh - 2025-09-10T143250.847'!$A$3:$H$596,7,FALSE)</f>
        <v>203.08</v>
      </c>
      <c r="H81" s="8">
        <f>VLOOKUP(C81,'[1]nyb18nh - 2025-09-10T143250.847'!$A$3:$H$596,8,FALSE)</f>
        <v>201.48</v>
      </c>
    </row>
    <row r="82" spans="1:8" x14ac:dyDescent="0.25">
      <c r="A82" s="5" t="s">
        <v>19</v>
      </c>
      <c r="B82" s="6" t="s">
        <v>71</v>
      </c>
      <c r="C82" s="6" t="s">
        <v>749</v>
      </c>
      <c r="D82" s="6" t="s">
        <v>144</v>
      </c>
      <c r="E82" s="7">
        <f>VLOOKUP(C82,'[1]nyb18nh - 2025-09-10T143250.847'!$A$3:$H$596,7,FALSE)</f>
        <v>296.89999999999998</v>
      </c>
      <c r="F82" s="7">
        <f>VLOOKUP(C82,'[1]nyb18nh - 2025-09-10T143250.847'!$A$3:$H$596,8,FALSE)</f>
        <v>294.10000000000002</v>
      </c>
      <c r="G82" s="7">
        <f>VLOOKUP(C82,'[1]nyb18nh - 2025-09-10T143250.847'!$A$3:$H$596,7,FALSE)</f>
        <v>296.89999999999998</v>
      </c>
      <c r="H82" s="8">
        <f>VLOOKUP(C82,'[1]nyb18nh - 2025-09-10T143250.847'!$A$3:$H$596,8,FALSE)</f>
        <v>294.10000000000002</v>
      </c>
    </row>
    <row r="83" spans="1:8" x14ac:dyDescent="0.25">
      <c r="A83" s="5" t="s">
        <v>31</v>
      </c>
      <c r="B83" s="6" t="s">
        <v>71</v>
      </c>
      <c r="C83" s="6" t="s">
        <v>750</v>
      </c>
      <c r="D83" s="6" t="s">
        <v>145</v>
      </c>
      <c r="E83" s="7">
        <f>VLOOKUP(C83,'[1]nyb18nh - 2025-09-10T143250.847'!$A$3:$H$596,7,FALSE)</f>
        <v>294.39999999999998</v>
      </c>
      <c r="F83" s="7">
        <f>VLOOKUP(C83,'[1]nyb18nh - 2025-09-10T143250.847'!$A$3:$H$596,8,FALSE)</f>
        <v>291.52999999999997</v>
      </c>
      <c r="G83" s="7">
        <f>VLOOKUP(C83,'[1]nyb18nh - 2025-09-10T143250.847'!$A$3:$H$596,7,FALSE)</f>
        <v>294.39999999999998</v>
      </c>
      <c r="H83" s="8">
        <f>VLOOKUP(C83,'[1]nyb18nh - 2025-09-10T143250.847'!$A$3:$H$596,8,FALSE)</f>
        <v>291.52999999999997</v>
      </c>
    </row>
    <row r="84" spans="1:8" x14ac:dyDescent="0.25">
      <c r="A84" s="5" t="s">
        <v>39</v>
      </c>
      <c r="B84" s="6" t="s">
        <v>71</v>
      </c>
      <c r="C84" s="6" t="s">
        <v>751</v>
      </c>
      <c r="D84" s="6" t="s">
        <v>146</v>
      </c>
      <c r="E84" s="7">
        <f>VLOOKUP(C84,'[1]nyb18nh - 2025-09-10T143250.847'!$A$3:$H$596,7,FALSE)</f>
        <v>297.26</v>
      </c>
      <c r="F84" s="7">
        <f>VLOOKUP(C84,'[1]nyb18nh - 2025-09-10T143250.847'!$A$3:$H$596,8,FALSE)</f>
        <v>294.52999999999997</v>
      </c>
      <c r="G84" s="7">
        <f>VLOOKUP(C84,'[1]nyb18nh - 2025-09-10T143250.847'!$A$3:$H$596,7,FALSE)</f>
        <v>297.26</v>
      </c>
      <c r="H84" s="8">
        <f>VLOOKUP(C84,'[1]nyb18nh - 2025-09-10T143250.847'!$A$3:$H$596,8,FALSE)</f>
        <v>294.52999999999997</v>
      </c>
    </row>
    <row r="85" spans="1:8" x14ac:dyDescent="0.25">
      <c r="A85" s="5" t="s">
        <v>40</v>
      </c>
      <c r="B85" s="6" t="s">
        <v>71</v>
      </c>
      <c r="C85" s="6" t="s">
        <v>752</v>
      </c>
      <c r="D85" s="6" t="s">
        <v>147</v>
      </c>
      <c r="E85" s="7">
        <f>VLOOKUP(C85,'[1]nyb18nh - 2025-09-10T143250.847'!$A$3:$H$596,7,FALSE)</f>
        <v>192.15</v>
      </c>
      <c r="F85" s="7">
        <f>VLOOKUP(C85,'[1]nyb18nh - 2025-09-10T143250.847'!$A$3:$H$596,8,FALSE)</f>
        <v>190.55</v>
      </c>
      <c r="G85" s="7">
        <f>VLOOKUP(C85,'[1]nyb18nh - 2025-09-10T143250.847'!$A$3:$H$596,7,FALSE)</f>
        <v>192.15</v>
      </c>
      <c r="H85" s="8">
        <f>VLOOKUP(C85,'[1]nyb18nh - 2025-09-10T143250.847'!$A$3:$H$596,8,FALSE)</f>
        <v>190.55</v>
      </c>
    </row>
    <row r="86" spans="1:8" x14ac:dyDescent="0.25">
      <c r="A86" s="5" t="s">
        <v>29</v>
      </c>
      <c r="B86" s="6" t="s">
        <v>72</v>
      </c>
      <c r="C86" s="6" t="s">
        <v>753</v>
      </c>
      <c r="D86" s="6" t="s">
        <v>148</v>
      </c>
      <c r="E86" s="7">
        <v>415.81</v>
      </c>
      <c r="F86" s="7">
        <v>410.52</v>
      </c>
      <c r="G86" s="7">
        <v>415.81</v>
      </c>
      <c r="H86" s="8">
        <v>410.52</v>
      </c>
    </row>
    <row r="87" spans="1:8" x14ac:dyDescent="0.25">
      <c r="A87" s="5" t="s">
        <v>25</v>
      </c>
      <c r="B87" s="6" t="s">
        <v>71</v>
      </c>
      <c r="C87" s="6" t="s">
        <v>754</v>
      </c>
      <c r="D87" s="6" t="s">
        <v>149</v>
      </c>
      <c r="E87" s="7">
        <f>VLOOKUP(C87,'[1]nyb18nh - 2025-09-10T143250.847'!$A$3:$H$596,7,FALSE)</f>
        <v>284.19</v>
      </c>
      <c r="F87" s="7">
        <f>VLOOKUP(C87,'[1]nyb18nh - 2025-09-10T143250.847'!$A$3:$H$596,8,FALSE)</f>
        <v>281.60000000000002</v>
      </c>
      <c r="G87" s="7">
        <f>VLOOKUP(C87,'[1]nyb18nh - 2025-09-10T143250.847'!$A$3:$H$596,7,FALSE)</f>
        <v>284.19</v>
      </c>
      <c r="H87" s="8">
        <f>VLOOKUP(C87,'[1]nyb18nh - 2025-09-10T143250.847'!$A$3:$H$596,8,FALSE)</f>
        <v>281.60000000000002</v>
      </c>
    </row>
    <row r="88" spans="1:8" x14ac:dyDescent="0.25">
      <c r="A88" s="5" t="s">
        <v>32</v>
      </c>
      <c r="B88" s="6" t="s">
        <v>71</v>
      </c>
      <c r="C88" s="6" t="s">
        <v>755</v>
      </c>
      <c r="D88" s="6" t="s">
        <v>150</v>
      </c>
      <c r="E88" s="7">
        <f>VLOOKUP(C88,'[1]nyb18nh - 2025-09-10T143250.847'!$A$3:$H$596,7,FALSE)</f>
        <v>227.79</v>
      </c>
      <c r="F88" s="7">
        <f>VLOOKUP(C88,'[1]nyb18nh - 2025-09-10T143250.847'!$A$3:$H$596,8,FALSE)</f>
        <v>226.25</v>
      </c>
      <c r="G88" s="7">
        <f>VLOOKUP(C88,'[1]nyb18nh - 2025-09-10T143250.847'!$A$3:$H$596,7,FALSE)</f>
        <v>227.79</v>
      </c>
      <c r="H88" s="8">
        <f>VLOOKUP(C88,'[1]nyb18nh - 2025-09-10T143250.847'!$A$3:$H$596,8,FALSE)</f>
        <v>226.25</v>
      </c>
    </row>
    <row r="89" spans="1:8" x14ac:dyDescent="0.25">
      <c r="A89" s="5" t="s">
        <v>21</v>
      </c>
      <c r="B89" s="6" t="s">
        <v>71</v>
      </c>
      <c r="C89" s="6" t="s">
        <v>756</v>
      </c>
      <c r="D89" s="6" t="s">
        <v>151</v>
      </c>
      <c r="E89" s="7">
        <f>VLOOKUP(C89,'[1]nyb18nh - 2025-09-10T143250.847'!$A$3:$H$596,7,FALSE)</f>
        <v>226.87</v>
      </c>
      <c r="F89" s="7">
        <f>VLOOKUP(C89,'[1]nyb18nh - 2025-09-10T143250.847'!$A$3:$H$596,8,FALSE)</f>
        <v>224.83</v>
      </c>
      <c r="G89" s="7">
        <f>VLOOKUP(C89,'[1]nyb18nh - 2025-09-10T143250.847'!$A$3:$H$596,7,FALSE)</f>
        <v>226.87</v>
      </c>
      <c r="H89" s="8">
        <f>VLOOKUP(C89,'[1]nyb18nh - 2025-09-10T143250.847'!$A$3:$H$596,8,FALSE)</f>
        <v>224.83</v>
      </c>
    </row>
    <row r="90" spans="1:8" x14ac:dyDescent="0.25">
      <c r="A90" s="5" t="s">
        <v>11</v>
      </c>
      <c r="B90" s="6" t="s">
        <v>71</v>
      </c>
      <c r="C90" s="6" t="s">
        <v>757</v>
      </c>
      <c r="D90" s="6" t="s">
        <v>152</v>
      </c>
      <c r="E90" s="7">
        <f>VLOOKUP(C90,'[1]nyb18nh - 2025-09-10T143250.847'!$A$3:$H$596,7,FALSE)</f>
        <v>263.97000000000003</v>
      </c>
      <c r="F90" s="7">
        <f>VLOOKUP(C90,'[1]nyb18nh - 2025-09-10T143250.847'!$A$3:$H$596,8,FALSE)</f>
        <v>261.51</v>
      </c>
      <c r="G90" s="7">
        <f>VLOOKUP(C90,'[1]nyb18nh - 2025-09-10T143250.847'!$A$3:$H$596,7,FALSE)</f>
        <v>263.97000000000003</v>
      </c>
      <c r="H90" s="8">
        <f>VLOOKUP(C90,'[1]nyb18nh - 2025-09-10T143250.847'!$A$3:$H$596,8,FALSE)</f>
        <v>261.51</v>
      </c>
    </row>
    <row r="91" spans="1:8" x14ac:dyDescent="0.25">
      <c r="A91" s="5" t="s">
        <v>36</v>
      </c>
      <c r="B91" s="6" t="s">
        <v>71</v>
      </c>
      <c r="C91" s="6" t="s">
        <v>758</v>
      </c>
      <c r="D91" s="6" t="s">
        <v>153</v>
      </c>
      <c r="E91" s="7">
        <f>VLOOKUP(C91,'[1]nyb18nh - 2025-09-10T143250.847'!$A$3:$H$596,7,FALSE)</f>
        <v>217.58</v>
      </c>
      <c r="F91" s="7">
        <f>VLOOKUP(C91,'[1]nyb18nh - 2025-09-10T143250.847'!$A$3:$H$596,8,FALSE)</f>
        <v>215.86</v>
      </c>
      <c r="G91" s="7">
        <f>VLOOKUP(C91,'[1]nyb18nh - 2025-09-10T143250.847'!$A$3:$H$596,7,FALSE)</f>
        <v>217.58</v>
      </c>
      <c r="H91" s="8">
        <f>VLOOKUP(C91,'[1]nyb18nh - 2025-09-10T143250.847'!$A$3:$H$596,8,FALSE)</f>
        <v>215.86</v>
      </c>
    </row>
    <row r="92" spans="1:8" x14ac:dyDescent="0.25">
      <c r="A92" s="5" t="s">
        <v>41</v>
      </c>
      <c r="B92" s="6" t="s">
        <v>71</v>
      </c>
      <c r="C92" s="6" t="s">
        <v>759</v>
      </c>
      <c r="D92" s="6" t="s">
        <v>154</v>
      </c>
      <c r="E92" s="7">
        <f>VLOOKUP(C92,'[1]nyb18nh - 2025-09-10T143250.847'!$A$3:$H$596,7,FALSE)</f>
        <v>226.35</v>
      </c>
      <c r="F92" s="7">
        <f>VLOOKUP(C92,'[1]nyb18nh - 2025-09-10T143250.847'!$A$3:$H$596,8,FALSE)</f>
        <v>224.97</v>
      </c>
      <c r="G92" s="7">
        <f>VLOOKUP(C92,'[1]nyb18nh - 2025-09-10T143250.847'!$A$3:$H$596,7,FALSE)</f>
        <v>226.35</v>
      </c>
      <c r="H92" s="8">
        <f>VLOOKUP(C92,'[1]nyb18nh - 2025-09-10T143250.847'!$A$3:$H$596,8,FALSE)</f>
        <v>224.97</v>
      </c>
    </row>
    <row r="93" spans="1:8" x14ac:dyDescent="0.25">
      <c r="A93" s="5" t="s">
        <v>31</v>
      </c>
      <c r="B93" s="6" t="s">
        <v>71</v>
      </c>
      <c r="C93" s="6" t="s">
        <v>760</v>
      </c>
      <c r="D93" s="6" t="s">
        <v>155</v>
      </c>
      <c r="E93" s="7">
        <f>VLOOKUP(C93,'[1]nyb18nh - 2025-09-10T143250.847'!$A$3:$H$596,7,FALSE)</f>
        <v>214.92</v>
      </c>
      <c r="F93" s="7">
        <f>VLOOKUP(C93,'[1]nyb18nh - 2025-09-10T143250.847'!$A$3:$H$596,8,FALSE)</f>
        <v>213</v>
      </c>
      <c r="G93" s="7">
        <f>VLOOKUP(C93,'[1]nyb18nh - 2025-09-10T143250.847'!$A$3:$H$596,7,FALSE)</f>
        <v>214.92</v>
      </c>
      <c r="H93" s="8">
        <f>VLOOKUP(C93,'[1]nyb18nh - 2025-09-10T143250.847'!$A$3:$H$596,8,FALSE)</f>
        <v>213</v>
      </c>
    </row>
    <row r="94" spans="1:8" x14ac:dyDescent="0.25">
      <c r="A94" s="5" t="s">
        <v>33</v>
      </c>
      <c r="B94" s="6" t="s">
        <v>71</v>
      </c>
      <c r="C94" s="6" t="s">
        <v>761</v>
      </c>
      <c r="D94" s="6" t="s">
        <v>156</v>
      </c>
      <c r="E94" s="7">
        <f>VLOOKUP(C94,'[1]nyb18nh - 2025-09-10T143250.847'!$A$3:$H$596,7,FALSE)</f>
        <v>220.32</v>
      </c>
      <c r="F94" s="7">
        <f>VLOOKUP(C94,'[1]nyb18nh - 2025-09-10T143250.847'!$A$3:$H$596,8,FALSE)</f>
        <v>218.94</v>
      </c>
      <c r="G94" s="7">
        <f>VLOOKUP(C94,'[1]nyb18nh - 2025-09-10T143250.847'!$A$3:$H$596,7,FALSE)</f>
        <v>220.32</v>
      </c>
      <c r="H94" s="8">
        <f>VLOOKUP(C94,'[1]nyb18nh - 2025-09-10T143250.847'!$A$3:$H$596,8,FALSE)</f>
        <v>218.94</v>
      </c>
    </row>
    <row r="95" spans="1:8" x14ac:dyDescent="0.25">
      <c r="A95" s="5" t="s">
        <v>33</v>
      </c>
      <c r="B95" s="6" t="s">
        <v>75</v>
      </c>
      <c r="C95" s="6" t="s">
        <v>761</v>
      </c>
      <c r="D95" s="6" t="s">
        <v>156</v>
      </c>
      <c r="E95" s="7">
        <v>328.46</v>
      </c>
      <c r="F95" s="7">
        <v>327.16000000000003</v>
      </c>
      <c r="G95" s="7">
        <v>328.46</v>
      </c>
      <c r="H95" s="8">
        <v>327.16000000000003</v>
      </c>
    </row>
    <row r="96" spans="1:8" x14ac:dyDescent="0.25">
      <c r="A96" s="5" t="s">
        <v>42</v>
      </c>
      <c r="B96" s="6" t="s">
        <v>71</v>
      </c>
      <c r="C96" s="6" t="s">
        <v>762</v>
      </c>
      <c r="D96" s="6" t="s">
        <v>157</v>
      </c>
      <c r="E96" s="7">
        <f>VLOOKUP(C96,'[1]nyb18nh - 2025-09-10T143250.847'!$A$3:$H$596,7,FALSE)</f>
        <v>179.2</v>
      </c>
      <c r="F96" s="7">
        <f>VLOOKUP(C96,'[1]nyb18nh - 2025-09-10T143250.847'!$A$3:$H$596,8,FALSE)</f>
        <v>177.7</v>
      </c>
      <c r="G96" s="7">
        <f>VLOOKUP(C96,'[1]nyb18nh - 2025-09-10T143250.847'!$A$3:$H$596,7,FALSE)</f>
        <v>179.2</v>
      </c>
      <c r="H96" s="8">
        <f>VLOOKUP(C96,'[1]nyb18nh - 2025-09-10T143250.847'!$A$3:$H$596,8,FALSE)</f>
        <v>177.7</v>
      </c>
    </row>
    <row r="97" spans="1:8" x14ac:dyDescent="0.25">
      <c r="A97" s="5" t="s">
        <v>18</v>
      </c>
      <c r="B97" s="6" t="s">
        <v>71</v>
      </c>
      <c r="C97" s="6" t="s">
        <v>763</v>
      </c>
      <c r="D97" s="6" t="s">
        <v>158</v>
      </c>
      <c r="E97" s="7">
        <f>VLOOKUP(C97,'[1]nyb18nh - 2025-09-10T143250.847'!$A$3:$H$596,7,FALSE)</f>
        <v>256.68</v>
      </c>
      <c r="F97" s="7">
        <f>VLOOKUP(C97,'[1]nyb18nh - 2025-09-10T143250.847'!$A$3:$H$596,8,FALSE)</f>
        <v>254.39</v>
      </c>
      <c r="G97" s="7">
        <f>VLOOKUP(C97,'[1]nyb18nh - 2025-09-10T143250.847'!$A$3:$H$596,7,FALSE)</f>
        <v>256.68</v>
      </c>
      <c r="H97" s="8">
        <f>VLOOKUP(C97,'[1]nyb18nh - 2025-09-10T143250.847'!$A$3:$H$596,8,FALSE)</f>
        <v>254.39</v>
      </c>
    </row>
    <row r="98" spans="1:8" x14ac:dyDescent="0.25">
      <c r="A98" s="5" t="s">
        <v>34</v>
      </c>
      <c r="B98" s="6" t="s">
        <v>71</v>
      </c>
      <c r="C98" s="6" t="s">
        <v>764</v>
      </c>
      <c r="D98" s="6" t="s">
        <v>159</v>
      </c>
      <c r="E98" s="7">
        <f>VLOOKUP(C98,'[1]nyb18nh - 2025-09-10T143250.847'!$A$3:$H$596,7,FALSE)</f>
        <v>198.73</v>
      </c>
      <c r="F98" s="7">
        <f>VLOOKUP(C98,'[1]nyb18nh - 2025-09-10T143250.847'!$A$3:$H$596,8,FALSE)</f>
        <v>196.99</v>
      </c>
      <c r="G98" s="7">
        <f>VLOOKUP(C98,'[1]nyb18nh - 2025-09-10T143250.847'!$A$3:$H$596,7,FALSE)</f>
        <v>198.73</v>
      </c>
      <c r="H98" s="8">
        <f>VLOOKUP(C98,'[1]nyb18nh - 2025-09-10T143250.847'!$A$3:$H$596,8,FALSE)</f>
        <v>196.99</v>
      </c>
    </row>
    <row r="99" spans="1:8" x14ac:dyDescent="0.25">
      <c r="A99" s="5" t="s">
        <v>42</v>
      </c>
      <c r="B99" s="6" t="s">
        <v>71</v>
      </c>
      <c r="C99" s="6" t="s">
        <v>765</v>
      </c>
      <c r="D99" s="6" t="s">
        <v>160</v>
      </c>
      <c r="E99" s="7">
        <f>VLOOKUP(C99,'[1]nyb18nh - 2025-09-10T143250.847'!$A$3:$H$596,7,FALSE)</f>
        <v>157.75</v>
      </c>
      <c r="F99" s="7">
        <f>VLOOKUP(C99,'[1]nyb18nh - 2025-09-10T143250.847'!$A$3:$H$596,8,FALSE)</f>
        <v>156.72999999999999</v>
      </c>
      <c r="G99" s="7">
        <f>VLOOKUP(C99,'[1]nyb18nh - 2025-09-10T143250.847'!$A$3:$H$596,7,FALSE)</f>
        <v>157.75</v>
      </c>
      <c r="H99" s="8">
        <f>VLOOKUP(C99,'[1]nyb18nh - 2025-09-10T143250.847'!$A$3:$H$596,8,FALSE)</f>
        <v>156.72999999999999</v>
      </c>
    </row>
    <row r="100" spans="1:8" x14ac:dyDescent="0.25">
      <c r="A100" s="5" t="s">
        <v>27</v>
      </c>
      <c r="B100" s="6" t="s">
        <v>71</v>
      </c>
      <c r="C100" s="6" t="s">
        <v>766</v>
      </c>
      <c r="D100" s="6" t="s">
        <v>161</v>
      </c>
      <c r="E100" s="7">
        <f>VLOOKUP(C100,'[1]nyb18nh - 2025-09-10T143250.847'!$A$3:$H$596,7,FALSE)</f>
        <v>223.8</v>
      </c>
      <c r="F100" s="7">
        <f>VLOOKUP(C100,'[1]nyb18nh - 2025-09-10T143250.847'!$A$3:$H$596,8,FALSE)</f>
        <v>221.73</v>
      </c>
      <c r="G100" s="7">
        <f>VLOOKUP(C100,'[1]nyb18nh - 2025-09-10T143250.847'!$A$3:$H$596,7,FALSE)</f>
        <v>223.8</v>
      </c>
      <c r="H100" s="8">
        <f>VLOOKUP(C100,'[1]nyb18nh - 2025-09-10T143250.847'!$A$3:$H$596,8,FALSE)</f>
        <v>221.73</v>
      </c>
    </row>
    <row r="101" spans="1:8" x14ac:dyDescent="0.25">
      <c r="A101" s="5" t="s">
        <v>12</v>
      </c>
      <c r="B101" s="6" t="s">
        <v>71</v>
      </c>
      <c r="C101" s="6" t="s">
        <v>767</v>
      </c>
      <c r="D101" s="6" t="s">
        <v>162</v>
      </c>
      <c r="E101" s="7">
        <f>VLOOKUP(C101,'[1]nyb18nh - 2025-09-10T143250.847'!$A$3:$H$596,7,FALSE)</f>
        <v>184.8</v>
      </c>
      <c r="F101" s="7">
        <f>VLOOKUP(C101,'[1]nyb18nh - 2025-09-10T143250.847'!$A$3:$H$596,8,FALSE)</f>
        <v>183.3</v>
      </c>
      <c r="G101" s="7">
        <f>VLOOKUP(C101,'[1]nyb18nh - 2025-09-10T143250.847'!$A$3:$H$596,7,FALSE)</f>
        <v>184.8</v>
      </c>
      <c r="H101" s="8">
        <f>VLOOKUP(C101,'[1]nyb18nh - 2025-09-10T143250.847'!$A$3:$H$596,8,FALSE)</f>
        <v>183.3</v>
      </c>
    </row>
    <row r="102" spans="1:8" x14ac:dyDescent="0.25">
      <c r="A102" s="5" t="s">
        <v>31</v>
      </c>
      <c r="B102" s="6" t="s">
        <v>71</v>
      </c>
      <c r="C102" s="6" t="s">
        <v>768</v>
      </c>
      <c r="D102" s="6" t="s">
        <v>163</v>
      </c>
      <c r="E102" s="7">
        <f>VLOOKUP(C102,'[1]nyb18nh - 2025-09-10T143250.847'!$A$3:$H$596,7,FALSE)</f>
        <v>254.07</v>
      </c>
      <c r="F102" s="7">
        <f>VLOOKUP(C102,'[1]nyb18nh - 2025-09-10T143250.847'!$A$3:$H$596,8,FALSE)</f>
        <v>251.91</v>
      </c>
      <c r="G102" s="7">
        <f>VLOOKUP(C102,'[1]nyb18nh - 2025-09-10T143250.847'!$A$3:$H$596,7,FALSE)</f>
        <v>254.07</v>
      </c>
      <c r="H102" s="8">
        <f>VLOOKUP(C102,'[1]nyb18nh - 2025-09-10T143250.847'!$A$3:$H$596,8,FALSE)</f>
        <v>251.91</v>
      </c>
    </row>
    <row r="103" spans="1:8" x14ac:dyDescent="0.25">
      <c r="A103" s="5" t="s">
        <v>31</v>
      </c>
      <c r="B103" s="6" t="s">
        <v>73</v>
      </c>
      <c r="C103" s="6" t="s">
        <v>768</v>
      </c>
      <c r="D103" s="6" t="s">
        <v>163</v>
      </c>
      <c r="E103" s="7">
        <v>688.75</v>
      </c>
      <c r="F103" s="7">
        <v>681.49</v>
      </c>
      <c r="G103" s="7">
        <v>688.75</v>
      </c>
      <c r="H103" s="8">
        <v>681.49</v>
      </c>
    </row>
    <row r="104" spans="1:8" x14ac:dyDescent="0.25">
      <c r="A104" s="5" t="s">
        <v>43</v>
      </c>
      <c r="B104" s="6" t="s">
        <v>71</v>
      </c>
      <c r="C104" s="6" t="s">
        <v>769</v>
      </c>
      <c r="D104" s="6" t="s">
        <v>164</v>
      </c>
      <c r="E104" s="7">
        <f>VLOOKUP(C104,'[1]nyb18nh - 2025-09-10T143250.847'!$A$3:$H$596,7,FALSE)</f>
        <v>244.08</v>
      </c>
      <c r="F104" s="7">
        <f>VLOOKUP(C104,'[1]nyb18nh - 2025-09-10T143250.847'!$A$3:$H$596,8,FALSE)</f>
        <v>242.39</v>
      </c>
      <c r="G104" s="7">
        <f>VLOOKUP(C104,'[1]nyb18nh - 2025-09-10T143250.847'!$A$3:$H$596,7,FALSE)</f>
        <v>244.08</v>
      </c>
      <c r="H104" s="8">
        <f>VLOOKUP(C104,'[1]nyb18nh - 2025-09-10T143250.847'!$A$3:$H$596,8,FALSE)</f>
        <v>242.39</v>
      </c>
    </row>
    <row r="105" spans="1:8" x14ac:dyDescent="0.25">
      <c r="A105" s="5" t="s">
        <v>43</v>
      </c>
      <c r="B105" s="6" t="s">
        <v>73</v>
      </c>
      <c r="C105" s="6" t="s">
        <v>769</v>
      </c>
      <c r="D105" s="6" t="s">
        <v>164</v>
      </c>
      <c r="E105" s="7">
        <v>552.29</v>
      </c>
      <c r="F105" s="7">
        <v>551.66</v>
      </c>
      <c r="G105" s="7">
        <v>552.29</v>
      </c>
      <c r="H105" s="8">
        <v>551.66</v>
      </c>
    </row>
    <row r="106" spans="1:8" x14ac:dyDescent="0.25">
      <c r="A106" s="5" t="s">
        <v>41</v>
      </c>
      <c r="B106" s="6" t="s">
        <v>71</v>
      </c>
      <c r="C106" s="6" t="s">
        <v>770</v>
      </c>
      <c r="D106" s="6" t="s">
        <v>165</v>
      </c>
      <c r="E106" s="7">
        <f>VLOOKUP(C106,'[1]nyb18nh - 2025-09-10T143250.847'!$A$3:$H$596,7,FALSE)</f>
        <v>174.44</v>
      </c>
      <c r="F106" s="7">
        <f>VLOOKUP(C106,'[1]nyb18nh - 2025-09-10T143250.847'!$A$3:$H$596,8,FALSE)</f>
        <v>172.87</v>
      </c>
      <c r="G106" s="7">
        <f>VLOOKUP(C106,'[1]nyb18nh - 2025-09-10T143250.847'!$A$3:$H$596,7,FALSE)</f>
        <v>174.44</v>
      </c>
      <c r="H106" s="8">
        <f>VLOOKUP(C106,'[1]nyb18nh - 2025-09-10T143250.847'!$A$3:$H$596,8,FALSE)</f>
        <v>172.87</v>
      </c>
    </row>
    <row r="107" spans="1:8" x14ac:dyDescent="0.25">
      <c r="A107" s="5" t="s">
        <v>39</v>
      </c>
      <c r="B107" s="6" t="s">
        <v>71</v>
      </c>
      <c r="C107" s="6" t="s">
        <v>771</v>
      </c>
      <c r="D107" s="6" t="s">
        <v>166</v>
      </c>
      <c r="E107" s="7">
        <f>VLOOKUP(C107,'[1]nyb18nh - 2025-09-10T143250.847'!$A$3:$H$596,7,FALSE)</f>
        <v>314.39999999999998</v>
      </c>
      <c r="F107" s="7">
        <f>VLOOKUP(C107,'[1]nyb18nh - 2025-09-10T143250.847'!$A$3:$H$596,8,FALSE)</f>
        <v>311.43</v>
      </c>
      <c r="G107" s="7">
        <f>VLOOKUP(C107,'[1]nyb18nh - 2025-09-10T143250.847'!$A$3:$H$596,7,FALSE)</f>
        <v>314.39999999999998</v>
      </c>
      <c r="H107" s="8">
        <f>VLOOKUP(C107,'[1]nyb18nh - 2025-09-10T143250.847'!$A$3:$H$596,8,FALSE)</f>
        <v>311.43</v>
      </c>
    </row>
    <row r="108" spans="1:8" x14ac:dyDescent="0.25">
      <c r="A108" s="5" t="s">
        <v>25</v>
      </c>
      <c r="B108" s="6" t="s">
        <v>71</v>
      </c>
      <c r="C108" s="6" t="s">
        <v>772</v>
      </c>
      <c r="D108" s="6" t="s">
        <v>167</v>
      </c>
      <c r="E108" s="7">
        <f>VLOOKUP(C108,'[1]nyb18nh - 2025-09-10T143250.847'!$A$3:$H$596,7,FALSE)</f>
        <v>345.98</v>
      </c>
      <c r="F108" s="7">
        <f>VLOOKUP(C108,'[1]nyb18nh - 2025-09-10T143250.847'!$A$3:$H$596,8,FALSE)</f>
        <v>342.97</v>
      </c>
      <c r="G108" s="7">
        <f>VLOOKUP(C108,'[1]nyb18nh - 2025-09-10T143250.847'!$A$3:$H$596,7,FALSE)</f>
        <v>345.98</v>
      </c>
      <c r="H108" s="8">
        <f>VLOOKUP(C108,'[1]nyb18nh - 2025-09-10T143250.847'!$A$3:$H$596,8,FALSE)</f>
        <v>342.97</v>
      </c>
    </row>
    <row r="109" spans="1:8" x14ac:dyDescent="0.25">
      <c r="A109" s="5" t="s">
        <v>11</v>
      </c>
      <c r="B109" s="6" t="s">
        <v>71</v>
      </c>
      <c r="C109" s="6" t="s">
        <v>773</v>
      </c>
      <c r="D109" s="6" t="s">
        <v>168</v>
      </c>
      <c r="E109" s="7">
        <f>VLOOKUP(C109,'[1]nyb18nh - 2025-09-10T143250.847'!$A$3:$H$596,7,FALSE)</f>
        <v>313.92</v>
      </c>
      <c r="F109" s="7">
        <f>VLOOKUP(C109,'[1]nyb18nh - 2025-09-10T143250.847'!$A$3:$H$596,8,FALSE)</f>
        <v>311.25</v>
      </c>
      <c r="G109" s="7">
        <f>VLOOKUP(C109,'[1]nyb18nh - 2025-09-10T143250.847'!$A$3:$H$596,7,FALSE)</f>
        <v>313.92</v>
      </c>
      <c r="H109" s="8">
        <f>VLOOKUP(C109,'[1]nyb18nh - 2025-09-10T143250.847'!$A$3:$H$596,8,FALSE)</f>
        <v>311.25</v>
      </c>
    </row>
    <row r="110" spans="1:8" x14ac:dyDescent="0.25">
      <c r="A110" s="5" t="s">
        <v>11</v>
      </c>
      <c r="B110" s="6" t="s">
        <v>73</v>
      </c>
      <c r="C110" s="6" t="s">
        <v>773</v>
      </c>
      <c r="D110" s="6" t="s">
        <v>168</v>
      </c>
      <c r="E110" s="7">
        <v>781.56</v>
      </c>
      <c r="F110" s="7">
        <v>773.36</v>
      </c>
      <c r="G110" s="7">
        <v>781.56</v>
      </c>
      <c r="H110" s="8">
        <v>773.36</v>
      </c>
    </row>
    <row r="111" spans="1:8" x14ac:dyDescent="0.25">
      <c r="A111" s="5" t="s">
        <v>24</v>
      </c>
      <c r="B111" s="6" t="s">
        <v>71</v>
      </c>
      <c r="C111" s="6" t="s">
        <v>774</v>
      </c>
      <c r="D111" s="6" t="s">
        <v>169</v>
      </c>
      <c r="E111" s="7">
        <f>VLOOKUP(C111,'[1]nyb18nh - 2025-09-10T143250.847'!$A$3:$H$596,7,FALSE)</f>
        <v>357.18</v>
      </c>
      <c r="F111" s="7">
        <f>VLOOKUP(C111,'[1]nyb18nh - 2025-09-10T143250.847'!$A$3:$H$596,8,FALSE)</f>
        <v>354.56</v>
      </c>
      <c r="G111" s="7">
        <f>VLOOKUP(C111,'[1]nyb18nh - 2025-09-10T143250.847'!$A$3:$H$596,7,FALSE)</f>
        <v>357.18</v>
      </c>
      <c r="H111" s="8">
        <f>VLOOKUP(C111,'[1]nyb18nh - 2025-09-10T143250.847'!$A$3:$H$596,8,FALSE)</f>
        <v>354.56</v>
      </c>
    </row>
    <row r="112" spans="1:8" x14ac:dyDescent="0.25">
      <c r="A112" s="5" t="s">
        <v>33</v>
      </c>
      <c r="B112" s="6" t="s">
        <v>71</v>
      </c>
      <c r="C112" s="6" t="s">
        <v>775</v>
      </c>
      <c r="D112" s="6" t="s">
        <v>170</v>
      </c>
      <c r="E112" s="7">
        <f>VLOOKUP(C112,'[1]nyb18nh - 2025-09-10T143250.847'!$A$3:$H$596,7,FALSE)</f>
        <v>199.47</v>
      </c>
      <c r="F112" s="7">
        <f>VLOOKUP(C112,'[1]nyb18nh - 2025-09-10T143250.847'!$A$3:$H$596,8,FALSE)</f>
        <v>197.81</v>
      </c>
      <c r="G112" s="7">
        <f>VLOOKUP(C112,'[1]nyb18nh - 2025-09-10T143250.847'!$A$3:$H$596,7,FALSE)</f>
        <v>199.47</v>
      </c>
      <c r="H112" s="8">
        <f>VLOOKUP(C112,'[1]nyb18nh - 2025-09-10T143250.847'!$A$3:$H$596,8,FALSE)</f>
        <v>197.81</v>
      </c>
    </row>
    <row r="113" spans="1:8" x14ac:dyDescent="0.25">
      <c r="A113" s="5" t="s">
        <v>14</v>
      </c>
      <c r="B113" s="6" t="s">
        <v>71</v>
      </c>
      <c r="C113" s="6" t="s">
        <v>776</v>
      </c>
      <c r="D113" s="6" t="s">
        <v>171</v>
      </c>
      <c r="E113" s="7">
        <f>VLOOKUP(C113,'[1]nyb18nh - 2025-09-10T143250.847'!$A$3:$H$596,7,FALSE)</f>
        <v>257.36</v>
      </c>
      <c r="F113" s="7">
        <f>VLOOKUP(C113,'[1]nyb18nh - 2025-09-10T143250.847'!$A$3:$H$596,8,FALSE)</f>
        <v>255.2</v>
      </c>
      <c r="G113" s="7">
        <f>VLOOKUP(C113,'[1]nyb18nh - 2025-09-10T143250.847'!$A$3:$H$596,7,FALSE)</f>
        <v>257.36</v>
      </c>
      <c r="H113" s="8">
        <f>VLOOKUP(C113,'[1]nyb18nh - 2025-09-10T143250.847'!$A$3:$H$596,8,FALSE)</f>
        <v>255.2</v>
      </c>
    </row>
    <row r="114" spans="1:8" x14ac:dyDescent="0.25">
      <c r="A114" s="5" t="s">
        <v>25</v>
      </c>
      <c r="B114" s="6" t="s">
        <v>71</v>
      </c>
      <c r="C114" s="6" t="s">
        <v>777</v>
      </c>
      <c r="D114" s="6" t="s">
        <v>172</v>
      </c>
      <c r="E114" s="7">
        <f>VLOOKUP(C114,'[1]nyb18nh - 2025-09-10T143250.847'!$A$3:$H$596,7,FALSE)</f>
        <v>308.86</v>
      </c>
      <c r="F114" s="7">
        <f>VLOOKUP(C114,'[1]nyb18nh - 2025-09-10T143250.847'!$A$3:$H$596,8,FALSE)</f>
        <v>306.04000000000002</v>
      </c>
      <c r="G114" s="7">
        <f>VLOOKUP(C114,'[1]nyb18nh - 2025-09-10T143250.847'!$A$3:$H$596,7,FALSE)</f>
        <v>308.86</v>
      </c>
      <c r="H114" s="8">
        <f>VLOOKUP(C114,'[1]nyb18nh - 2025-09-10T143250.847'!$A$3:$H$596,8,FALSE)</f>
        <v>306.04000000000002</v>
      </c>
    </row>
    <row r="115" spans="1:8" x14ac:dyDescent="0.25">
      <c r="A115" s="5" t="s">
        <v>25</v>
      </c>
      <c r="B115" s="6" t="s">
        <v>73</v>
      </c>
      <c r="C115" s="6" t="s">
        <v>777</v>
      </c>
      <c r="D115" s="6" t="s">
        <v>172</v>
      </c>
      <c r="E115" s="7">
        <v>566.35</v>
      </c>
      <c r="F115" s="7">
        <v>560.23</v>
      </c>
      <c r="G115" s="7">
        <v>566.35</v>
      </c>
      <c r="H115" s="8">
        <v>560.23</v>
      </c>
    </row>
    <row r="116" spans="1:8" x14ac:dyDescent="0.25">
      <c r="A116" s="5" t="s">
        <v>29</v>
      </c>
      <c r="B116" s="6" t="s">
        <v>71</v>
      </c>
      <c r="C116" s="6" t="s">
        <v>778</v>
      </c>
      <c r="D116" s="6" t="s">
        <v>173</v>
      </c>
      <c r="E116" s="7">
        <f>VLOOKUP(C116,'[1]nyb18nh - 2025-09-10T143250.847'!$A$3:$H$596,7,FALSE)</f>
        <v>332.65</v>
      </c>
      <c r="F116" s="7">
        <f>VLOOKUP(C116,'[1]nyb18nh - 2025-09-10T143250.847'!$A$3:$H$596,8,FALSE)</f>
        <v>329.78</v>
      </c>
      <c r="G116" s="7">
        <f>VLOOKUP(C116,'[1]nyb18nh - 2025-09-10T143250.847'!$A$3:$H$596,7,FALSE)</f>
        <v>332.65</v>
      </c>
      <c r="H116" s="8">
        <f>VLOOKUP(C116,'[1]nyb18nh - 2025-09-10T143250.847'!$A$3:$H$596,8,FALSE)</f>
        <v>329.78</v>
      </c>
    </row>
    <row r="117" spans="1:8" x14ac:dyDescent="0.25">
      <c r="A117" s="5" t="s">
        <v>29</v>
      </c>
      <c r="B117" s="6" t="s">
        <v>73</v>
      </c>
      <c r="C117" s="6" t="s">
        <v>778</v>
      </c>
      <c r="D117" s="6" t="s">
        <v>173</v>
      </c>
      <c r="E117" s="7">
        <v>667.68</v>
      </c>
      <c r="F117" s="7">
        <v>660.94</v>
      </c>
      <c r="G117" s="7">
        <v>667.68</v>
      </c>
      <c r="H117" s="8">
        <v>660.94</v>
      </c>
    </row>
    <row r="118" spans="1:8" x14ac:dyDescent="0.25">
      <c r="A118" s="5" t="s">
        <v>28</v>
      </c>
      <c r="B118" s="6" t="s">
        <v>71</v>
      </c>
      <c r="C118" s="6" t="s">
        <v>779</v>
      </c>
      <c r="D118" s="6" t="s">
        <v>174</v>
      </c>
      <c r="E118" s="7">
        <f>VLOOKUP(C118,'[1]nyb18nh - 2025-09-10T143250.847'!$A$3:$H$596,7,FALSE)</f>
        <v>231.55</v>
      </c>
      <c r="F118" s="7">
        <f>VLOOKUP(C118,'[1]nyb18nh - 2025-09-10T143250.847'!$A$3:$H$596,8,FALSE)</f>
        <v>229.64</v>
      </c>
      <c r="G118" s="7">
        <f>VLOOKUP(C118,'[1]nyb18nh - 2025-09-10T143250.847'!$A$3:$H$596,7,FALSE)</f>
        <v>231.55</v>
      </c>
      <c r="H118" s="8">
        <f>VLOOKUP(C118,'[1]nyb18nh - 2025-09-10T143250.847'!$A$3:$H$596,8,FALSE)</f>
        <v>229.64</v>
      </c>
    </row>
    <row r="119" spans="1:8" x14ac:dyDescent="0.25">
      <c r="A119" s="5" t="s">
        <v>27</v>
      </c>
      <c r="B119" s="6" t="s">
        <v>71</v>
      </c>
      <c r="C119" s="6" t="s">
        <v>780</v>
      </c>
      <c r="D119" s="6" t="s">
        <v>175</v>
      </c>
      <c r="E119" s="7">
        <f>VLOOKUP(C119,'[1]nyb18nh - 2025-09-10T143250.847'!$A$3:$H$596,7,FALSE)</f>
        <v>278.37</v>
      </c>
      <c r="F119" s="7">
        <f>VLOOKUP(C119,'[1]nyb18nh - 2025-09-10T143250.847'!$A$3:$H$596,8,FALSE)</f>
        <v>275.94</v>
      </c>
      <c r="G119" s="7">
        <f>VLOOKUP(C119,'[1]nyb18nh - 2025-09-10T143250.847'!$A$3:$H$596,7,FALSE)</f>
        <v>278.37</v>
      </c>
      <c r="H119" s="8">
        <f>VLOOKUP(C119,'[1]nyb18nh - 2025-09-10T143250.847'!$A$3:$H$596,8,FALSE)</f>
        <v>275.94</v>
      </c>
    </row>
    <row r="120" spans="1:8" x14ac:dyDescent="0.25">
      <c r="A120" s="5" t="s">
        <v>17</v>
      </c>
      <c r="B120" s="6" t="s">
        <v>71</v>
      </c>
      <c r="C120" s="6" t="s">
        <v>781</v>
      </c>
      <c r="D120" s="6" t="s">
        <v>176</v>
      </c>
      <c r="E120" s="7">
        <f>VLOOKUP(C120,'[1]nyb18nh - 2025-09-10T143250.847'!$A$3:$H$596,7,FALSE)</f>
        <v>277.83999999999997</v>
      </c>
      <c r="F120" s="7">
        <f>VLOOKUP(C120,'[1]nyb18nh - 2025-09-10T143250.847'!$A$3:$H$596,8,FALSE)</f>
        <v>275.89999999999998</v>
      </c>
      <c r="G120" s="7">
        <f>VLOOKUP(C120,'[1]nyb18nh - 2025-09-10T143250.847'!$A$3:$H$596,7,FALSE)</f>
        <v>277.83999999999997</v>
      </c>
      <c r="H120" s="8">
        <f>VLOOKUP(C120,'[1]nyb18nh - 2025-09-10T143250.847'!$A$3:$H$596,8,FALSE)</f>
        <v>275.89999999999998</v>
      </c>
    </row>
    <row r="121" spans="1:8" x14ac:dyDescent="0.25">
      <c r="A121" s="5" t="s">
        <v>44</v>
      </c>
      <c r="B121" s="6" t="s">
        <v>71</v>
      </c>
      <c r="C121" s="6" t="s">
        <v>782</v>
      </c>
      <c r="D121" s="6" t="s">
        <v>177</v>
      </c>
      <c r="E121" s="7">
        <f>VLOOKUP(C121,'[1]nyb18nh - 2025-09-10T143250.847'!$A$3:$H$596,7,FALSE)</f>
        <v>183.99</v>
      </c>
      <c r="F121" s="7">
        <f>VLOOKUP(C121,'[1]nyb18nh - 2025-09-10T143250.847'!$A$3:$H$596,8,FALSE)</f>
        <v>182.45</v>
      </c>
      <c r="G121" s="7">
        <f>VLOOKUP(C121,'[1]nyb18nh - 2025-09-10T143250.847'!$A$3:$H$596,7,FALSE)</f>
        <v>183.99</v>
      </c>
      <c r="H121" s="8">
        <f>VLOOKUP(C121,'[1]nyb18nh - 2025-09-10T143250.847'!$A$3:$H$596,8,FALSE)</f>
        <v>182.45</v>
      </c>
    </row>
    <row r="122" spans="1:8" x14ac:dyDescent="0.25">
      <c r="A122" s="5" t="s">
        <v>44</v>
      </c>
      <c r="B122" s="6" t="s">
        <v>71</v>
      </c>
      <c r="C122" s="6" t="s">
        <v>783</v>
      </c>
      <c r="D122" s="6" t="s">
        <v>178</v>
      </c>
      <c r="E122" s="7">
        <f>VLOOKUP(C122,'[1]nyb18nh - 2025-09-10T143250.847'!$A$3:$H$596,7,FALSE)</f>
        <v>218.73</v>
      </c>
      <c r="F122" s="7">
        <f>VLOOKUP(C122,'[1]nyb18nh - 2025-09-10T143250.847'!$A$3:$H$596,8,FALSE)</f>
        <v>217.23</v>
      </c>
      <c r="G122" s="7">
        <f>VLOOKUP(C122,'[1]nyb18nh - 2025-09-10T143250.847'!$A$3:$H$596,7,FALSE)</f>
        <v>218.73</v>
      </c>
      <c r="H122" s="8">
        <f>VLOOKUP(C122,'[1]nyb18nh - 2025-09-10T143250.847'!$A$3:$H$596,8,FALSE)</f>
        <v>217.23</v>
      </c>
    </row>
    <row r="123" spans="1:8" x14ac:dyDescent="0.25">
      <c r="A123" s="5" t="s">
        <v>21</v>
      </c>
      <c r="B123" s="6" t="s">
        <v>71</v>
      </c>
      <c r="C123" s="6" t="s">
        <v>784</v>
      </c>
      <c r="D123" s="6" t="s">
        <v>179</v>
      </c>
      <c r="E123" s="7">
        <f>VLOOKUP(C123,'[1]nyb18nh - 2025-09-10T143250.847'!$A$3:$H$596,7,FALSE)</f>
        <v>309.67</v>
      </c>
      <c r="F123" s="7">
        <f>VLOOKUP(C123,'[1]nyb18nh - 2025-09-10T143250.847'!$A$3:$H$596,8,FALSE)</f>
        <v>306.92</v>
      </c>
      <c r="G123" s="7">
        <f>VLOOKUP(C123,'[1]nyb18nh - 2025-09-10T143250.847'!$A$3:$H$596,7,FALSE)</f>
        <v>309.67</v>
      </c>
      <c r="H123" s="8">
        <f>VLOOKUP(C123,'[1]nyb18nh - 2025-09-10T143250.847'!$A$3:$H$596,8,FALSE)</f>
        <v>306.92</v>
      </c>
    </row>
    <row r="124" spans="1:8" x14ac:dyDescent="0.25">
      <c r="A124" s="5" t="s">
        <v>12</v>
      </c>
      <c r="B124" s="6" t="s">
        <v>71</v>
      </c>
      <c r="C124" s="6" t="s">
        <v>785</v>
      </c>
      <c r="D124" s="6" t="s">
        <v>180</v>
      </c>
      <c r="E124" s="7">
        <f>VLOOKUP(C124,'[1]nyb18nh - 2025-09-10T143250.847'!$A$3:$H$596,7,FALSE)</f>
        <v>209.79</v>
      </c>
      <c r="F124" s="7">
        <f>VLOOKUP(C124,'[1]nyb18nh - 2025-09-10T143250.847'!$A$3:$H$596,8,FALSE)</f>
        <v>207.87</v>
      </c>
      <c r="G124" s="7">
        <f>VLOOKUP(C124,'[1]nyb18nh - 2025-09-10T143250.847'!$A$3:$H$596,7,FALSE)</f>
        <v>209.79</v>
      </c>
      <c r="H124" s="8">
        <f>VLOOKUP(C124,'[1]nyb18nh - 2025-09-10T143250.847'!$A$3:$H$596,8,FALSE)</f>
        <v>207.87</v>
      </c>
    </row>
    <row r="125" spans="1:8" x14ac:dyDescent="0.25">
      <c r="A125" s="5" t="s">
        <v>45</v>
      </c>
      <c r="B125" s="6" t="s">
        <v>71</v>
      </c>
      <c r="C125" s="6" t="s">
        <v>786</v>
      </c>
      <c r="D125" s="6" t="s">
        <v>181</v>
      </c>
      <c r="E125" s="7">
        <f>VLOOKUP(C125,'[1]nyb18nh - 2025-09-10T143250.847'!$A$3:$H$596,7,FALSE)</f>
        <v>220.89</v>
      </c>
      <c r="F125" s="7">
        <f>VLOOKUP(C125,'[1]nyb18nh - 2025-09-10T143250.847'!$A$3:$H$596,8,FALSE)</f>
        <v>219.04</v>
      </c>
      <c r="G125" s="7">
        <f>VLOOKUP(C125,'[1]nyb18nh - 2025-09-10T143250.847'!$A$3:$H$596,7,FALSE)</f>
        <v>220.89</v>
      </c>
      <c r="H125" s="8">
        <f>VLOOKUP(C125,'[1]nyb18nh - 2025-09-10T143250.847'!$A$3:$H$596,8,FALSE)</f>
        <v>219.04</v>
      </c>
    </row>
    <row r="126" spans="1:8" x14ac:dyDescent="0.25">
      <c r="A126" s="5" t="s">
        <v>25</v>
      </c>
      <c r="B126" s="6" t="s">
        <v>71</v>
      </c>
      <c r="C126" s="6" t="s">
        <v>787</v>
      </c>
      <c r="D126" s="6" t="s">
        <v>182</v>
      </c>
      <c r="E126" s="7">
        <f>VLOOKUP(C126,'[1]nyb18nh - 2025-09-10T143250.847'!$A$3:$H$596,7,FALSE)</f>
        <v>324.20999999999998</v>
      </c>
      <c r="F126" s="7">
        <f>VLOOKUP(C126,'[1]nyb18nh - 2025-09-10T143250.847'!$A$3:$H$596,8,FALSE)</f>
        <v>321.41000000000003</v>
      </c>
      <c r="G126" s="7">
        <f>VLOOKUP(C126,'[1]nyb18nh - 2025-09-10T143250.847'!$A$3:$H$596,7,FALSE)</f>
        <v>324.20999999999998</v>
      </c>
      <c r="H126" s="8">
        <f>VLOOKUP(C126,'[1]nyb18nh - 2025-09-10T143250.847'!$A$3:$H$596,8,FALSE)</f>
        <v>321.41000000000003</v>
      </c>
    </row>
    <row r="127" spans="1:8" x14ac:dyDescent="0.25">
      <c r="A127" s="5" t="s">
        <v>44</v>
      </c>
      <c r="B127" s="6" t="s">
        <v>71</v>
      </c>
      <c r="C127" s="6" t="s">
        <v>788</v>
      </c>
      <c r="D127" s="6" t="s">
        <v>183</v>
      </c>
      <c r="E127" s="7">
        <f>VLOOKUP(C127,'[1]nyb18nh - 2025-09-10T143250.847'!$A$3:$H$596,7,FALSE)</f>
        <v>188.73</v>
      </c>
      <c r="F127" s="7">
        <f>VLOOKUP(C127,'[1]nyb18nh - 2025-09-10T143250.847'!$A$3:$H$596,8,FALSE)</f>
        <v>187.25</v>
      </c>
      <c r="G127" s="7">
        <f>VLOOKUP(C127,'[1]nyb18nh - 2025-09-10T143250.847'!$A$3:$H$596,7,FALSE)</f>
        <v>188.73</v>
      </c>
      <c r="H127" s="8">
        <f>VLOOKUP(C127,'[1]nyb18nh - 2025-09-10T143250.847'!$A$3:$H$596,8,FALSE)</f>
        <v>187.25</v>
      </c>
    </row>
    <row r="128" spans="1:8" x14ac:dyDescent="0.25">
      <c r="A128" s="5" t="s">
        <v>46</v>
      </c>
      <c r="B128" s="6" t="s">
        <v>71</v>
      </c>
      <c r="C128" s="6" t="s">
        <v>789</v>
      </c>
      <c r="D128" s="6" t="s">
        <v>184</v>
      </c>
      <c r="E128" s="7">
        <f>VLOOKUP(C128,'[1]nyb18nh - 2025-09-10T143250.847'!$A$3:$H$596,7,FALSE)</f>
        <v>190.41</v>
      </c>
      <c r="F128" s="7">
        <f>VLOOKUP(C128,'[1]nyb18nh - 2025-09-10T143250.847'!$A$3:$H$596,8,FALSE)</f>
        <v>189.03</v>
      </c>
      <c r="G128" s="7">
        <f>VLOOKUP(C128,'[1]nyb18nh - 2025-09-10T143250.847'!$A$3:$H$596,7,FALSE)</f>
        <v>190.41</v>
      </c>
      <c r="H128" s="8">
        <f>VLOOKUP(C128,'[1]nyb18nh - 2025-09-10T143250.847'!$A$3:$H$596,8,FALSE)</f>
        <v>189.03</v>
      </c>
    </row>
    <row r="129" spans="1:8" x14ac:dyDescent="0.25">
      <c r="A129" s="5" t="s">
        <v>31</v>
      </c>
      <c r="B129" s="6" t="s">
        <v>71</v>
      </c>
      <c r="C129" s="6" t="s">
        <v>790</v>
      </c>
      <c r="D129" s="6" t="s">
        <v>185</v>
      </c>
      <c r="E129" s="7">
        <f>VLOOKUP(C129,'[1]nyb18nh - 2025-09-10T143250.847'!$A$3:$H$596,7,FALSE)</f>
        <v>274.70999999999998</v>
      </c>
      <c r="F129" s="7">
        <f>VLOOKUP(C129,'[1]nyb18nh - 2025-09-10T143250.847'!$A$3:$H$596,8,FALSE)</f>
        <v>272.10000000000002</v>
      </c>
      <c r="G129" s="7">
        <f>VLOOKUP(C129,'[1]nyb18nh - 2025-09-10T143250.847'!$A$3:$H$596,7,FALSE)</f>
        <v>274.70999999999998</v>
      </c>
      <c r="H129" s="8">
        <f>VLOOKUP(C129,'[1]nyb18nh - 2025-09-10T143250.847'!$A$3:$H$596,8,FALSE)</f>
        <v>272.10000000000002</v>
      </c>
    </row>
    <row r="130" spans="1:8" x14ac:dyDescent="0.25">
      <c r="A130" s="5" t="s">
        <v>19</v>
      </c>
      <c r="B130" s="6" t="s">
        <v>71</v>
      </c>
      <c r="C130" s="6" t="s">
        <v>791</v>
      </c>
      <c r="D130" s="6" t="s">
        <v>186</v>
      </c>
      <c r="E130" s="7">
        <f>VLOOKUP(C130,'[1]nyb18nh - 2025-09-10T143250.847'!$A$3:$H$596,7,FALSE)</f>
        <v>283.92</v>
      </c>
      <c r="F130" s="7">
        <f>VLOOKUP(C130,'[1]nyb18nh - 2025-09-10T143250.847'!$A$3:$H$596,8,FALSE)</f>
        <v>281.31</v>
      </c>
      <c r="G130" s="7">
        <f>VLOOKUP(C130,'[1]nyb18nh - 2025-09-10T143250.847'!$A$3:$H$596,7,FALSE)</f>
        <v>283.92</v>
      </c>
      <c r="H130" s="8">
        <f>VLOOKUP(C130,'[1]nyb18nh - 2025-09-10T143250.847'!$A$3:$H$596,8,FALSE)</f>
        <v>281.31</v>
      </c>
    </row>
    <row r="131" spans="1:8" x14ac:dyDescent="0.25">
      <c r="A131" s="5" t="s">
        <v>35</v>
      </c>
      <c r="B131" s="6" t="s">
        <v>71</v>
      </c>
      <c r="C131" s="6" t="s">
        <v>792</v>
      </c>
      <c r="D131" s="6" t="s">
        <v>187</v>
      </c>
      <c r="E131" s="7">
        <f>VLOOKUP(C131,'[1]nyb18nh - 2025-09-10T143250.847'!$A$3:$H$596,7,FALSE)</f>
        <v>206.08</v>
      </c>
      <c r="F131" s="7">
        <f>VLOOKUP(C131,'[1]nyb18nh - 2025-09-10T143250.847'!$A$3:$H$596,8,FALSE)</f>
        <v>204.36</v>
      </c>
      <c r="G131" s="7">
        <f>VLOOKUP(C131,'[1]nyb18nh - 2025-09-10T143250.847'!$A$3:$H$596,7,FALSE)</f>
        <v>206.08</v>
      </c>
      <c r="H131" s="8">
        <f>VLOOKUP(C131,'[1]nyb18nh - 2025-09-10T143250.847'!$A$3:$H$596,8,FALSE)</f>
        <v>204.36</v>
      </c>
    </row>
    <row r="132" spans="1:8" x14ac:dyDescent="0.25">
      <c r="A132" s="5" t="s">
        <v>16</v>
      </c>
      <c r="B132" s="6" t="s">
        <v>71</v>
      </c>
      <c r="C132" s="6" t="s">
        <v>793</v>
      </c>
      <c r="D132" s="6" t="s">
        <v>188</v>
      </c>
      <c r="E132" s="7">
        <f>VLOOKUP(C132,'[1]nyb18nh - 2025-09-10T143250.847'!$A$3:$H$596,7,FALSE)</f>
        <v>275.35000000000002</v>
      </c>
      <c r="F132" s="7">
        <f>VLOOKUP(C132,'[1]nyb18nh - 2025-09-10T143250.847'!$A$3:$H$596,8,FALSE)</f>
        <v>273.52</v>
      </c>
      <c r="G132" s="7">
        <f>VLOOKUP(C132,'[1]nyb18nh - 2025-09-10T143250.847'!$A$3:$H$596,7,FALSE)</f>
        <v>275.35000000000002</v>
      </c>
      <c r="H132" s="8">
        <f>VLOOKUP(C132,'[1]nyb18nh - 2025-09-10T143250.847'!$A$3:$H$596,8,FALSE)</f>
        <v>273.52</v>
      </c>
    </row>
    <row r="133" spans="1:8" x14ac:dyDescent="0.25">
      <c r="A133" s="5" t="s">
        <v>47</v>
      </c>
      <c r="B133" s="6" t="s">
        <v>71</v>
      </c>
      <c r="C133" s="6" t="s">
        <v>794</v>
      </c>
      <c r="D133" s="6" t="s">
        <v>189</v>
      </c>
      <c r="E133" s="7">
        <f>VLOOKUP(C133,'[1]nyb18nh - 2025-09-10T143250.847'!$A$3:$H$596,7,FALSE)</f>
        <v>269.04000000000002</v>
      </c>
      <c r="F133" s="7">
        <f>VLOOKUP(C133,'[1]nyb18nh - 2025-09-10T143250.847'!$A$3:$H$596,8,FALSE)</f>
        <v>266.82</v>
      </c>
      <c r="G133" s="7">
        <f>VLOOKUP(C133,'[1]nyb18nh - 2025-09-10T143250.847'!$A$3:$H$596,7,FALSE)</f>
        <v>269.04000000000002</v>
      </c>
      <c r="H133" s="8">
        <f>VLOOKUP(C133,'[1]nyb18nh - 2025-09-10T143250.847'!$A$3:$H$596,8,FALSE)</f>
        <v>266.82</v>
      </c>
    </row>
    <row r="134" spans="1:8" x14ac:dyDescent="0.25">
      <c r="A134" s="5" t="s">
        <v>48</v>
      </c>
      <c r="B134" s="6" t="s">
        <v>71</v>
      </c>
      <c r="C134" s="6" t="s">
        <v>795</v>
      </c>
      <c r="D134" s="6" t="s">
        <v>190</v>
      </c>
      <c r="E134" s="7">
        <f>VLOOKUP(C134,'[1]nyb18nh - 2025-09-10T143250.847'!$A$3:$H$596,7,FALSE)</f>
        <v>247.18</v>
      </c>
      <c r="F134" s="7">
        <f>VLOOKUP(C134,'[1]nyb18nh - 2025-09-10T143250.847'!$A$3:$H$596,8,FALSE)</f>
        <v>245.15</v>
      </c>
      <c r="G134" s="7">
        <f>VLOOKUP(C134,'[1]nyb18nh - 2025-09-10T143250.847'!$A$3:$H$596,7,FALSE)</f>
        <v>247.18</v>
      </c>
      <c r="H134" s="8">
        <f>VLOOKUP(C134,'[1]nyb18nh - 2025-09-10T143250.847'!$A$3:$H$596,8,FALSE)</f>
        <v>245.15</v>
      </c>
    </row>
    <row r="135" spans="1:8" x14ac:dyDescent="0.25">
      <c r="A135" s="5" t="s">
        <v>25</v>
      </c>
      <c r="B135" s="6" t="s">
        <v>71</v>
      </c>
      <c r="C135" s="6" t="s">
        <v>796</v>
      </c>
      <c r="D135" s="6" t="s">
        <v>191</v>
      </c>
      <c r="E135" s="7">
        <f>VLOOKUP(C135,'[1]nyb18nh - 2025-09-10T143250.847'!$A$3:$H$596,7,FALSE)</f>
        <v>357.15</v>
      </c>
      <c r="F135" s="7">
        <f>VLOOKUP(C135,'[1]nyb18nh - 2025-09-10T143250.847'!$A$3:$H$596,8,FALSE)</f>
        <v>353.94</v>
      </c>
      <c r="G135" s="7">
        <f>VLOOKUP(C135,'[1]nyb18nh - 2025-09-10T143250.847'!$A$3:$H$596,7,FALSE)</f>
        <v>357.15</v>
      </c>
      <c r="H135" s="8">
        <f>VLOOKUP(C135,'[1]nyb18nh - 2025-09-10T143250.847'!$A$3:$H$596,8,FALSE)</f>
        <v>353.94</v>
      </c>
    </row>
    <row r="136" spans="1:8" x14ac:dyDescent="0.25">
      <c r="A136" s="5" t="s">
        <v>25</v>
      </c>
      <c r="B136" s="6" t="s">
        <v>74</v>
      </c>
      <c r="C136" s="6" t="s">
        <v>796</v>
      </c>
      <c r="D136" s="6" t="s">
        <v>191</v>
      </c>
      <c r="E136" s="7">
        <v>2419.0100000000002</v>
      </c>
      <c r="F136" s="7">
        <v>2419.0100000000002</v>
      </c>
      <c r="G136" s="7">
        <v>2419.0100000000002</v>
      </c>
      <c r="H136" s="8">
        <v>2419.0100000000002</v>
      </c>
    </row>
    <row r="137" spans="1:8" x14ac:dyDescent="0.25">
      <c r="A137" s="5" t="s">
        <v>25</v>
      </c>
      <c r="B137" s="6" t="s">
        <v>73</v>
      </c>
      <c r="C137" s="6" t="s">
        <v>796</v>
      </c>
      <c r="D137" s="6" t="s">
        <v>191</v>
      </c>
      <c r="E137" s="7">
        <v>992.29</v>
      </c>
      <c r="F137" s="7">
        <v>986.88</v>
      </c>
      <c r="G137" s="7">
        <v>992.29</v>
      </c>
      <c r="H137" s="8">
        <v>986.88</v>
      </c>
    </row>
    <row r="138" spans="1:8" x14ac:dyDescent="0.25">
      <c r="A138" s="5" t="s">
        <v>25</v>
      </c>
      <c r="B138" s="6" t="s">
        <v>71</v>
      </c>
      <c r="C138" s="6" t="s">
        <v>797</v>
      </c>
      <c r="D138" s="6" t="s">
        <v>192</v>
      </c>
      <c r="E138" s="7">
        <f>VLOOKUP(C138,'[1]nyb18nh - 2025-09-10T143250.847'!$A$3:$H$596,7,FALSE)</f>
        <v>387.72</v>
      </c>
      <c r="F138" s="7">
        <f>VLOOKUP(C138,'[1]nyb18nh - 2025-09-10T143250.847'!$A$3:$H$596,8,FALSE)</f>
        <v>384.57</v>
      </c>
      <c r="G138" s="7">
        <f>VLOOKUP(C138,'[1]nyb18nh - 2025-09-10T143250.847'!$A$3:$H$596,7,FALSE)</f>
        <v>387.72</v>
      </c>
      <c r="H138" s="8">
        <f>VLOOKUP(C138,'[1]nyb18nh - 2025-09-10T143250.847'!$A$3:$H$596,8,FALSE)</f>
        <v>384.57</v>
      </c>
    </row>
    <row r="139" spans="1:8" x14ac:dyDescent="0.25">
      <c r="A139" s="5" t="s">
        <v>25</v>
      </c>
      <c r="B139" s="6" t="s">
        <v>71</v>
      </c>
      <c r="C139" s="6" t="s">
        <v>798</v>
      </c>
      <c r="D139" s="6" t="s">
        <v>193</v>
      </c>
      <c r="E139" s="7">
        <f>VLOOKUP(C139,'[1]nyb18nh - 2025-09-10T143250.847'!$A$3:$H$596,7,FALSE)</f>
        <v>337.62</v>
      </c>
      <c r="F139" s="7">
        <f>VLOOKUP(C139,'[1]nyb18nh - 2025-09-10T143250.847'!$A$3:$H$596,8,FALSE)</f>
        <v>334.93</v>
      </c>
      <c r="G139" s="7">
        <f>VLOOKUP(C139,'[1]nyb18nh - 2025-09-10T143250.847'!$A$3:$H$596,7,FALSE)</f>
        <v>337.62</v>
      </c>
      <c r="H139" s="8">
        <f>VLOOKUP(C139,'[1]nyb18nh - 2025-09-10T143250.847'!$A$3:$H$596,8,FALSE)</f>
        <v>334.93</v>
      </c>
    </row>
    <row r="140" spans="1:8" x14ac:dyDescent="0.25">
      <c r="A140" s="5" t="s">
        <v>31</v>
      </c>
      <c r="B140" s="6" t="s">
        <v>71</v>
      </c>
      <c r="C140" s="6" t="s">
        <v>799</v>
      </c>
      <c r="D140" s="6" t="s">
        <v>194</v>
      </c>
      <c r="E140" s="7">
        <f>VLOOKUP(C140,'[1]nyb18nh - 2025-09-10T143250.847'!$A$3:$H$596,7,FALSE)</f>
        <v>326.14999999999998</v>
      </c>
      <c r="F140" s="7">
        <f>VLOOKUP(C140,'[1]nyb18nh - 2025-09-10T143250.847'!$A$3:$H$596,8,FALSE)</f>
        <v>323.23</v>
      </c>
      <c r="G140" s="7">
        <f>VLOOKUP(C140,'[1]nyb18nh - 2025-09-10T143250.847'!$A$3:$H$596,7,FALSE)</f>
        <v>326.14999999999998</v>
      </c>
      <c r="H140" s="8">
        <f>VLOOKUP(C140,'[1]nyb18nh - 2025-09-10T143250.847'!$A$3:$H$596,8,FALSE)</f>
        <v>323.23</v>
      </c>
    </row>
    <row r="141" spans="1:8" x14ac:dyDescent="0.25">
      <c r="A141" s="5" t="s">
        <v>21</v>
      </c>
      <c r="B141" s="6" t="s">
        <v>71</v>
      </c>
      <c r="C141" s="6" t="s">
        <v>800</v>
      </c>
      <c r="D141" s="6" t="s">
        <v>195</v>
      </c>
      <c r="E141" s="7">
        <f>VLOOKUP(C141,'[1]nyb18nh - 2025-09-10T143250.847'!$A$3:$H$596,7,FALSE)</f>
        <v>328.47</v>
      </c>
      <c r="F141" s="7">
        <f>VLOOKUP(C141,'[1]nyb18nh - 2025-09-10T143250.847'!$A$3:$H$596,8,FALSE)</f>
        <v>325.61</v>
      </c>
      <c r="G141" s="7">
        <f>VLOOKUP(C141,'[1]nyb18nh - 2025-09-10T143250.847'!$A$3:$H$596,7,FALSE)</f>
        <v>328.47</v>
      </c>
      <c r="H141" s="8">
        <f>VLOOKUP(C141,'[1]nyb18nh - 2025-09-10T143250.847'!$A$3:$H$596,8,FALSE)</f>
        <v>325.61</v>
      </c>
    </row>
    <row r="142" spans="1:8" x14ac:dyDescent="0.25">
      <c r="A142" s="5" t="s">
        <v>21</v>
      </c>
      <c r="B142" s="6" t="s">
        <v>73</v>
      </c>
      <c r="C142" s="6" t="s">
        <v>800</v>
      </c>
      <c r="D142" s="6" t="s">
        <v>195</v>
      </c>
      <c r="E142" s="7">
        <v>659.65</v>
      </c>
      <c r="F142" s="7">
        <v>652.71</v>
      </c>
      <c r="G142" s="7">
        <v>659.65</v>
      </c>
      <c r="H142" s="8">
        <v>652.71</v>
      </c>
    </row>
    <row r="143" spans="1:8" x14ac:dyDescent="0.25">
      <c r="A143" s="5" t="s">
        <v>18</v>
      </c>
      <c r="B143" s="6" t="s">
        <v>71</v>
      </c>
      <c r="C143" s="6" t="s">
        <v>801</v>
      </c>
      <c r="D143" s="6" t="s">
        <v>196</v>
      </c>
      <c r="E143" s="7">
        <f>VLOOKUP(C143,'[1]nyb18nh - 2025-09-10T143250.847'!$A$3:$H$596,7,FALSE)</f>
        <v>216.43</v>
      </c>
      <c r="F143" s="7">
        <f>VLOOKUP(C143,'[1]nyb18nh - 2025-09-10T143250.847'!$A$3:$H$596,8,FALSE)</f>
        <v>214.46</v>
      </c>
      <c r="G143" s="7">
        <f>VLOOKUP(C143,'[1]nyb18nh - 2025-09-10T143250.847'!$A$3:$H$596,7,FALSE)</f>
        <v>216.43</v>
      </c>
      <c r="H143" s="8">
        <f>VLOOKUP(C143,'[1]nyb18nh - 2025-09-10T143250.847'!$A$3:$H$596,8,FALSE)</f>
        <v>214.46</v>
      </c>
    </row>
    <row r="144" spans="1:8" x14ac:dyDescent="0.25">
      <c r="A144" s="5" t="s">
        <v>29</v>
      </c>
      <c r="B144" s="6" t="s">
        <v>71</v>
      </c>
      <c r="C144" s="6" t="s">
        <v>802</v>
      </c>
      <c r="D144" s="6" t="s">
        <v>197</v>
      </c>
      <c r="E144" s="7">
        <f>VLOOKUP(C144,'[1]nyb18nh - 2025-09-10T143250.847'!$A$3:$H$596,7,FALSE)</f>
        <v>240.82</v>
      </c>
      <c r="F144" s="7">
        <f>VLOOKUP(C144,'[1]nyb18nh - 2025-09-10T143250.847'!$A$3:$H$596,8,FALSE)</f>
        <v>238.67</v>
      </c>
      <c r="G144" s="7">
        <f>VLOOKUP(C144,'[1]nyb18nh - 2025-09-10T143250.847'!$A$3:$H$596,7,FALSE)</f>
        <v>240.82</v>
      </c>
      <c r="H144" s="8">
        <f>VLOOKUP(C144,'[1]nyb18nh - 2025-09-10T143250.847'!$A$3:$H$596,8,FALSE)</f>
        <v>238.67</v>
      </c>
    </row>
    <row r="145" spans="1:8" x14ac:dyDescent="0.25">
      <c r="A145" s="5" t="s">
        <v>19</v>
      </c>
      <c r="B145" s="6" t="s">
        <v>71</v>
      </c>
      <c r="C145" s="6" t="s">
        <v>803</v>
      </c>
      <c r="D145" s="6" t="s">
        <v>198</v>
      </c>
      <c r="E145" s="7">
        <f>VLOOKUP(C145,'[1]nyb18nh - 2025-09-10T143250.847'!$A$3:$H$596,7,FALSE)</f>
        <v>299.72000000000003</v>
      </c>
      <c r="F145" s="7">
        <f>VLOOKUP(C145,'[1]nyb18nh - 2025-09-10T143250.847'!$A$3:$H$596,8,FALSE)</f>
        <v>297.01</v>
      </c>
      <c r="G145" s="7">
        <f>VLOOKUP(C145,'[1]nyb18nh - 2025-09-10T143250.847'!$A$3:$H$596,7,FALSE)</f>
        <v>299.72000000000003</v>
      </c>
      <c r="H145" s="8">
        <f>VLOOKUP(C145,'[1]nyb18nh - 2025-09-10T143250.847'!$A$3:$H$596,8,FALSE)</f>
        <v>297.01</v>
      </c>
    </row>
    <row r="146" spans="1:8" x14ac:dyDescent="0.25">
      <c r="A146" s="5" t="s">
        <v>49</v>
      </c>
      <c r="B146" s="6" t="s">
        <v>71</v>
      </c>
      <c r="C146" s="6" t="s">
        <v>804</v>
      </c>
      <c r="D146" s="6" t="s">
        <v>199</v>
      </c>
      <c r="E146" s="7">
        <f>VLOOKUP(C146,'[1]nyb18nh - 2025-09-10T143250.847'!$A$3:$H$596,7,FALSE)</f>
        <v>213.14</v>
      </c>
      <c r="F146" s="7">
        <f>VLOOKUP(C146,'[1]nyb18nh - 2025-09-10T143250.847'!$A$3:$H$596,8,FALSE)</f>
        <v>211.12</v>
      </c>
      <c r="G146" s="7">
        <f>VLOOKUP(C146,'[1]nyb18nh - 2025-09-10T143250.847'!$A$3:$H$596,7,FALSE)</f>
        <v>213.14</v>
      </c>
      <c r="H146" s="8">
        <f>VLOOKUP(C146,'[1]nyb18nh - 2025-09-10T143250.847'!$A$3:$H$596,8,FALSE)</f>
        <v>211.12</v>
      </c>
    </row>
    <row r="147" spans="1:8" x14ac:dyDescent="0.25">
      <c r="A147" s="5" t="s">
        <v>29</v>
      </c>
      <c r="B147" s="6" t="s">
        <v>71</v>
      </c>
      <c r="C147" s="6" t="s">
        <v>805</v>
      </c>
      <c r="D147" s="6" t="s">
        <v>200</v>
      </c>
      <c r="E147" s="7">
        <f>VLOOKUP(C147,'[1]nyb18nh - 2025-09-10T143250.847'!$A$3:$H$596,7,FALSE)</f>
        <v>306.18</v>
      </c>
      <c r="F147" s="7">
        <f>VLOOKUP(C147,'[1]nyb18nh - 2025-09-10T143250.847'!$A$3:$H$596,8,FALSE)</f>
        <v>303.14</v>
      </c>
      <c r="G147" s="7">
        <f>VLOOKUP(C147,'[1]nyb18nh - 2025-09-10T143250.847'!$A$3:$H$596,7,FALSE)</f>
        <v>306.18</v>
      </c>
      <c r="H147" s="8">
        <f>VLOOKUP(C147,'[1]nyb18nh - 2025-09-10T143250.847'!$A$3:$H$596,8,FALSE)</f>
        <v>303.14</v>
      </c>
    </row>
    <row r="148" spans="1:8" x14ac:dyDescent="0.25">
      <c r="A148" s="5" t="s">
        <v>29</v>
      </c>
      <c r="B148" s="6" t="s">
        <v>73</v>
      </c>
      <c r="C148" s="6" t="s">
        <v>805</v>
      </c>
      <c r="D148" s="6" t="s">
        <v>200</v>
      </c>
      <c r="E148" s="7">
        <v>767.48</v>
      </c>
      <c r="F148" s="7">
        <v>761.13</v>
      </c>
      <c r="G148" s="7">
        <v>767.48</v>
      </c>
      <c r="H148" s="8">
        <v>761.13</v>
      </c>
    </row>
    <row r="149" spans="1:8" x14ac:dyDescent="0.25">
      <c r="A149" s="5" t="s">
        <v>33</v>
      </c>
      <c r="B149" s="6" t="s">
        <v>71</v>
      </c>
      <c r="C149" s="6" t="s">
        <v>806</v>
      </c>
      <c r="D149" s="6" t="s">
        <v>201</v>
      </c>
      <c r="E149" s="7">
        <f>VLOOKUP(C149,'[1]nyb18nh - 2025-09-10T143250.847'!$A$3:$H$596,7,FALSE)</f>
        <v>186.39</v>
      </c>
      <c r="F149" s="7">
        <f>VLOOKUP(C149,'[1]nyb18nh - 2025-09-10T143250.847'!$A$3:$H$596,8,FALSE)</f>
        <v>184.88</v>
      </c>
      <c r="G149" s="7">
        <f>VLOOKUP(C149,'[1]nyb18nh - 2025-09-10T143250.847'!$A$3:$H$596,7,FALSE)</f>
        <v>186.39</v>
      </c>
      <c r="H149" s="8">
        <f>VLOOKUP(C149,'[1]nyb18nh - 2025-09-10T143250.847'!$A$3:$H$596,8,FALSE)</f>
        <v>184.88</v>
      </c>
    </row>
    <row r="150" spans="1:8" x14ac:dyDescent="0.25">
      <c r="A150" s="5" t="s">
        <v>48</v>
      </c>
      <c r="B150" s="6" t="s">
        <v>71</v>
      </c>
      <c r="C150" s="6" t="s">
        <v>807</v>
      </c>
      <c r="D150" s="6" t="s">
        <v>202</v>
      </c>
      <c r="E150" s="7">
        <f>VLOOKUP(C150,'[1]nyb18nh - 2025-09-10T143250.847'!$A$3:$H$596,7,FALSE)</f>
        <v>219.14</v>
      </c>
      <c r="F150" s="7">
        <f>VLOOKUP(C150,'[1]nyb18nh - 2025-09-10T143250.847'!$A$3:$H$596,8,FALSE)</f>
        <v>217.2</v>
      </c>
      <c r="G150" s="7">
        <f>VLOOKUP(C150,'[1]nyb18nh - 2025-09-10T143250.847'!$A$3:$H$596,7,FALSE)</f>
        <v>219.14</v>
      </c>
      <c r="H150" s="8">
        <f>VLOOKUP(C150,'[1]nyb18nh - 2025-09-10T143250.847'!$A$3:$H$596,8,FALSE)</f>
        <v>217.2</v>
      </c>
    </row>
    <row r="151" spans="1:8" x14ac:dyDescent="0.25">
      <c r="A151" s="5" t="s">
        <v>48</v>
      </c>
      <c r="B151" s="6" t="s">
        <v>71</v>
      </c>
      <c r="C151" s="6" t="s">
        <v>808</v>
      </c>
      <c r="D151" s="6" t="s">
        <v>203</v>
      </c>
      <c r="E151" s="7">
        <f>VLOOKUP(C151,'[1]nyb18nh - 2025-09-10T143250.847'!$A$3:$H$596,7,FALSE)</f>
        <v>196.86</v>
      </c>
      <c r="F151" s="7">
        <f>VLOOKUP(C151,'[1]nyb18nh - 2025-09-10T143250.847'!$A$3:$H$596,8,FALSE)</f>
        <v>195.15</v>
      </c>
      <c r="G151" s="7">
        <f>VLOOKUP(C151,'[1]nyb18nh - 2025-09-10T143250.847'!$A$3:$H$596,7,FALSE)</f>
        <v>196.86</v>
      </c>
      <c r="H151" s="8">
        <f>VLOOKUP(C151,'[1]nyb18nh - 2025-09-10T143250.847'!$A$3:$H$596,8,FALSE)</f>
        <v>195.15</v>
      </c>
    </row>
    <row r="152" spans="1:8" x14ac:dyDescent="0.25">
      <c r="A152" s="5" t="s">
        <v>35</v>
      </c>
      <c r="B152" s="6" t="s">
        <v>71</v>
      </c>
      <c r="C152" s="6" t="s">
        <v>809</v>
      </c>
      <c r="D152" s="6" t="s">
        <v>204</v>
      </c>
      <c r="E152" s="7">
        <f>VLOOKUP(C152,'[1]nyb18nh - 2025-09-10T143250.847'!$A$3:$H$596,7,FALSE)</f>
        <v>231.59</v>
      </c>
      <c r="F152" s="7">
        <f>VLOOKUP(C152,'[1]nyb18nh - 2025-09-10T143250.847'!$A$3:$H$596,8,FALSE)</f>
        <v>229.8</v>
      </c>
      <c r="G152" s="7">
        <f>VLOOKUP(C152,'[1]nyb18nh - 2025-09-10T143250.847'!$A$3:$H$596,7,FALSE)</f>
        <v>231.59</v>
      </c>
      <c r="H152" s="8">
        <f>VLOOKUP(C152,'[1]nyb18nh - 2025-09-10T143250.847'!$A$3:$H$596,8,FALSE)</f>
        <v>229.8</v>
      </c>
    </row>
    <row r="153" spans="1:8" x14ac:dyDescent="0.25">
      <c r="A153" s="5" t="s">
        <v>35</v>
      </c>
      <c r="B153" s="6" t="s">
        <v>71</v>
      </c>
      <c r="C153" s="6" t="s">
        <v>810</v>
      </c>
      <c r="D153" s="6" t="s">
        <v>205</v>
      </c>
      <c r="E153" s="7">
        <f>VLOOKUP(C153,'[1]nyb18nh - 2025-09-10T143250.847'!$A$3:$H$596,7,FALSE)</f>
        <v>221.88</v>
      </c>
      <c r="F153" s="7">
        <f>VLOOKUP(C153,'[1]nyb18nh - 2025-09-10T143250.847'!$A$3:$H$596,8,FALSE)</f>
        <v>220.22</v>
      </c>
      <c r="G153" s="7">
        <f>VLOOKUP(C153,'[1]nyb18nh - 2025-09-10T143250.847'!$A$3:$H$596,7,FALSE)</f>
        <v>221.88</v>
      </c>
      <c r="H153" s="8">
        <f>VLOOKUP(C153,'[1]nyb18nh - 2025-09-10T143250.847'!$A$3:$H$596,8,FALSE)</f>
        <v>220.22</v>
      </c>
    </row>
    <row r="154" spans="1:8" x14ac:dyDescent="0.25">
      <c r="A154" s="5" t="s">
        <v>14</v>
      </c>
      <c r="B154" s="6" t="s">
        <v>71</v>
      </c>
      <c r="C154" s="6" t="s">
        <v>811</v>
      </c>
      <c r="D154" s="6" t="s">
        <v>206</v>
      </c>
      <c r="E154" s="7">
        <f>VLOOKUP(C154,'[1]nyb18nh - 2025-09-10T143250.847'!$A$3:$H$596,7,FALSE)</f>
        <v>226.35</v>
      </c>
      <c r="F154" s="7">
        <f>VLOOKUP(C154,'[1]nyb18nh - 2025-09-10T143250.847'!$A$3:$H$596,8,FALSE)</f>
        <v>224.21</v>
      </c>
      <c r="G154" s="7">
        <f>VLOOKUP(C154,'[1]nyb18nh - 2025-09-10T143250.847'!$A$3:$H$596,7,FALSE)</f>
        <v>226.35</v>
      </c>
      <c r="H154" s="8">
        <f>VLOOKUP(C154,'[1]nyb18nh - 2025-09-10T143250.847'!$A$3:$H$596,8,FALSE)</f>
        <v>224.21</v>
      </c>
    </row>
    <row r="155" spans="1:8" x14ac:dyDescent="0.25">
      <c r="A155" s="5" t="s">
        <v>12</v>
      </c>
      <c r="B155" s="6" t="s">
        <v>71</v>
      </c>
      <c r="C155" s="6" t="s">
        <v>812</v>
      </c>
      <c r="D155" s="6" t="s">
        <v>207</v>
      </c>
      <c r="E155" s="7">
        <f>VLOOKUP(C155,'[1]nyb18nh - 2025-09-10T143250.847'!$A$3:$H$596,7,FALSE)</f>
        <v>199.46</v>
      </c>
      <c r="F155" s="7">
        <f>VLOOKUP(C155,'[1]nyb18nh - 2025-09-10T143250.847'!$A$3:$H$596,8,FALSE)</f>
        <v>197.87</v>
      </c>
      <c r="G155" s="7">
        <f>VLOOKUP(C155,'[1]nyb18nh - 2025-09-10T143250.847'!$A$3:$H$596,7,FALSE)</f>
        <v>199.46</v>
      </c>
      <c r="H155" s="8">
        <f>VLOOKUP(C155,'[1]nyb18nh - 2025-09-10T143250.847'!$A$3:$H$596,8,FALSE)</f>
        <v>197.87</v>
      </c>
    </row>
    <row r="156" spans="1:8" x14ac:dyDescent="0.25">
      <c r="A156" s="5" t="s">
        <v>39</v>
      </c>
      <c r="B156" s="6" t="s">
        <v>71</v>
      </c>
      <c r="C156" s="6" t="s">
        <v>813</v>
      </c>
      <c r="D156" s="6" t="s">
        <v>208</v>
      </c>
      <c r="E156" s="7">
        <f>VLOOKUP(C156,'[1]nyb18nh - 2025-09-10T143250.847'!$A$3:$H$596,7,FALSE)</f>
        <v>294.02</v>
      </c>
      <c r="F156" s="7">
        <f>VLOOKUP(C156,'[1]nyb18nh - 2025-09-10T143250.847'!$A$3:$H$596,8,FALSE)</f>
        <v>291.39999999999998</v>
      </c>
      <c r="G156" s="7">
        <f>VLOOKUP(C156,'[1]nyb18nh - 2025-09-10T143250.847'!$A$3:$H$596,7,FALSE)</f>
        <v>294.02</v>
      </c>
      <c r="H156" s="8">
        <f>VLOOKUP(C156,'[1]nyb18nh - 2025-09-10T143250.847'!$A$3:$H$596,8,FALSE)</f>
        <v>291.39999999999998</v>
      </c>
    </row>
    <row r="157" spans="1:8" x14ac:dyDescent="0.25">
      <c r="A157" s="5" t="s">
        <v>34</v>
      </c>
      <c r="B157" s="6" t="s">
        <v>71</v>
      </c>
      <c r="C157" s="6" t="s">
        <v>814</v>
      </c>
      <c r="D157" s="6" t="s">
        <v>209</v>
      </c>
      <c r="E157" s="7">
        <f>VLOOKUP(C157,'[1]nyb18nh - 2025-09-10T143250.847'!$A$3:$H$596,7,FALSE)</f>
        <v>209.26</v>
      </c>
      <c r="F157" s="7">
        <f>VLOOKUP(C157,'[1]nyb18nh - 2025-09-10T143250.847'!$A$3:$H$596,8,FALSE)</f>
        <v>207.61</v>
      </c>
      <c r="G157" s="7">
        <f>VLOOKUP(C157,'[1]nyb18nh - 2025-09-10T143250.847'!$A$3:$H$596,7,FALSE)</f>
        <v>209.26</v>
      </c>
      <c r="H157" s="8">
        <f>VLOOKUP(C157,'[1]nyb18nh - 2025-09-10T143250.847'!$A$3:$H$596,8,FALSE)</f>
        <v>207.61</v>
      </c>
    </row>
    <row r="158" spans="1:8" x14ac:dyDescent="0.25">
      <c r="A158" s="5" t="s">
        <v>14</v>
      </c>
      <c r="B158" s="6" t="s">
        <v>71</v>
      </c>
      <c r="C158" s="6" t="s">
        <v>815</v>
      </c>
      <c r="D158" s="6" t="s">
        <v>210</v>
      </c>
      <c r="E158" s="7">
        <f>VLOOKUP(C158,'[1]nyb18nh - 2025-09-10T143250.847'!$A$3:$H$596,7,FALSE)</f>
        <v>222.41</v>
      </c>
      <c r="F158" s="7">
        <f>VLOOKUP(C158,'[1]nyb18nh - 2025-09-10T143250.847'!$A$3:$H$596,8,FALSE)</f>
        <v>220.58</v>
      </c>
      <c r="G158" s="7">
        <f>VLOOKUP(C158,'[1]nyb18nh - 2025-09-10T143250.847'!$A$3:$H$596,7,FALSE)</f>
        <v>222.41</v>
      </c>
      <c r="H158" s="8">
        <f>VLOOKUP(C158,'[1]nyb18nh - 2025-09-10T143250.847'!$A$3:$H$596,8,FALSE)</f>
        <v>220.58</v>
      </c>
    </row>
    <row r="159" spans="1:8" x14ac:dyDescent="0.25">
      <c r="A159" s="5" t="s">
        <v>14</v>
      </c>
      <c r="B159" s="6" t="s">
        <v>71</v>
      </c>
      <c r="C159" s="6" t="s">
        <v>816</v>
      </c>
      <c r="D159" s="6" t="s">
        <v>211</v>
      </c>
      <c r="E159" s="7">
        <f>VLOOKUP(C159,'[1]nyb18nh - 2025-09-10T143250.847'!$A$3:$H$596,7,FALSE)</f>
        <v>223.55</v>
      </c>
      <c r="F159" s="7">
        <f>VLOOKUP(C159,'[1]nyb18nh - 2025-09-10T143250.847'!$A$3:$H$596,8,FALSE)</f>
        <v>221.64</v>
      </c>
      <c r="G159" s="7">
        <f>VLOOKUP(C159,'[1]nyb18nh - 2025-09-10T143250.847'!$A$3:$H$596,7,FALSE)</f>
        <v>223.55</v>
      </c>
      <c r="H159" s="8">
        <f>VLOOKUP(C159,'[1]nyb18nh - 2025-09-10T143250.847'!$A$3:$H$596,8,FALSE)</f>
        <v>221.64</v>
      </c>
    </row>
    <row r="160" spans="1:8" x14ac:dyDescent="0.25">
      <c r="A160" s="5" t="s">
        <v>14</v>
      </c>
      <c r="B160" s="6" t="s">
        <v>71</v>
      </c>
      <c r="C160" s="6" t="s">
        <v>817</v>
      </c>
      <c r="D160" s="6" t="s">
        <v>212</v>
      </c>
      <c r="E160" s="7">
        <f>VLOOKUP(C160,'[1]nyb18nh - 2025-09-10T143250.847'!$A$3:$H$596,7,FALSE)</f>
        <v>211.18</v>
      </c>
      <c r="F160" s="7">
        <f>VLOOKUP(C160,'[1]nyb18nh - 2025-09-10T143250.847'!$A$3:$H$596,8,FALSE)</f>
        <v>209.35</v>
      </c>
      <c r="G160" s="7">
        <f>VLOOKUP(C160,'[1]nyb18nh - 2025-09-10T143250.847'!$A$3:$H$596,7,FALSE)</f>
        <v>211.18</v>
      </c>
      <c r="H160" s="8">
        <f>VLOOKUP(C160,'[1]nyb18nh - 2025-09-10T143250.847'!$A$3:$H$596,8,FALSE)</f>
        <v>209.35</v>
      </c>
    </row>
    <row r="161" spans="1:8" x14ac:dyDescent="0.25">
      <c r="A161" s="5" t="s">
        <v>14</v>
      </c>
      <c r="B161" s="6" t="s">
        <v>71</v>
      </c>
      <c r="C161" s="6" t="s">
        <v>818</v>
      </c>
      <c r="D161" s="6" t="s">
        <v>213</v>
      </c>
      <c r="E161" s="7">
        <f>VLOOKUP(C161,'[1]nyb18nh - 2025-09-10T143250.847'!$A$3:$H$596,7,FALSE)</f>
        <v>223.17</v>
      </c>
      <c r="F161" s="7">
        <f>VLOOKUP(C161,'[1]nyb18nh - 2025-09-10T143250.847'!$A$3:$H$596,8,FALSE)</f>
        <v>221.21</v>
      </c>
      <c r="G161" s="7">
        <f>VLOOKUP(C161,'[1]nyb18nh - 2025-09-10T143250.847'!$A$3:$H$596,7,FALSE)</f>
        <v>223.17</v>
      </c>
      <c r="H161" s="8">
        <f>VLOOKUP(C161,'[1]nyb18nh - 2025-09-10T143250.847'!$A$3:$H$596,8,FALSE)</f>
        <v>221.21</v>
      </c>
    </row>
    <row r="162" spans="1:8" x14ac:dyDescent="0.25">
      <c r="A162" s="5" t="s">
        <v>17</v>
      </c>
      <c r="B162" s="6" t="s">
        <v>71</v>
      </c>
      <c r="C162" s="6" t="s">
        <v>819</v>
      </c>
      <c r="D162" s="6" t="s">
        <v>214</v>
      </c>
      <c r="E162" s="7">
        <f>VLOOKUP(C162,'[1]nyb18nh - 2025-09-10T143250.847'!$A$3:$H$596,7,FALSE)</f>
        <v>223.57</v>
      </c>
      <c r="F162" s="7">
        <f>VLOOKUP(C162,'[1]nyb18nh - 2025-09-10T143250.847'!$A$3:$H$596,8,FALSE)</f>
        <v>221.9</v>
      </c>
      <c r="G162" s="7">
        <f>VLOOKUP(C162,'[1]nyb18nh - 2025-09-10T143250.847'!$A$3:$H$596,7,FALSE)</f>
        <v>223.57</v>
      </c>
      <c r="H162" s="8">
        <f>VLOOKUP(C162,'[1]nyb18nh - 2025-09-10T143250.847'!$A$3:$H$596,8,FALSE)</f>
        <v>221.9</v>
      </c>
    </row>
    <row r="163" spans="1:8" x14ac:dyDescent="0.25">
      <c r="A163" s="5" t="s">
        <v>17</v>
      </c>
      <c r="B163" s="6" t="s">
        <v>73</v>
      </c>
      <c r="C163" s="6" t="s">
        <v>819</v>
      </c>
      <c r="D163" s="6" t="s">
        <v>214</v>
      </c>
      <c r="E163" s="7">
        <v>382.64</v>
      </c>
      <c r="F163" s="7">
        <v>380.97</v>
      </c>
      <c r="G163" s="7">
        <v>382.64</v>
      </c>
      <c r="H163" s="8">
        <v>380.97</v>
      </c>
    </row>
    <row r="164" spans="1:8" x14ac:dyDescent="0.25">
      <c r="A164" s="5" t="s">
        <v>14</v>
      </c>
      <c r="B164" s="6" t="s">
        <v>71</v>
      </c>
      <c r="C164" s="6" t="s">
        <v>820</v>
      </c>
      <c r="D164" s="6" t="s">
        <v>215</v>
      </c>
      <c r="E164" s="7">
        <f>VLOOKUP(C164,'[1]nyb18nh - 2025-09-10T143250.847'!$A$3:$H$596,7,FALSE)</f>
        <v>228.3</v>
      </c>
      <c r="F164" s="7">
        <f>VLOOKUP(C164,'[1]nyb18nh - 2025-09-10T143250.847'!$A$3:$H$596,8,FALSE)</f>
        <v>226.32</v>
      </c>
      <c r="G164" s="7">
        <f>VLOOKUP(C164,'[1]nyb18nh - 2025-09-10T143250.847'!$A$3:$H$596,7,FALSE)</f>
        <v>228.3</v>
      </c>
      <c r="H164" s="8">
        <f>VLOOKUP(C164,'[1]nyb18nh - 2025-09-10T143250.847'!$A$3:$H$596,8,FALSE)</f>
        <v>226.32</v>
      </c>
    </row>
    <row r="165" spans="1:8" x14ac:dyDescent="0.25">
      <c r="A165" s="5" t="s">
        <v>36</v>
      </c>
      <c r="B165" s="6" t="s">
        <v>71</v>
      </c>
      <c r="C165" s="6" t="s">
        <v>821</v>
      </c>
      <c r="D165" s="6" t="s">
        <v>216</v>
      </c>
      <c r="E165" s="7">
        <f>VLOOKUP(C165,'[1]nyb18nh - 2025-09-10T143250.847'!$A$3:$H$596,7,FALSE)</f>
        <v>226.42</v>
      </c>
      <c r="F165" s="7">
        <f>VLOOKUP(C165,'[1]nyb18nh - 2025-09-10T143250.847'!$A$3:$H$596,8,FALSE)</f>
        <v>224.64</v>
      </c>
      <c r="G165" s="7">
        <f>VLOOKUP(C165,'[1]nyb18nh - 2025-09-10T143250.847'!$A$3:$H$596,7,FALSE)</f>
        <v>226.42</v>
      </c>
      <c r="H165" s="8">
        <f>VLOOKUP(C165,'[1]nyb18nh - 2025-09-10T143250.847'!$A$3:$H$596,8,FALSE)</f>
        <v>224.64</v>
      </c>
    </row>
    <row r="166" spans="1:8" x14ac:dyDescent="0.25">
      <c r="A166" s="5" t="s">
        <v>16</v>
      </c>
      <c r="B166" s="6" t="s">
        <v>71</v>
      </c>
      <c r="C166" s="6" t="s">
        <v>822</v>
      </c>
      <c r="D166" s="6" t="s">
        <v>217</v>
      </c>
      <c r="E166" s="7">
        <f>VLOOKUP(C166,'[1]nyb18nh - 2025-09-10T143250.847'!$A$3:$H$596,7,FALSE)</f>
        <v>229.33</v>
      </c>
      <c r="F166" s="7">
        <f>VLOOKUP(C166,'[1]nyb18nh - 2025-09-10T143250.847'!$A$3:$H$596,8,FALSE)</f>
        <v>227.34</v>
      </c>
      <c r="G166" s="7">
        <f>VLOOKUP(C166,'[1]nyb18nh - 2025-09-10T143250.847'!$A$3:$H$596,7,FALSE)</f>
        <v>229.33</v>
      </c>
      <c r="H166" s="8">
        <f>VLOOKUP(C166,'[1]nyb18nh - 2025-09-10T143250.847'!$A$3:$H$596,8,FALSE)</f>
        <v>227.34</v>
      </c>
    </row>
    <row r="167" spans="1:8" x14ac:dyDescent="0.25">
      <c r="A167" s="5" t="s">
        <v>50</v>
      </c>
      <c r="B167" s="6" t="s">
        <v>71</v>
      </c>
      <c r="C167" s="6" t="s">
        <v>823</v>
      </c>
      <c r="D167" s="6" t="s">
        <v>218</v>
      </c>
      <c r="E167" s="7">
        <f>VLOOKUP(C167,'[1]nyb18nh - 2025-09-10T143250.847'!$A$3:$H$596,7,FALSE)</f>
        <v>204.55</v>
      </c>
      <c r="F167" s="7">
        <f>VLOOKUP(C167,'[1]nyb18nh - 2025-09-10T143250.847'!$A$3:$H$596,8,FALSE)</f>
        <v>202.74</v>
      </c>
      <c r="G167" s="7">
        <f>VLOOKUP(C167,'[1]nyb18nh - 2025-09-10T143250.847'!$A$3:$H$596,7,FALSE)</f>
        <v>204.55</v>
      </c>
      <c r="H167" s="8">
        <f>VLOOKUP(C167,'[1]nyb18nh - 2025-09-10T143250.847'!$A$3:$H$596,8,FALSE)</f>
        <v>202.74</v>
      </c>
    </row>
    <row r="168" spans="1:8" x14ac:dyDescent="0.25">
      <c r="A168" s="5" t="s">
        <v>51</v>
      </c>
      <c r="B168" s="6" t="s">
        <v>71</v>
      </c>
      <c r="C168" s="6" t="s">
        <v>824</v>
      </c>
      <c r="D168" s="6" t="s">
        <v>219</v>
      </c>
      <c r="E168" s="7">
        <f>VLOOKUP(C168,'[1]nyb18nh - 2025-09-10T143250.847'!$A$3:$H$596,7,FALSE)</f>
        <v>211.62</v>
      </c>
      <c r="F168" s="7">
        <f>VLOOKUP(C168,'[1]nyb18nh - 2025-09-10T143250.847'!$A$3:$H$596,8,FALSE)</f>
        <v>209.89</v>
      </c>
      <c r="G168" s="7">
        <f>VLOOKUP(C168,'[1]nyb18nh - 2025-09-10T143250.847'!$A$3:$H$596,7,FALSE)</f>
        <v>211.62</v>
      </c>
      <c r="H168" s="8">
        <f>VLOOKUP(C168,'[1]nyb18nh - 2025-09-10T143250.847'!$A$3:$H$596,8,FALSE)</f>
        <v>209.89</v>
      </c>
    </row>
    <row r="169" spans="1:8" x14ac:dyDescent="0.25">
      <c r="A169" s="5" t="s">
        <v>52</v>
      </c>
      <c r="B169" s="6" t="s">
        <v>71</v>
      </c>
      <c r="C169" s="6" t="s">
        <v>825</v>
      </c>
      <c r="D169" s="6" t="s">
        <v>220</v>
      </c>
      <c r="E169" s="7">
        <f>VLOOKUP(C169,'[1]nyb18nh - 2025-09-10T143250.847'!$A$3:$H$596,7,FALSE)</f>
        <v>227.5</v>
      </c>
      <c r="F169" s="7">
        <f>VLOOKUP(C169,'[1]nyb18nh - 2025-09-10T143250.847'!$A$3:$H$596,8,FALSE)</f>
        <v>225.6</v>
      </c>
      <c r="G169" s="7">
        <f>VLOOKUP(C169,'[1]nyb18nh - 2025-09-10T143250.847'!$A$3:$H$596,7,FALSE)</f>
        <v>227.5</v>
      </c>
      <c r="H169" s="8">
        <f>VLOOKUP(C169,'[1]nyb18nh - 2025-09-10T143250.847'!$A$3:$H$596,8,FALSE)</f>
        <v>225.6</v>
      </c>
    </row>
    <row r="170" spans="1:8" x14ac:dyDescent="0.25">
      <c r="A170" s="5" t="s">
        <v>16</v>
      </c>
      <c r="B170" s="6" t="s">
        <v>71</v>
      </c>
      <c r="C170" s="6" t="s">
        <v>826</v>
      </c>
      <c r="D170" s="6" t="s">
        <v>221</v>
      </c>
      <c r="E170" s="7">
        <f>VLOOKUP(C170,'[1]nyb18nh - 2025-09-10T143250.847'!$A$3:$H$596,7,FALSE)</f>
        <v>211.24</v>
      </c>
      <c r="F170" s="7">
        <f>VLOOKUP(C170,'[1]nyb18nh - 2025-09-10T143250.847'!$A$3:$H$596,8,FALSE)</f>
        <v>209.51</v>
      </c>
      <c r="G170" s="7">
        <f>VLOOKUP(C170,'[1]nyb18nh - 2025-09-10T143250.847'!$A$3:$H$596,7,FALSE)</f>
        <v>211.24</v>
      </c>
      <c r="H170" s="8">
        <f>VLOOKUP(C170,'[1]nyb18nh - 2025-09-10T143250.847'!$A$3:$H$596,8,FALSE)</f>
        <v>209.51</v>
      </c>
    </row>
    <row r="171" spans="1:8" x14ac:dyDescent="0.25">
      <c r="A171" s="5" t="s">
        <v>14</v>
      </c>
      <c r="B171" s="6" t="s">
        <v>71</v>
      </c>
      <c r="C171" s="6" t="s">
        <v>827</v>
      </c>
      <c r="D171" s="6" t="s">
        <v>222</v>
      </c>
      <c r="E171" s="7">
        <f>VLOOKUP(C171,'[1]nyb18nh - 2025-09-10T143250.847'!$A$3:$H$596,7,FALSE)</f>
        <v>223.71</v>
      </c>
      <c r="F171" s="7">
        <f>VLOOKUP(C171,'[1]nyb18nh - 2025-09-10T143250.847'!$A$3:$H$596,8,FALSE)</f>
        <v>221.68</v>
      </c>
      <c r="G171" s="7">
        <f>VLOOKUP(C171,'[1]nyb18nh - 2025-09-10T143250.847'!$A$3:$H$596,7,FALSE)</f>
        <v>223.71</v>
      </c>
      <c r="H171" s="8">
        <f>VLOOKUP(C171,'[1]nyb18nh - 2025-09-10T143250.847'!$A$3:$H$596,8,FALSE)</f>
        <v>221.68</v>
      </c>
    </row>
    <row r="172" spans="1:8" x14ac:dyDescent="0.25">
      <c r="A172" s="5" t="s">
        <v>14</v>
      </c>
      <c r="B172" s="6" t="s">
        <v>73</v>
      </c>
      <c r="C172" s="6" t="s">
        <v>827</v>
      </c>
      <c r="D172" s="6" t="s">
        <v>222</v>
      </c>
      <c r="E172" s="7">
        <v>520.45000000000005</v>
      </c>
      <c r="F172" s="7">
        <v>515.1</v>
      </c>
      <c r="G172" s="7">
        <v>520.45000000000005</v>
      </c>
      <c r="H172" s="8">
        <v>515.1</v>
      </c>
    </row>
    <row r="173" spans="1:8" x14ac:dyDescent="0.25">
      <c r="A173" s="5" t="s">
        <v>12</v>
      </c>
      <c r="B173" s="6" t="s">
        <v>71</v>
      </c>
      <c r="C173" s="6" t="s">
        <v>828</v>
      </c>
      <c r="D173" s="6" t="s">
        <v>223</v>
      </c>
      <c r="E173" s="7">
        <f>VLOOKUP(C173,'[1]nyb18nh - 2025-09-10T143250.847'!$A$3:$H$596,7,FALSE)</f>
        <v>230.84</v>
      </c>
      <c r="F173" s="7">
        <f>VLOOKUP(C173,'[1]nyb18nh - 2025-09-10T143250.847'!$A$3:$H$596,8,FALSE)</f>
        <v>228.95</v>
      </c>
      <c r="G173" s="7">
        <f>VLOOKUP(C173,'[1]nyb18nh - 2025-09-10T143250.847'!$A$3:$H$596,7,FALSE)</f>
        <v>230.84</v>
      </c>
      <c r="H173" s="8">
        <f>VLOOKUP(C173,'[1]nyb18nh - 2025-09-10T143250.847'!$A$3:$H$596,8,FALSE)</f>
        <v>228.95</v>
      </c>
    </row>
    <row r="174" spans="1:8" x14ac:dyDescent="0.25">
      <c r="A174" s="5" t="s">
        <v>51</v>
      </c>
      <c r="B174" s="6" t="s">
        <v>71</v>
      </c>
      <c r="C174" s="6" t="s">
        <v>829</v>
      </c>
      <c r="D174" s="6" t="s">
        <v>224</v>
      </c>
      <c r="E174" s="7">
        <f>VLOOKUP(C174,'[1]nyb18nh - 2025-09-10T143250.847'!$A$3:$H$596,7,FALSE)</f>
        <v>297.39999999999998</v>
      </c>
      <c r="F174" s="7">
        <f>VLOOKUP(C174,'[1]nyb18nh - 2025-09-10T143250.847'!$A$3:$H$596,8,FALSE)</f>
        <v>295.58999999999997</v>
      </c>
      <c r="G174" s="7">
        <f>VLOOKUP(C174,'[1]nyb18nh - 2025-09-10T143250.847'!$A$3:$H$596,7,FALSE)</f>
        <v>297.39999999999998</v>
      </c>
      <c r="H174" s="8">
        <f>VLOOKUP(C174,'[1]nyb18nh - 2025-09-10T143250.847'!$A$3:$H$596,8,FALSE)</f>
        <v>295.58999999999997</v>
      </c>
    </row>
    <row r="175" spans="1:8" x14ac:dyDescent="0.25">
      <c r="A175" s="5" t="s">
        <v>15</v>
      </c>
      <c r="B175" s="6" t="s">
        <v>71</v>
      </c>
      <c r="C175" s="6" t="s">
        <v>830</v>
      </c>
      <c r="D175" s="6" t="s">
        <v>225</v>
      </c>
      <c r="E175" s="7">
        <f>VLOOKUP(C175,'[1]nyb18nh - 2025-09-10T143250.847'!$A$3:$H$596,7,FALSE)</f>
        <v>182.92</v>
      </c>
      <c r="F175" s="7">
        <f>VLOOKUP(C175,'[1]nyb18nh - 2025-09-10T143250.847'!$A$3:$H$596,8,FALSE)</f>
        <v>181.51</v>
      </c>
      <c r="G175" s="7">
        <f>VLOOKUP(C175,'[1]nyb18nh - 2025-09-10T143250.847'!$A$3:$H$596,7,FALSE)</f>
        <v>182.92</v>
      </c>
      <c r="H175" s="8">
        <f>VLOOKUP(C175,'[1]nyb18nh - 2025-09-10T143250.847'!$A$3:$H$596,8,FALSE)</f>
        <v>181.51</v>
      </c>
    </row>
    <row r="176" spans="1:8" x14ac:dyDescent="0.25">
      <c r="A176" s="5" t="s">
        <v>24</v>
      </c>
      <c r="B176" s="6" t="s">
        <v>74</v>
      </c>
      <c r="C176" s="6" t="s">
        <v>831</v>
      </c>
      <c r="D176" s="6" t="s">
        <v>226</v>
      </c>
      <c r="E176" s="7">
        <v>1705.74</v>
      </c>
      <c r="F176" s="7">
        <v>1705.74</v>
      </c>
      <c r="G176" s="7">
        <v>1705.74</v>
      </c>
      <c r="H176" s="8">
        <v>1705.74</v>
      </c>
    </row>
    <row r="177" spans="1:8" x14ac:dyDescent="0.25">
      <c r="A177" s="5" t="s">
        <v>14</v>
      </c>
      <c r="B177" s="6" t="s">
        <v>71</v>
      </c>
      <c r="C177" s="6" t="s">
        <v>832</v>
      </c>
      <c r="D177" s="6" t="s">
        <v>227</v>
      </c>
      <c r="E177" s="7">
        <f>VLOOKUP(C177,'[1]nyb18nh - 2025-09-10T143250.847'!$A$3:$H$596,7,FALSE)</f>
        <v>250.2</v>
      </c>
      <c r="F177" s="7">
        <f>VLOOKUP(C177,'[1]nyb18nh - 2025-09-10T143250.847'!$A$3:$H$596,8,FALSE)</f>
        <v>248.18</v>
      </c>
      <c r="G177" s="7">
        <f>VLOOKUP(C177,'[1]nyb18nh - 2025-09-10T143250.847'!$A$3:$H$596,7,FALSE)</f>
        <v>250.2</v>
      </c>
      <c r="H177" s="8">
        <f>VLOOKUP(C177,'[1]nyb18nh - 2025-09-10T143250.847'!$A$3:$H$596,8,FALSE)</f>
        <v>248.18</v>
      </c>
    </row>
    <row r="178" spans="1:8" x14ac:dyDescent="0.25">
      <c r="A178" s="5" t="s">
        <v>30</v>
      </c>
      <c r="B178" s="6" t="s">
        <v>71</v>
      </c>
      <c r="C178" s="6" t="s">
        <v>833</v>
      </c>
      <c r="D178" s="6" t="s">
        <v>228</v>
      </c>
      <c r="E178" s="7">
        <f>VLOOKUP(C178,'[1]nyb18nh - 2025-09-10T143250.847'!$A$3:$H$596,7,FALSE)</f>
        <v>308.93</v>
      </c>
      <c r="F178" s="7">
        <f>VLOOKUP(C178,'[1]nyb18nh - 2025-09-10T143250.847'!$A$3:$H$596,8,FALSE)</f>
        <v>306.74</v>
      </c>
      <c r="G178" s="7">
        <f>VLOOKUP(C178,'[1]nyb18nh - 2025-09-10T143250.847'!$A$3:$H$596,7,FALSE)</f>
        <v>308.93</v>
      </c>
      <c r="H178" s="8">
        <f>VLOOKUP(C178,'[1]nyb18nh - 2025-09-10T143250.847'!$A$3:$H$596,8,FALSE)</f>
        <v>306.74</v>
      </c>
    </row>
    <row r="179" spans="1:8" x14ac:dyDescent="0.25">
      <c r="A179" s="5" t="s">
        <v>43</v>
      </c>
      <c r="B179" s="6" t="s">
        <v>71</v>
      </c>
      <c r="C179" s="6" t="s">
        <v>834</v>
      </c>
      <c r="D179" s="6" t="s">
        <v>229</v>
      </c>
      <c r="E179" s="7">
        <f>VLOOKUP(C179,'[1]nyb18nh - 2025-09-10T143250.847'!$A$3:$H$596,7,FALSE)</f>
        <v>222.64</v>
      </c>
      <c r="F179" s="7">
        <f>VLOOKUP(C179,'[1]nyb18nh - 2025-09-10T143250.847'!$A$3:$H$596,8,FALSE)</f>
        <v>220.64</v>
      </c>
      <c r="G179" s="7">
        <f>VLOOKUP(C179,'[1]nyb18nh - 2025-09-10T143250.847'!$A$3:$H$596,7,FALSE)</f>
        <v>222.64</v>
      </c>
      <c r="H179" s="8">
        <f>VLOOKUP(C179,'[1]nyb18nh - 2025-09-10T143250.847'!$A$3:$H$596,8,FALSE)</f>
        <v>220.64</v>
      </c>
    </row>
    <row r="180" spans="1:8" x14ac:dyDescent="0.25">
      <c r="A180" s="5" t="s">
        <v>31</v>
      </c>
      <c r="B180" s="6" t="s">
        <v>71</v>
      </c>
      <c r="C180" s="6" t="s">
        <v>835</v>
      </c>
      <c r="D180" s="6" t="s">
        <v>230</v>
      </c>
      <c r="E180" s="7">
        <f>VLOOKUP(C180,'[1]nyb18nh - 2025-09-10T143250.847'!$A$3:$H$596,7,FALSE)</f>
        <v>295.70999999999998</v>
      </c>
      <c r="F180" s="7">
        <f>VLOOKUP(C180,'[1]nyb18nh - 2025-09-10T143250.847'!$A$3:$H$596,8,FALSE)</f>
        <v>293.29000000000002</v>
      </c>
      <c r="G180" s="7">
        <f>VLOOKUP(C180,'[1]nyb18nh - 2025-09-10T143250.847'!$A$3:$H$596,7,FALSE)</f>
        <v>295.70999999999998</v>
      </c>
      <c r="H180" s="8">
        <f>VLOOKUP(C180,'[1]nyb18nh - 2025-09-10T143250.847'!$A$3:$H$596,8,FALSE)</f>
        <v>293.29000000000002</v>
      </c>
    </row>
    <row r="181" spans="1:8" x14ac:dyDescent="0.25">
      <c r="A181" s="5" t="s">
        <v>11</v>
      </c>
      <c r="B181" s="6" t="s">
        <v>71</v>
      </c>
      <c r="C181" s="6" t="s">
        <v>836</v>
      </c>
      <c r="D181" s="6" t="s">
        <v>231</v>
      </c>
      <c r="E181" s="7">
        <f>VLOOKUP(C181,'[1]nyb18nh - 2025-09-10T143250.847'!$A$3:$H$596,7,FALSE)</f>
        <v>252.36</v>
      </c>
      <c r="F181" s="7">
        <f>VLOOKUP(C181,'[1]nyb18nh - 2025-09-10T143250.847'!$A$3:$H$596,8,FALSE)</f>
        <v>250.29</v>
      </c>
      <c r="G181" s="7">
        <f>VLOOKUP(C181,'[1]nyb18nh - 2025-09-10T143250.847'!$A$3:$H$596,7,FALSE)</f>
        <v>252.36</v>
      </c>
      <c r="H181" s="8">
        <f>VLOOKUP(C181,'[1]nyb18nh - 2025-09-10T143250.847'!$A$3:$H$596,8,FALSE)</f>
        <v>250.29</v>
      </c>
    </row>
    <row r="182" spans="1:8" x14ac:dyDescent="0.25">
      <c r="A182" s="5" t="s">
        <v>21</v>
      </c>
      <c r="B182" s="6" t="s">
        <v>71</v>
      </c>
      <c r="C182" s="6" t="s">
        <v>837</v>
      </c>
      <c r="D182" s="6" t="s">
        <v>232</v>
      </c>
      <c r="E182" s="7">
        <f>VLOOKUP(C182,'[1]nyb18nh - 2025-09-10T143250.847'!$A$3:$H$596,7,FALSE)</f>
        <v>325.64</v>
      </c>
      <c r="F182" s="7">
        <f>VLOOKUP(C182,'[1]nyb18nh - 2025-09-10T143250.847'!$A$3:$H$596,8,FALSE)</f>
        <v>322.77</v>
      </c>
      <c r="G182" s="7">
        <f>VLOOKUP(C182,'[1]nyb18nh - 2025-09-10T143250.847'!$A$3:$H$596,7,FALSE)</f>
        <v>325.64</v>
      </c>
      <c r="H182" s="8">
        <f>VLOOKUP(C182,'[1]nyb18nh - 2025-09-10T143250.847'!$A$3:$H$596,8,FALSE)</f>
        <v>322.77</v>
      </c>
    </row>
    <row r="183" spans="1:8" x14ac:dyDescent="0.25">
      <c r="A183" s="5" t="s">
        <v>51</v>
      </c>
      <c r="B183" s="6" t="s">
        <v>71</v>
      </c>
      <c r="C183" s="6" t="s">
        <v>838</v>
      </c>
      <c r="D183" s="6" t="s">
        <v>233</v>
      </c>
      <c r="E183" s="7">
        <f>VLOOKUP(C183,'[1]nyb18nh - 2025-09-10T143250.847'!$A$3:$H$596,7,FALSE)</f>
        <v>283.98</v>
      </c>
      <c r="F183" s="7">
        <f>VLOOKUP(C183,'[1]nyb18nh - 2025-09-10T143250.847'!$A$3:$H$596,8,FALSE)</f>
        <v>281.58</v>
      </c>
      <c r="G183" s="7">
        <f>VLOOKUP(C183,'[1]nyb18nh - 2025-09-10T143250.847'!$A$3:$H$596,7,FALSE)</f>
        <v>283.98</v>
      </c>
      <c r="H183" s="8">
        <f>VLOOKUP(C183,'[1]nyb18nh - 2025-09-10T143250.847'!$A$3:$H$596,8,FALSE)</f>
        <v>281.58</v>
      </c>
    </row>
    <row r="184" spans="1:8" x14ac:dyDescent="0.25">
      <c r="A184" s="5" t="s">
        <v>48</v>
      </c>
      <c r="B184" s="6" t="s">
        <v>71</v>
      </c>
      <c r="C184" s="6" t="s">
        <v>839</v>
      </c>
      <c r="D184" s="6" t="s">
        <v>234</v>
      </c>
      <c r="E184" s="7">
        <f>VLOOKUP(C184,'[1]nyb18nh - 2025-09-10T143250.847'!$A$3:$H$596,7,FALSE)</f>
        <v>220.13</v>
      </c>
      <c r="F184" s="7">
        <f>VLOOKUP(C184,'[1]nyb18nh - 2025-09-10T143250.847'!$A$3:$H$596,8,FALSE)</f>
        <v>218.5</v>
      </c>
      <c r="G184" s="7">
        <f>VLOOKUP(C184,'[1]nyb18nh - 2025-09-10T143250.847'!$A$3:$H$596,7,FALSE)</f>
        <v>220.13</v>
      </c>
      <c r="H184" s="8">
        <f>VLOOKUP(C184,'[1]nyb18nh - 2025-09-10T143250.847'!$A$3:$H$596,8,FALSE)</f>
        <v>218.5</v>
      </c>
    </row>
    <row r="185" spans="1:8" x14ac:dyDescent="0.25">
      <c r="A185" s="5" t="s">
        <v>11</v>
      </c>
      <c r="B185" s="6" t="s">
        <v>71</v>
      </c>
      <c r="C185" s="6" t="s">
        <v>840</v>
      </c>
      <c r="D185" s="6" t="s">
        <v>235</v>
      </c>
      <c r="E185" s="7">
        <f>VLOOKUP(C185,'[1]nyb18nh - 2025-09-10T143250.847'!$A$3:$H$596,7,FALSE)</f>
        <v>254.62</v>
      </c>
      <c r="F185" s="7">
        <f>VLOOKUP(C185,'[1]nyb18nh - 2025-09-10T143250.847'!$A$3:$H$596,8,FALSE)</f>
        <v>252.41</v>
      </c>
      <c r="G185" s="7">
        <f>VLOOKUP(C185,'[1]nyb18nh - 2025-09-10T143250.847'!$A$3:$H$596,7,FALSE)</f>
        <v>254.62</v>
      </c>
      <c r="H185" s="8">
        <f>VLOOKUP(C185,'[1]nyb18nh - 2025-09-10T143250.847'!$A$3:$H$596,8,FALSE)</f>
        <v>252.41</v>
      </c>
    </row>
    <row r="186" spans="1:8" x14ac:dyDescent="0.25">
      <c r="A186" s="5" t="s">
        <v>12</v>
      </c>
      <c r="B186" s="6" t="s">
        <v>71</v>
      </c>
      <c r="C186" s="11" t="s">
        <v>1285</v>
      </c>
      <c r="D186" s="6" t="s">
        <v>236</v>
      </c>
      <c r="E186" s="7">
        <f>VLOOKUP(C186,'[1]nyb18nh - 2025-09-10T143250.847'!$A$3:$H$596,7,FALSE)</f>
        <v>209.54</v>
      </c>
      <c r="F186" s="7">
        <f>VLOOKUP(C186,'[1]nyb18nh - 2025-09-10T143250.847'!$A$3:$H$596,8,FALSE)</f>
        <v>207.82</v>
      </c>
      <c r="G186" s="7">
        <f>VLOOKUP(C186,'[1]nyb18nh - 2025-09-10T143250.847'!$A$3:$H$596,7,FALSE)</f>
        <v>209.54</v>
      </c>
      <c r="H186" s="8">
        <f>VLOOKUP(C186,'[1]nyb18nh - 2025-09-10T143250.847'!$A$3:$H$596,8,FALSE)</f>
        <v>207.82</v>
      </c>
    </row>
    <row r="187" spans="1:8" x14ac:dyDescent="0.25">
      <c r="A187" s="5" t="s">
        <v>31</v>
      </c>
      <c r="B187" s="6" t="s">
        <v>71</v>
      </c>
      <c r="C187" s="6" t="s">
        <v>841</v>
      </c>
      <c r="D187" s="6" t="s">
        <v>237</v>
      </c>
      <c r="E187" s="7">
        <f>VLOOKUP(C187,'[1]nyb18nh - 2025-09-10T143250.847'!$A$3:$H$596,7,FALSE)</f>
        <v>422.35</v>
      </c>
      <c r="F187" s="7">
        <f>VLOOKUP(C187,'[1]nyb18nh - 2025-09-10T143250.847'!$A$3:$H$596,8,FALSE)</f>
        <v>417.94</v>
      </c>
      <c r="G187" s="7">
        <f>VLOOKUP(C187,'[1]nyb18nh - 2025-09-10T143250.847'!$A$3:$H$596,7,FALSE)</f>
        <v>422.35</v>
      </c>
      <c r="H187" s="8">
        <f>VLOOKUP(C187,'[1]nyb18nh - 2025-09-10T143250.847'!$A$3:$H$596,8,FALSE)</f>
        <v>417.94</v>
      </c>
    </row>
    <row r="188" spans="1:8" x14ac:dyDescent="0.25">
      <c r="A188" s="5" t="s">
        <v>31</v>
      </c>
      <c r="B188" s="6" t="s">
        <v>71</v>
      </c>
      <c r="C188" s="6" t="s">
        <v>842</v>
      </c>
      <c r="D188" s="6" t="s">
        <v>238</v>
      </c>
      <c r="E188" s="7">
        <f>VLOOKUP(C188,'[1]nyb18nh - 2025-09-10T143250.847'!$A$3:$H$596,7,FALSE)</f>
        <v>246.91</v>
      </c>
      <c r="F188" s="7">
        <f>VLOOKUP(C188,'[1]nyb18nh - 2025-09-10T143250.847'!$A$3:$H$596,8,FALSE)</f>
        <v>244.59</v>
      </c>
      <c r="G188" s="7">
        <f>VLOOKUP(C188,'[1]nyb18nh - 2025-09-10T143250.847'!$A$3:$H$596,7,FALSE)</f>
        <v>246.91</v>
      </c>
      <c r="H188" s="8">
        <f>VLOOKUP(C188,'[1]nyb18nh - 2025-09-10T143250.847'!$A$3:$H$596,8,FALSE)</f>
        <v>244.59</v>
      </c>
    </row>
    <row r="189" spans="1:8" x14ac:dyDescent="0.25">
      <c r="A189" s="5" t="s">
        <v>14</v>
      </c>
      <c r="B189" s="6" t="s">
        <v>71</v>
      </c>
      <c r="C189" s="6" t="s">
        <v>843</v>
      </c>
      <c r="D189" s="6" t="s">
        <v>239</v>
      </c>
      <c r="E189" s="7">
        <f>VLOOKUP(C189,'[1]nyb18nh - 2025-09-10T143250.847'!$A$3:$H$596,7,FALSE)</f>
        <v>214.31</v>
      </c>
      <c r="F189" s="7">
        <f>VLOOKUP(C189,'[1]nyb18nh - 2025-09-10T143250.847'!$A$3:$H$596,8,FALSE)</f>
        <v>212.69</v>
      </c>
      <c r="G189" s="7">
        <f>VLOOKUP(C189,'[1]nyb18nh - 2025-09-10T143250.847'!$A$3:$H$596,7,FALSE)</f>
        <v>214.31</v>
      </c>
      <c r="H189" s="8">
        <f>VLOOKUP(C189,'[1]nyb18nh - 2025-09-10T143250.847'!$A$3:$H$596,8,FALSE)</f>
        <v>212.69</v>
      </c>
    </row>
    <row r="190" spans="1:8" x14ac:dyDescent="0.25">
      <c r="A190" s="5" t="s">
        <v>53</v>
      </c>
      <c r="B190" s="6" t="s">
        <v>71</v>
      </c>
      <c r="C190" s="6" t="s">
        <v>844</v>
      </c>
      <c r="D190" s="6" t="s">
        <v>240</v>
      </c>
      <c r="E190" s="7">
        <f>VLOOKUP(C190,'[1]nyb18nh - 2025-09-10T143250.847'!$A$3:$H$596,7,FALSE)</f>
        <v>248.5</v>
      </c>
      <c r="F190" s="7">
        <f>VLOOKUP(C190,'[1]nyb18nh - 2025-09-10T143250.847'!$A$3:$H$596,8,FALSE)</f>
        <v>246.29</v>
      </c>
      <c r="G190" s="7">
        <f>VLOOKUP(C190,'[1]nyb18nh - 2025-09-10T143250.847'!$A$3:$H$596,7,FALSE)</f>
        <v>248.5</v>
      </c>
      <c r="H190" s="8">
        <f>VLOOKUP(C190,'[1]nyb18nh - 2025-09-10T143250.847'!$A$3:$H$596,8,FALSE)</f>
        <v>246.29</v>
      </c>
    </row>
    <row r="191" spans="1:8" x14ac:dyDescent="0.25">
      <c r="A191" s="5" t="s">
        <v>53</v>
      </c>
      <c r="B191" s="6" t="s">
        <v>75</v>
      </c>
      <c r="C191" s="6" t="s">
        <v>844</v>
      </c>
      <c r="D191" s="6" t="s">
        <v>240</v>
      </c>
      <c r="E191" s="7">
        <v>393.77</v>
      </c>
      <c r="F191" s="7">
        <v>391.66</v>
      </c>
      <c r="G191" s="7">
        <v>393.77</v>
      </c>
      <c r="H191" s="8">
        <v>391.66</v>
      </c>
    </row>
    <row r="192" spans="1:8" x14ac:dyDescent="0.25">
      <c r="A192" s="5" t="s">
        <v>14</v>
      </c>
      <c r="B192" s="6" t="s">
        <v>71</v>
      </c>
      <c r="C192" s="6" t="s">
        <v>845</v>
      </c>
      <c r="D192" s="6" t="s">
        <v>241</v>
      </c>
      <c r="E192" s="7">
        <f>VLOOKUP(C192,'[1]nyb18nh - 2025-09-10T143250.847'!$A$3:$H$596,7,FALSE)</f>
        <v>198.21</v>
      </c>
      <c r="F192" s="7">
        <f>VLOOKUP(C192,'[1]nyb18nh - 2025-09-10T143250.847'!$A$3:$H$596,8,FALSE)</f>
        <v>196.38</v>
      </c>
      <c r="G192" s="7">
        <f>VLOOKUP(C192,'[1]nyb18nh - 2025-09-10T143250.847'!$A$3:$H$596,7,FALSE)</f>
        <v>198.21</v>
      </c>
      <c r="H192" s="8">
        <f>VLOOKUP(C192,'[1]nyb18nh - 2025-09-10T143250.847'!$A$3:$H$596,8,FALSE)</f>
        <v>196.38</v>
      </c>
    </row>
    <row r="193" spans="1:8" x14ac:dyDescent="0.25">
      <c r="A193" s="5" t="s">
        <v>29</v>
      </c>
      <c r="B193" s="6" t="s">
        <v>71</v>
      </c>
      <c r="C193" s="6" t="s">
        <v>846</v>
      </c>
      <c r="D193" s="6" t="s">
        <v>242</v>
      </c>
      <c r="E193" s="7">
        <f>VLOOKUP(C193,'[1]nyb18nh - 2025-09-10T143250.847'!$A$3:$H$596,7,FALSE)</f>
        <v>324.83</v>
      </c>
      <c r="F193" s="7">
        <f>VLOOKUP(C193,'[1]nyb18nh - 2025-09-10T143250.847'!$A$3:$H$596,8,FALSE)</f>
        <v>321.39999999999998</v>
      </c>
      <c r="G193" s="7">
        <f>VLOOKUP(C193,'[1]nyb18nh - 2025-09-10T143250.847'!$A$3:$H$596,7,FALSE)</f>
        <v>324.83</v>
      </c>
      <c r="H193" s="8">
        <f>VLOOKUP(C193,'[1]nyb18nh - 2025-09-10T143250.847'!$A$3:$H$596,8,FALSE)</f>
        <v>321.39999999999998</v>
      </c>
    </row>
    <row r="194" spans="1:8" x14ac:dyDescent="0.25">
      <c r="A194" s="5" t="s">
        <v>29</v>
      </c>
      <c r="B194" s="6" t="s">
        <v>73</v>
      </c>
      <c r="C194" s="6" t="s">
        <v>846</v>
      </c>
      <c r="D194" s="6" t="s">
        <v>242</v>
      </c>
      <c r="E194" s="7">
        <v>681.44</v>
      </c>
      <c r="F194" s="7">
        <v>674.03</v>
      </c>
      <c r="G194" s="7">
        <v>681.44</v>
      </c>
      <c r="H194" s="8">
        <v>674.03</v>
      </c>
    </row>
    <row r="195" spans="1:8" x14ac:dyDescent="0.25">
      <c r="A195" s="5" t="s">
        <v>26</v>
      </c>
      <c r="B195" s="6" t="s">
        <v>71</v>
      </c>
      <c r="C195" s="6" t="s">
        <v>847</v>
      </c>
      <c r="D195" s="6" t="s">
        <v>243</v>
      </c>
      <c r="E195" s="7">
        <f>VLOOKUP(C195,'[1]nyb18nh - 2025-09-10T143250.847'!$A$3:$H$596,7,FALSE)</f>
        <v>221.46</v>
      </c>
      <c r="F195" s="7">
        <f>VLOOKUP(C195,'[1]nyb18nh - 2025-09-10T143250.847'!$A$3:$H$596,8,FALSE)</f>
        <v>219.81</v>
      </c>
      <c r="G195" s="7">
        <f>VLOOKUP(C195,'[1]nyb18nh - 2025-09-10T143250.847'!$A$3:$H$596,7,FALSE)</f>
        <v>221.46</v>
      </c>
      <c r="H195" s="8">
        <f>VLOOKUP(C195,'[1]nyb18nh - 2025-09-10T143250.847'!$A$3:$H$596,8,FALSE)</f>
        <v>219.81</v>
      </c>
    </row>
    <row r="196" spans="1:8" x14ac:dyDescent="0.25">
      <c r="A196" s="5" t="s">
        <v>53</v>
      </c>
      <c r="B196" s="6" t="s">
        <v>71</v>
      </c>
      <c r="C196" s="6" t="s">
        <v>848</v>
      </c>
      <c r="D196" s="6" t="s">
        <v>244</v>
      </c>
      <c r="E196" s="7">
        <f>VLOOKUP(C196,'[1]nyb18nh - 2025-09-10T143250.847'!$A$3:$H$596,7,FALSE)</f>
        <v>251.23</v>
      </c>
      <c r="F196" s="7">
        <f>VLOOKUP(C196,'[1]nyb18nh - 2025-09-10T143250.847'!$A$3:$H$596,8,FALSE)</f>
        <v>249.07</v>
      </c>
      <c r="G196" s="7">
        <f>VLOOKUP(C196,'[1]nyb18nh - 2025-09-10T143250.847'!$A$3:$H$596,7,FALSE)</f>
        <v>251.23</v>
      </c>
      <c r="H196" s="8">
        <f>VLOOKUP(C196,'[1]nyb18nh - 2025-09-10T143250.847'!$A$3:$H$596,8,FALSE)</f>
        <v>249.07</v>
      </c>
    </row>
    <row r="197" spans="1:8" x14ac:dyDescent="0.25">
      <c r="A197" s="5" t="s">
        <v>23</v>
      </c>
      <c r="B197" s="6" t="s">
        <v>71</v>
      </c>
      <c r="C197" s="6" t="s">
        <v>849</v>
      </c>
      <c r="D197" s="6" t="s">
        <v>245</v>
      </c>
      <c r="E197" s="7">
        <f>VLOOKUP(C197,'[1]nyb18nh - 2025-09-10T143250.847'!$A$3:$H$596,7,FALSE)</f>
        <v>194.7</v>
      </c>
      <c r="F197" s="7">
        <f>VLOOKUP(C197,'[1]nyb18nh - 2025-09-10T143250.847'!$A$3:$H$596,8,FALSE)</f>
        <v>193.05</v>
      </c>
      <c r="G197" s="7">
        <f>VLOOKUP(C197,'[1]nyb18nh - 2025-09-10T143250.847'!$A$3:$H$596,7,FALSE)</f>
        <v>194.7</v>
      </c>
      <c r="H197" s="8">
        <f>VLOOKUP(C197,'[1]nyb18nh - 2025-09-10T143250.847'!$A$3:$H$596,8,FALSE)</f>
        <v>193.05</v>
      </c>
    </row>
    <row r="198" spans="1:8" x14ac:dyDescent="0.25">
      <c r="A198" s="5" t="s">
        <v>29</v>
      </c>
      <c r="B198" s="6" t="s">
        <v>71</v>
      </c>
      <c r="C198" s="6" t="s">
        <v>850</v>
      </c>
      <c r="D198" s="6" t="s">
        <v>246</v>
      </c>
      <c r="E198" s="7">
        <f>VLOOKUP(C198,'[1]nyb18nh - 2025-09-10T143250.847'!$A$3:$H$596,7,FALSE)</f>
        <v>275.75</v>
      </c>
      <c r="F198" s="7">
        <f>VLOOKUP(C198,'[1]nyb18nh - 2025-09-10T143250.847'!$A$3:$H$596,8,FALSE)</f>
        <v>273.17</v>
      </c>
      <c r="G198" s="7">
        <f>VLOOKUP(C198,'[1]nyb18nh - 2025-09-10T143250.847'!$A$3:$H$596,7,FALSE)</f>
        <v>275.75</v>
      </c>
      <c r="H198" s="8">
        <f>VLOOKUP(C198,'[1]nyb18nh - 2025-09-10T143250.847'!$A$3:$H$596,8,FALSE)</f>
        <v>273.17</v>
      </c>
    </row>
    <row r="199" spans="1:8" x14ac:dyDescent="0.25">
      <c r="A199" s="5" t="s">
        <v>31</v>
      </c>
      <c r="B199" s="6" t="s">
        <v>71</v>
      </c>
      <c r="C199" s="6" t="s">
        <v>851</v>
      </c>
      <c r="D199" s="6" t="s">
        <v>247</v>
      </c>
      <c r="E199" s="7">
        <f>VLOOKUP(C199,'[1]nyb18nh - 2025-09-10T143250.847'!$A$3:$H$596,7,FALSE)</f>
        <v>290.66000000000003</v>
      </c>
      <c r="F199" s="7">
        <f>VLOOKUP(C199,'[1]nyb18nh - 2025-09-10T143250.847'!$A$3:$H$596,8,FALSE)</f>
        <v>287.87</v>
      </c>
      <c r="G199" s="7">
        <f>VLOOKUP(C199,'[1]nyb18nh - 2025-09-10T143250.847'!$A$3:$H$596,7,FALSE)</f>
        <v>290.66000000000003</v>
      </c>
      <c r="H199" s="8">
        <f>VLOOKUP(C199,'[1]nyb18nh - 2025-09-10T143250.847'!$A$3:$H$596,8,FALSE)</f>
        <v>287.87</v>
      </c>
    </row>
    <row r="200" spans="1:8" x14ac:dyDescent="0.25">
      <c r="A200" s="5" t="s">
        <v>31</v>
      </c>
      <c r="B200" s="6" t="s">
        <v>71</v>
      </c>
      <c r="C200" s="6" t="s">
        <v>852</v>
      </c>
      <c r="D200" s="6" t="s">
        <v>248</v>
      </c>
      <c r="E200" s="7">
        <f>VLOOKUP(C200,'[1]nyb18nh - 2025-09-10T143250.847'!$A$3:$H$596,7,FALSE)</f>
        <v>241.57</v>
      </c>
      <c r="F200" s="7">
        <f>VLOOKUP(C200,'[1]nyb18nh - 2025-09-10T143250.847'!$A$3:$H$596,8,FALSE)</f>
        <v>239.48</v>
      </c>
      <c r="G200" s="7">
        <f>VLOOKUP(C200,'[1]nyb18nh - 2025-09-10T143250.847'!$A$3:$H$596,7,FALSE)</f>
        <v>241.57</v>
      </c>
      <c r="H200" s="8">
        <f>VLOOKUP(C200,'[1]nyb18nh - 2025-09-10T143250.847'!$A$3:$H$596,8,FALSE)</f>
        <v>239.48</v>
      </c>
    </row>
    <row r="201" spans="1:8" x14ac:dyDescent="0.25">
      <c r="A201" s="5" t="s">
        <v>54</v>
      </c>
      <c r="B201" s="6" t="s">
        <v>71</v>
      </c>
      <c r="C201" s="6" t="s">
        <v>853</v>
      </c>
      <c r="D201" s="6" t="s">
        <v>249</v>
      </c>
      <c r="E201" s="7">
        <f>VLOOKUP(C201,'[1]nyb18nh - 2025-09-10T143250.847'!$A$3:$H$596,7,FALSE)</f>
        <v>199.76</v>
      </c>
      <c r="F201" s="7">
        <f>VLOOKUP(C201,'[1]nyb18nh - 2025-09-10T143250.847'!$A$3:$H$596,8,FALSE)</f>
        <v>197.97</v>
      </c>
      <c r="G201" s="7">
        <f>VLOOKUP(C201,'[1]nyb18nh - 2025-09-10T143250.847'!$A$3:$H$596,7,FALSE)</f>
        <v>199.76</v>
      </c>
      <c r="H201" s="8">
        <f>VLOOKUP(C201,'[1]nyb18nh - 2025-09-10T143250.847'!$A$3:$H$596,8,FALSE)</f>
        <v>197.97</v>
      </c>
    </row>
    <row r="202" spans="1:8" x14ac:dyDescent="0.25">
      <c r="A202" s="5" t="s">
        <v>24</v>
      </c>
      <c r="B202" s="6" t="s">
        <v>71</v>
      </c>
      <c r="C202" s="6" t="s">
        <v>854</v>
      </c>
      <c r="D202" s="6" t="s">
        <v>250</v>
      </c>
      <c r="E202" s="7">
        <f>VLOOKUP(C202,'[1]nyb18nh - 2025-09-10T143250.847'!$A$3:$H$596,7,FALSE)</f>
        <v>320.88</v>
      </c>
      <c r="F202" s="7">
        <f>VLOOKUP(C202,'[1]nyb18nh - 2025-09-10T143250.847'!$A$3:$H$596,8,FALSE)</f>
        <v>317.83</v>
      </c>
      <c r="G202" s="7">
        <f>VLOOKUP(C202,'[1]nyb18nh - 2025-09-10T143250.847'!$A$3:$H$596,7,FALSE)</f>
        <v>320.88</v>
      </c>
      <c r="H202" s="8">
        <f>VLOOKUP(C202,'[1]nyb18nh - 2025-09-10T143250.847'!$A$3:$H$596,8,FALSE)</f>
        <v>317.83</v>
      </c>
    </row>
    <row r="203" spans="1:8" x14ac:dyDescent="0.25">
      <c r="A203" s="5" t="s">
        <v>25</v>
      </c>
      <c r="B203" s="6" t="s">
        <v>71</v>
      </c>
      <c r="C203" s="6" t="s">
        <v>855</v>
      </c>
      <c r="D203" s="6" t="s">
        <v>251</v>
      </c>
      <c r="E203" s="7">
        <f>VLOOKUP(C203,'[1]nyb18nh - 2025-09-10T143250.847'!$A$3:$H$596,7,FALSE)</f>
        <v>302.58</v>
      </c>
      <c r="F203" s="7">
        <f>VLOOKUP(C203,'[1]nyb18nh - 2025-09-10T143250.847'!$A$3:$H$596,8,FALSE)</f>
        <v>299.97000000000003</v>
      </c>
      <c r="G203" s="7">
        <f>VLOOKUP(C203,'[1]nyb18nh - 2025-09-10T143250.847'!$A$3:$H$596,7,FALSE)</f>
        <v>302.58</v>
      </c>
      <c r="H203" s="8">
        <f>VLOOKUP(C203,'[1]nyb18nh - 2025-09-10T143250.847'!$A$3:$H$596,8,FALSE)</f>
        <v>299.97000000000003</v>
      </c>
    </row>
    <row r="204" spans="1:8" x14ac:dyDescent="0.25">
      <c r="A204" s="5" t="s">
        <v>25</v>
      </c>
      <c r="B204" s="6" t="s">
        <v>73</v>
      </c>
      <c r="C204" s="6" t="s">
        <v>855</v>
      </c>
      <c r="D204" s="6" t="s">
        <v>251</v>
      </c>
      <c r="E204" s="7">
        <v>685.1</v>
      </c>
      <c r="F204" s="7">
        <v>678</v>
      </c>
      <c r="G204" s="7">
        <v>685.1</v>
      </c>
      <c r="H204" s="8">
        <v>678</v>
      </c>
    </row>
    <row r="205" spans="1:8" x14ac:dyDescent="0.25">
      <c r="A205" s="5" t="s">
        <v>14</v>
      </c>
      <c r="B205" s="6" t="s">
        <v>71</v>
      </c>
      <c r="C205" s="6" t="s">
        <v>856</v>
      </c>
      <c r="D205" s="6" t="s">
        <v>252</v>
      </c>
      <c r="E205" s="7">
        <f>VLOOKUP(C205,'[1]nyb18nh - 2025-09-10T143250.847'!$A$3:$H$596,7,FALSE)</f>
        <v>207.47</v>
      </c>
      <c r="F205" s="7">
        <f>VLOOKUP(C205,'[1]nyb18nh - 2025-09-10T143250.847'!$A$3:$H$596,8,FALSE)</f>
        <v>206.19</v>
      </c>
      <c r="G205" s="7">
        <f>VLOOKUP(C205,'[1]nyb18nh - 2025-09-10T143250.847'!$A$3:$H$596,7,FALSE)</f>
        <v>207.47</v>
      </c>
      <c r="H205" s="8">
        <f>VLOOKUP(C205,'[1]nyb18nh - 2025-09-10T143250.847'!$A$3:$H$596,8,FALSE)</f>
        <v>206.19</v>
      </c>
    </row>
    <row r="206" spans="1:8" x14ac:dyDescent="0.25">
      <c r="A206" s="5" t="s">
        <v>31</v>
      </c>
      <c r="B206" s="6" t="s">
        <v>71</v>
      </c>
      <c r="C206" s="6" t="s">
        <v>857</v>
      </c>
      <c r="D206" s="6" t="s">
        <v>253</v>
      </c>
      <c r="E206" s="7">
        <f>VLOOKUP(C206,'[1]nyb18nh - 2025-09-10T143250.847'!$A$3:$H$596,7,FALSE)</f>
        <v>363.54</v>
      </c>
      <c r="F206" s="7">
        <f>VLOOKUP(C206,'[1]nyb18nh - 2025-09-10T143250.847'!$A$3:$H$596,8,FALSE)</f>
        <v>360.19</v>
      </c>
      <c r="G206" s="7">
        <f>VLOOKUP(C206,'[1]nyb18nh - 2025-09-10T143250.847'!$A$3:$H$596,7,FALSE)</f>
        <v>363.54</v>
      </c>
      <c r="H206" s="8">
        <f>VLOOKUP(C206,'[1]nyb18nh - 2025-09-10T143250.847'!$A$3:$H$596,8,FALSE)</f>
        <v>360.19</v>
      </c>
    </row>
    <row r="207" spans="1:8" x14ac:dyDescent="0.25">
      <c r="A207" s="5" t="s">
        <v>31</v>
      </c>
      <c r="B207" s="6" t="s">
        <v>73</v>
      </c>
      <c r="C207" s="6" t="s">
        <v>857</v>
      </c>
      <c r="D207" s="6" t="s">
        <v>253</v>
      </c>
      <c r="E207" s="7">
        <v>675.91</v>
      </c>
      <c r="F207" s="7">
        <v>670.05</v>
      </c>
      <c r="G207" s="7">
        <v>675.91</v>
      </c>
      <c r="H207" s="8">
        <v>670.05</v>
      </c>
    </row>
    <row r="208" spans="1:8" x14ac:dyDescent="0.25">
      <c r="A208" s="5" t="s">
        <v>55</v>
      </c>
      <c r="B208" s="6" t="s">
        <v>71</v>
      </c>
      <c r="C208" s="6" t="s">
        <v>858</v>
      </c>
      <c r="D208" s="6" t="s">
        <v>254</v>
      </c>
      <c r="E208" s="7">
        <f>VLOOKUP(C208,'[1]nyb18nh - 2025-09-10T143250.847'!$A$3:$H$596,7,FALSE)</f>
        <v>319.73</v>
      </c>
      <c r="F208" s="7">
        <f>VLOOKUP(C208,'[1]nyb18nh - 2025-09-10T143250.847'!$A$3:$H$596,8,FALSE)</f>
        <v>316.64</v>
      </c>
      <c r="G208" s="7">
        <f>VLOOKUP(C208,'[1]nyb18nh - 2025-09-10T143250.847'!$A$3:$H$596,7,FALSE)</f>
        <v>319.73</v>
      </c>
      <c r="H208" s="8">
        <f>VLOOKUP(C208,'[1]nyb18nh - 2025-09-10T143250.847'!$A$3:$H$596,8,FALSE)</f>
        <v>316.64</v>
      </c>
    </row>
    <row r="209" spans="1:8" x14ac:dyDescent="0.25">
      <c r="A209" s="5" t="s">
        <v>55</v>
      </c>
      <c r="B209" s="6" t="s">
        <v>73</v>
      </c>
      <c r="C209" s="6" t="s">
        <v>858</v>
      </c>
      <c r="D209" s="6" t="s">
        <v>254</v>
      </c>
      <c r="E209" s="7">
        <v>533.45000000000005</v>
      </c>
      <c r="F209" s="7">
        <v>531.4</v>
      </c>
      <c r="G209" s="7">
        <v>533.45000000000005</v>
      </c>
      <c r="H209" s="8">
        <v>531.4</v>
      </c>
    </row>
    <row r="210" spans="1:8" x14ac:dyDescent="0.25">
      <c r="A210" s="5" t="s">
        <v>56</v>
      </c>
      <c r="B210" s="6" t="s">
        <v>71</v>
      </c>
      <c r="C210" s="6" t="s">
        <v>859</v>
      </c>
      <c r="D210" s="6" t="s">
        <v>255</v>
      </c>
      <c r="E210" s="7">
        <f>VLOOKUP(C210,'[1]nyb18nh - 2025-09-10T143250.847'!$A$3:$H$596,7,FALSE)</f>
        <v>247.82</v>
      </c>
      <c r="F210" s="7">
        <f>VLOOKUP(C210,'[1]nyb18nh - 2025-09-10T143250.847'!$A$3:$H$596,8,FALSE)</f>
        <v>245.67</v>
      </c>
      <c r="G210" s="7">
        <f>VLOOKUP(C210,'[1]nyb18nh - 2025-09-10T143250.847'!$A$3:$H$596,7,FALSE)</f>
        <v>247.82</v>
      </c>
      <c r="H210" s="8">
        <f>VLOOKUP(C210,'[1]nyb18nh - 2025-09-10T143250.847'!$A$3:$H$596,8,FALSE)</f>
        <v>245.67</v>
      </c>
    </row>
    <row r="211" spans="1:8" x14ac:dyDescent="0.25">
      <c r="A211" s="5" t="s">
        <v>11</v>
      </c>
      <c r="B211" s="6" t="s">
        <v>71</v>
      </c>
      <c r="C211" s="6" t="s">
        <v>860</v>
      </c>
      <c r="D211" s="6" t="s">
        <v>256</v>
      </c>
      <c r="E211" s="7">
        <f>VLOOKUP(C211,'[1]nyb18nh - 2025-09-10T143250.847'!$A$3:$H$596,7,FALSE)</f>
        <v>248.3</v>
      </c>
      <c r="F211" s="7">
        <f>VLOOKUP(C211,'[1]nyb18nh - 2025-09-10T143250.847'!$A$3:$H$596,8,FALSE)</f>
        <v>246.33</v>
      </c>
      <c r="G211" s="7">
        <f>VLOOKUP(C211,'[1]nyb18nh - 2025-09-10T143250.847'!$A$3:$H$596,7,FALSE)</f>
        <v>248.3</v>
      </c>
      <c r="H211" s="8">
        <f>VLOOKUP(C211,'[1]nyb18nh - 2025-09-10T143250.847'!$A$3:$H$596,8,FALSE)</f>
        <v>246.33</v>
      </c>
    </row>
    <row r="212" spans="1:8" x14ac:dyDescent="0.25">
      <c r="A212" s="5" t="s">
        <v>11</v>
      </c>
      <c r="B212" s="6" t="s">
        <v>71</v>
      </c>
      <c r="C212" s="6" t="s">
        <v>861</v>
      </c>
      <c r="D212" s="6" t="s">
        <v>257</v>
      </c>
      <c r="E212" s="7">
        <f>VLOOKUP(C212,'[1]nyb18nh - 2025-09-10T143250.847'!$A$3:$H$596,7,FALSE)</f>
        <v>338.9</v>
      </c>
      <c r="F212" s="7">
        <f>VLOOKUP(C212,'[1]nyb18nh - 2025-09-10T143250.847'!$A$3:$H$596,8,FALSE)</f>
        <v>335.44</v>
      </c>
      <c r="G212" s="7">
        <f>VLOOKUP(C212,'[1]nyb18nh - 2025-09-10T143250.847'!$A$3:$H$596,7,FALSE)</f>
        <v>338.9</v>
      </c>
      <c r="H212" s="8">
        <f>VLOOKUP(C212,'[1]nyb18nh - 2025-09-10T143250.847'!$A$3:$H$596,8,FALSE)</f>
        <v>335.44</v>
      </c>
    </row>
    <row r="213" spans="1:8" x14ac:dyDescent="0.25">
      <c r="A213" s="5" t="s">
        <v>14</v>
      </c>
      <c r="B213" s="6" t="s">
        <v>71</v>
      </c>
      <c r="C213" s="6" t="s">
        <v>862</v>
      </c>
      <c r="D213" s="6" t="s">
        <v>258</v>
      </c>
      <c r="E213" s="7">
        <f>VLOOKUP(C213,'[1]nyb18nh - 2025-09-10T143250.847'!$A$3:$H$596,7,FALSE)</f>
        <v>235.15</v>
      </c>
      <c r="F213" s="7">
        <f>VLOOKUP(C213,'[1]nyb18nh - 2025-09-10T143250.847'!$A$3:$H$596,8,FALSE)</f>
        <v>233.13</v>
      </c>
      <c r="G213" s="7">
        <f>VLOOKUP(C213,'[1]nyb18nh - 2025-09-10T143250.847'!$A$3:$H$596,7,FALSE)</f>
        <v>235.15</v>
      </c>
      <c r="H213" s="8">
        <f>VLOOKUP(C213,'[1]nyb18nh - 2025-09-10T143250.847'!$A$3:$H$596,8,FALSE)</f>
        <v>233.13</v>
      </c>
    </row>
    <row r="214" spans="1:8" x14ac:dyDescent="0.25">
      <c r="A214" s="5" t="s">
        <v>57</v>
      </c>
      <c r="B214" s="6" t="s">
        <v>71</v>
      </c>
      <c r="C214" s="6" t="s">
        <v>863</v>
      </c>
      <c r="D214" s="6" t="s">
        <v>259</v>
      </c>
      <c r="E214" s="7">
        <f>VLOOKUP(C214,'[1]nyb18nh - 2025-09-10T143250.847'!$A$3:$H$596,7,FALSE)</f>
        <v>269.41000000000003</v>
      </c>
      <c r="F214" s="7">
        <f>VLOOKUP(C214,'[1]nyb18nh - 2025-09-10T143250.847'!$A$3:$H$596,8,FALSE)</f>
        <v>267.19</v>
      </c>
      <c r="G214" s="7">
        <f>VLOOKUP(C214,'[1]nyb18nh - 2025-09-10T143250.847'!$A$3:$H$596,7,FALSE)</f>
        <v>269.41000000000003</v>
      </c>
      <c r="H214" s="8">
        <f>VLOOKUP(C214,'[1]nyb18nh - 2025-09-10T143250.847'!$A$3:$H$596,8,FALSE)</f>
        <v>267.19</v>
      </c>
    </row>
    <row r="215" spans="1:8" x14ac:dyDescent="0.25">
      <c r="A215" s="5" t="s">
        <v>37</v>
      </c>
      <c r="B215" s="6" t="s">
        <v>71</v>
      </c>
      <c r="C215" s="6" t="s">
        <v>864</v>
      </c>
      <c r="D215" s="6" t="s">
        <v>260</v>
      </c>
      <c r="E215" s="7">
        <f>VLOOKUP(C215,'[1]nyb18nh - 2025-09-10T143250.847'!$A$3:$H$596,7,FALSE)</f>
        <v>199.23</v>
      </c>
      <c r="F215" s="7">
        <f>VLOOKUP(C215,'[1]nyb18nh - 2025-09-10T143250.847'!$A$3:$H$596,8,FALSE)</f>
        <v>197.69</v>
      </c>
      <c r="G215" s="7">
        <f>VLOOKUP(C215,'[1]nyb18nh - 2025-09-10T143250.847'!$A$3:$H$596,7,FALSE)</f>
        <v>199.23</v>
      </c>
      <c r="H215" s="8">
        <f>VLOOKUP(C215,'[1]nyb18nh - 2025-09-10T143250.847'!$A$3:$H$596,8,FALSE)</f>
        <v>197.69</v>
      </c>
    </row>
    <row r="216" spans="1:8" x14ac:dyDescent="0.25">
      <c r="A216" s="5" t="s">
        <v>11</v>
      </c>
      <c r="B216" s="6" t="s">
        <v>71</v>
      </c>
      <c r="C216" s="6" t="s">
        <v>865</v>
      </c>
      <c r="D216" s="6" t="s">
        <v>261</v>
      </c>
      <c r="E216" s="7">
        <f>VLOOKUP(C216,'[1]nyb18nh - 2025-09-10T143250.847'!$A$3:$H$596,7,FALSE)</f>
        <v>250.27</v>
      </c>
      <c r="F216" s="7">
        <f>VLOOKUP(C216,'[1]nyb18nh - 2025-09-10T143250.847'!$A$3:$H$596,8,FALSE)</f>
        <v>248.07</v>
      </c>
      <c r="G216" s="7">
        <f>VLOOKUP(C216,'[1]nyb18nh - 2025-09-10T143250.847'!$A$3:$H$596,7,FALSE)</f>
        <v>250.27</v>
      </c>
      <c r="H216" s="8">
        <f>VLOOKUP(C216,'[1]nyb18nh - 2025-09-10T143250.847'!$A$3:$H$596,8,FALSE)</f>
        <v>248.07</v>
      </c>
    </row>
    <row r="217" spans="1:8" x14ac:dyDescent="0.25">
      <c r="A217" s="5" t="s">
        <v>21</v>
      </c>
      <c r="B217" s="6" t="s">
        <v>71</v>
      </c>
      <c r="C217" s="6" t="s">
        <v>866</v>
      </c>
      <c r="D217" s="6" t="s">
        <v>262</v>
      </c>
      <c r="E217" s="7">
        <f>VLOOKUP(C217,'[1]nyb18nh - 2025-09-10T143250.847'!$A$3:$H$596,7,FALSE)</f>
        <v>250.87</v>
      </c>
      <c r="F217" s="7">
        <f>VLOOKUP(C217,'[1]nyb18nh - 2025-09-10T143250.847'!$A$3:$H$596,8,FALSE)</f>
        <v>248.51</v>
      </c>
      <c r="G217" s="7">
        <f>VLOOKUP(C217,'[1]nyb18nh - 2025-09-10T143250.847'!$A$3:$H$596,7,FALSE)</f>
        <v>250.87</v>
      </c>
      <c r="H217" s="8">
        <f>VLOOKUP(C217,'[1]nyb18nh - 2025-09-10T143250.847'!$A$3:$H$596,8,FALSE)</f>
        <v>248.51</v>
      </c>
    </row>
    <row r="218" spans="1:8" x14ac:dyDescent="0.25">
      <c r="A218" s="5" t="s">
        <v>30</v>
      </c>
      <c r="B218" s="6" t="s">
        <v>71</v>
      </c>
      <c r="C218" s="6" t="s">
        <v>867</v>
      </c>
      <c r="D218" s="6" t="s">
        <v>263</v>
      </c>
      <c r="E218" s="7">
        <f>VLOOKUP(C218,'[1]nyb18nh - 2025-09-10T143250.847'!$A$3:$H$596,7,FALSE)</f>
        <v>259.39999999999998</v>
      </c>
      <c r="F218" s="7">
        <f>VLOOKUP(C218,'[1]nyb18nh - 2025-09-10T143250.847'!$A$3:$H$596,8,FALSE)</f>
        <v>257.51</v>
      </c>
      <c r="G218" s="7">
        <f>VLOOKUP(C218,'[1]nyb18nh - 2025-09-10T143250.847'!$A$3:$H$596,7,FALSE)</f>
        <v>259.39999999999998</v>
      </c>
      <c r="H218" s="8">
        <f>VLOOKUP(C218,'[1]nyb18nh - 2025-09-10T143250.847'!$A$3:$H$596,8,FALSE)</f>
        <v>257.51</v>
      </c>
    </row>
    <row r="219" spans="1:8" x14ac:dyDescent="0.25">
      <c r="A219" s="5" t="s">
        <v>11</v>
      </c>
      <c r="B219" s="6" t="s">
        <v>71</v>
      </c>
      <c r="C219" s="6" t="s">
        <v>868</v>
      </c>
      <c r="D219" s="6" t="s">
        <v>264</v>
      </c>
      <c r="E219" s="7">
        <f>VLOOKUP(C219,'[1]nyb18nh - 2025-09-10T143250.847'!$A$3:$H$596,7,FALSE)</f>
        <v>298.88</v>
      </c>
      <c r="F219" s="7">
        <f>VLOOKUP(C219,'[1]nyb18nh - 2025-09-10T143250.847'!$A$3:$H$596,8,FALSE)</f>
        <v>296.10000000000002</v>
      </c>
      <c r="G219" s="7">
        <f>VLOOKUP(C219,'[1]nyb18nh - 2025-09-10T143250.847'!$A$3:$H$596,7,FALSE)</f>
        <v>298.88</v>
      </c>
      <c r="H219" s="8">
        <f>VLOOKUP(C219,'[1]nyb18nh - 2025-09-10T143250.847'!$A$3:$H$596,8,FALSE)</f>
        <v>296.10000000000002</v>
      </c>
    </row>
    <row r="220" spans="1:8" x14ac:dyDescent="0.25">
      <c r="A220" s="5" t="s">
        <v>50</v>
      </c>
      <c r="B220" s="6" t="s">
        <v>71</v>
      </c>
      <c r="C220" s="6" t="s">
        <v>869</v>
      </c>
      <c r="D220" s="6" t="s">
        <v>265</v>
      </c>
      <c r="E220" s="7">
        <f>VLOOKUP(C220,'[1]nyb18nh - 2025-09-10T143250.847'!$A$3:$H$596,7,FALSE)</f>
        <v>214.43</v>
      </c>
      <c r="F220" s="7">
        <f>VLOOKUP(C220,'[1]nyb18nh - 2025-09-10T143250.847'!$A$3:$H$596,8,FALSE)</f>
        <v>212.56</v>
      </c>
      <c r="G220" s="7">
        <f>VLOOKUP(C220,'[1]nyb18nh - 2025-09-10T143250.847'!$A$3:$H$596,7,FALSE)</f>
        <v>214.43</v>
      </c>
      <c r="H220" s="8">
        <f>VLOOKUP(C220,'[1]nyb18nh - 2025-09-10T143250.847'!$A$3:$H$596,8,FALSE)</f>
        <v>212.56</v>
      </c>
    </row>
    <row r="221" spans="1:8" x14ac:dyDescent="0.25">
      <c r="A221" s="5" t="s">
        <v>29</v>
      </c>
      <c r="B221" s="6" t="s">
        <v>71</v>
      </c>
      <c r="C221" s="6" t="s">
        <v>870</v>
      </c>
      <c r="D221" s="6" t="s">
        <v>266</v>
      </c>
      <c r="E221" s="7">
        <f>VLOOKUP(C221,'[1]nyb18nh - 2025-09-10T143250.847'!$A$3:$H$596,7,FALSE)</f>
        <v>304.11</v>
      </c>
      <c r="F221" s="7">
        <f>VLOOKUP(C221,'[1]nyb18nh - 2025-09-10T143250.847'!$A$3:$H$596,8,FALSE)</f>
        <v>301.07</v>
      </c>
      <c r="G221" s="7">
        <f>VLOOKUP(C221,'[1]nyb18nh - 2025-09-10T143250.847'!$A$3:$H$596,7,FALSE)</f>
        <v>304.11</v>
      </c>
      <c r="H221" s="8">
        <f>VLOOKUP(C221,'[1]nyb18nh - 2025-09-10T143250.847'!$A$3:$H$596,8,FALSE)</f>
        <v>301.07</v>
      </c>
    </row>
    <row r="222" spans="1:8" x14ac:dyDescent="0.25">
      <c r="A222" s="5" t="s">
        <v>39</v>
      </c>
      <c r="B222" s="6" t="s">
        <v>71</v>
      </c>
      <c r="C222" s="6" t="s">
        <v>871</v>
      </c>
      <c r="D222" s="6" t="s">
        <v>267</v>
      </c>
      <c r="E222" s="7">
        <f>VLOOKUP(C222,'[1]nyb18nh - 2025-09-10T143250.847'!$A$3:$H$596,7,FALSE)</f>
        <v>287.25</v>
      </c>
      <c r="F222" s="7">
        <f>VLOOKUP(C222,'[1]nyb18nh - 2025-09-10T143250.847'!$A$3:$H$596,8,FALSE)</f>
        <v>284.49</v>
      </c>
      <c r="G222" s="7">
        <f>VLOOKUP(C222,'[1]nyb18nh - 2025-09-10T143250.847'!$A$3:$H$596,7,FALSE)</f>
        <v>287.25</v>
      </c>
      <c r="H222" s="8">
        <f>VLOOKUP(C222,'[1]nyb18nh - 2025-09-10T143250.847'!$A$3:$H$596,8,FALSE)</f>
        <v>284.49</v>
      </c>
    </row>
    <row r="223" spans="1:8" x14ac:dyDescent="0.25">
      <c r="A223" s="5" t="s">
        <v>58</v>
      </c>
      <c r="B223" s="6" t="s">
        <v>71</v>
      </c>
      <c r="C223" s="6" t="s">
        <v>872</v>
      </c>
      <c r="D223" s="6" t="s">
        <v>268</v>
      </c>
      <c r="E223" s="7">
        <f>VLOOKUP(C223,'[1]nyb18nh - 2025-09-10T143250.847'!$A$3:$H$596,7,FALSE)</f>
        <v>290.27999999999997</v>
      </c>
      <c r="F223" s="7">
        <f>VLOOKUP(C223,'[1]nyb18nh - 2025-09-10T143250.847'!$A$3:$H$596,8,FALSE)</f>
        <v>287.5</v>
      </c>
      <c r="G223" s="7">
        <f>VLOOKUP(C223,'[1]nyb18nh - 2025-09-10T143250.847'!$A$3:$H$596,7,FALSE)</f>
        <v>290.27999999999997</v>
      </c>
      <c r="H223" s="8">
        <f>VLOOKUP(C223,'[1]nyb18nh - 2025-09-10T143250.847'!$A$3:$H$596,8,FALSE)</f>
        <v>287.5</v>
      </c>
    </row>
    <row r="224" spans="1:8" x14ac:dyDescent="0.25">
      <c r="A224" s="5" t="s">
        <v>19</v>
      </c>
      <c r="B224" s="6" t="s">
        <v>71</v>
      </c>
      <c r="C224" s="6" t="s">
        <v>873</v>
      </c>
      <c r="D224" s="6" t="s">
        <v>269</v>
      </c>
      <c r="E224" s="7">
        <f>VLOOKUP(C224,'[1]nyb18nh - 2025-09-10T143250.847'!$A$3:$H$596,7,FALSE)</f>
        <v>256.02</v>
      </c>
      <c r="F224" s="7">
        <f>VLOOKUP(C224,'[1]nyb18nh - 2025-09-10T143250.847'!$A$3:$H$596,8,FALSE)</f>
        <v>253.7</v>
      </c>
      <c r="G224" s="7">
        <f>VLOOKUP(C224,'[1]nyb18nh - 2025-09-10T143250.847'!$A$3:$H$596,7,FALSE)</f>
        <v>256.02</v>
      </c>
      <c r="H224" s="8">
        <f>VLOOKUP(C224,'[1]nyb18nh - 2025-09-10T143250.847'!$A$3:$H$596,8,FALSE)</f>
        <v>253.7</v>
      </c>
    </row>
    <row r="225" spans="1:8" x14ac:dyDescent="0.25">
      <c r="A225" s="5" t="s">
        <v>15</v>
      </c>
      <c r="B225" s="6" t="s">
        <v>71</v>
      </c>
      <c r="C225" s="6" t="s">
        <v>874</v>
      </c>
      <c r="D225" s="6" t="s">
        <v>270</v>
      </c>
      <c r="E225" s="7">
        <f>VLOOKUP(C225,'[1]nyb18nh - 2025-09-10T143250.847'!$A$3:$H$596,7,FALSE)</f>
        <v>197.71</v>
      </c>
      <c r="F225" s="7">
        <f>VLOOKUP(C225,'[1]nyb18nh - 2025-09-10T143250.847'!$A$3:$H$596,8,FALSE)</f>
        <v>196.04</v>
      </c>
      <c r="G225" s="7">
        <f>VLOOKUP(C225,'[1]nyb18nh - 2025-09-10T143250.847'!$A$3:$H$596,7,FALSE)</f>
        <v>197.71</v>
      </c>
      <c r="H225" s="8">
        <f>VLOOKUP(C225,'[1]nyb18nh - 2025-09-10T143250.847'!$A$3:$H$596,8,FALSE)</f>
        <v>196.04</v>
      </c>
    </row>
    <row r="226" spans="1:8" x14ac:dyDescent="0.25">
      <c r="A226" s="5" t="s">
        <v>15</v>
      </c>
      <c r="B226" s="6" t="s">
        <v>71</v>
      </c>
      <c r="C226" s="6" t="s">
        <v>875</v>
      </c>
      <c r="D226" s="6" t="s">
        <v>271</v>
      </c>
      <c r="E226" s="7">
        <f>VLOOKUP(C226,'[1]nyb18nh - 2025-09-10T143250.847'!$A$3:$H$596,7,FALSE)</f>
        <v>186.01</v>
      </c>
      <c r="F226" s="7">
        <f>VLOOKUP(C226,'[1]nyb18nh - 2025-09-10T143250.847'!$A$3:$H$596,8,FALSE)</f>
        <v>184.53</v>
      </c>
      <c r="G226" s="7">
        <f>VLOOKUP(C226,'[1]nyb18nh - 2025-09-10T143250.847'!$A$3:$H$596,7,FALSE)</f>
        <v>186.01</v>
      </c>
      <c r="H226" s="8">
        <f>VLOOKUP(C226,'[1]nyb18nh - 2025-09-10T143250.847'!$A$3:$H$596,8,FALSE)</f>
        <v>184.53</v>
      </c>
    </row>
    <row r="227" spans="1:8" x14ac:dyDescent="0.25">
      <c r="A227" s="5" t="s">
        <v>13</v>
      </c>
      <c r="B227" s="6" t="s">
        <v>71</v>
      </c>
      <c r="C227" s="6" t="s">
        <v>876</v>
      </c>
      <c r="D227" s="6" t="s">
        <v>272</v>
      </c>
      <c r="E227" s="7">
        <f>VLOOKUP(C227,'[1]nyb18nh - 2025-09-10T143250.847'!$A$3:$H$596,7,FALSE)</f>
        <v>252.92</v>
      </c>
      <c r="F227" s="7">
        <f>VLOOKUP(C227,'[1]nyb18nh - 2025-09-10T143250.847'!$A$3:$H$596,8,FALSE)</f>
        <v>250.59</v>
      </c>
      <c r="G227" s="7">
        <f>VLOOKUP(C227,'[1]nyb18nh - 2025-09-10T143250.847'!$A$3:$H$596,7,FALSE)</f>
        <v>252.92</v>
      </c>
      <c r="H227" s="8">
        <f>VLOOKUP(C227,'[1]nyb18nh - 2025-09-10T143250.847'!$A$3:$H$596,8,FALSE)</f>
        <v>250.59</v>
      </c>
    </row>
    <row r="228" spans="1:8" x14ac:dyDescent="0.25">
      <c r="A228" s="5" t="s">
        <v>29</v>
      </c>
      <c r="B228" s="6" t="s">
        <v>71</v>
      </c>
      <c r="C228" s="6" t="s">
        <v>877</v>
      </c>
      <c r="D228" s="6" t="s">
        <v>273</v>
      </c>
      <c r="E228" s="7">
        <f>VLOOKUP(C228,'[1]nyb18nh - 2025-09-10T143250.847'!$A$3:$H$596,7,FALSE)</f>
        <v>215.52</v>
      </c>
      <c r="F228" s="7">
        <f>VLOOKUP(C228,'[1]nyb18nh - 2025-09-10T143250.847'!$A$3:$H$596,8,FALSE)</f>
        <v>213.66</v>
      </c>
      <c r="G228" s="7">
        <f>VLOOKUP(C228,'[1]nyb18nh - 2025-09-10T143250.847'!$A$3:$H$596,7,FALSE)</f>
        <v>215.52</v>
      </c>
      <c r="H228" s="8">
        <f>VLOOKUP(C228,'[1]nyb18nh - 2025-09-10T143250.847'!$A$3:$H$596,8,FALSE)</f>
        <v>213.66</v>
      </c>
    </row>
    <row r="229" spans="1:8" x14ac:dyDescent="0.25">
      <c r="A229" s="5" t="s">
        <v>11</v>
      </c>
      <c r="B229" s="6" t="s">
        <v>71</v>
      </c>
      <c r="C229" s="6" t="s">
        <v>878</v>
      </c>
      <c r="D229" s="6" t="s">
        <v>274</v>
      </c>
      <c r="E229" s="7">
        <f>VLOOKUP(C229,'[1]nyb18nh - 2025-09-10T143250.847'!$A$3:$H$596,7,FALSE)</f>
        <v>286.8</v>
      </c>
      <c r="F229" s="7">
        <f>VLOOKUP(C229,'[1]nyb18nh - 2025-09-10T143250.847'!$A$3:$H$596,8,FALSE)</f>
        <v>284.22000000000003</v>
      </c>
      <c r="G229" s="7">
        <f>VLOOKUP(C229,'[1]nyb18nh - 2025-09-10T143250.847'!$A$3:$H$596,7,FALSE)</f>
        <v>286.8</v>
      </c>
      <c r="H229" s="8">
        <f>VLOOKUP(C229,'[1]nyb18nh - 2025-09-10T143250.847'!$A$3:$H$596,8,FALSE)</f>
        <v>284.22000000000003</v>
      </c>
    </row>
    <row r="230" spans="1:8" x14ac:dyDescent="0.25">
      <c r="A230" s="5" t="s">
        <v>54</v>
      </c>
      <c r="B230" s="6" t="s">
        <v>71</v>
      </c>
      <c r="C230" s="6" t="s">
        <v>879</v>
      </c>
      <c r="D230" s="6" t="s">
        <v>275</v>
      </c>
      <c r="E230" s="7">
        <f>VLOOKUP(C230,'[1]nyb18nh - 2025-09-10T143250.847'!$A$3:$H$596,7,FALSE)</f>
        <v>224.72</v>
      </c>
      <c r="F230" s="7">
        <f>VLOOKUP(C230,'[1]nyb18nh - 2025-09-10T143250.847'!$A$3:$H$596,8,FALSE)</f>
        <v>222.93</v>
      </c>
      <c r="G230" s="7">
        <f>VLOOKUP(C230,'[1]nyb18nh - 2025-09-10T143250.847'!$A$3:$H$596,7,FALSE)</f>
        <v>224.72</v>
      </c>
      <c r="H230" s="8">
        <f>VLOOKUP(C230,'[1]nyb18nh - 2025-09-10T143250.847'!$A$3:$H$596,8,FALSE)</f>
        <v>222.93</v>
      </c>
    </row>
    <row r="231" spans="1:8" x14ac:dyDescent="0.25">
      <c r="A231" s="5" t="s">
        <v>59</v>
      </c>
      <c r="B231" s="6" t="s">
        <v>71</v>
      </c>
      <c r="C231" s="6" t="s">
        <v>880</v>
      </c>
      <c r="D231" s="6" t="s">
        <v>276</v>
      </c>
      <c r="E231" s="7">
        <f>VLOOKUP(C231,'[1]nyb18nh - 2025-09-10T143250.847'!$A$3:$H$596,7,FALSE)</f>
        <v>307.60000000000002</v>
      </c>
      <c r="F231" s="7">
        <f>VLOOKUP(C231,'[1]nyb18nh - 2025-09-10T143250.847'!$A$3:$H$596,8,FALSE)</f>
        <v>305.37</v>
      </c>
      <c r="G231" s="7">
        <f>VLOOKUP(C231,'[1]nyb18nh - 2025-09-10T143250.847'!$A$3:$H$596,7,FALSE)</f>
        <v>307.60000000000002</v>
      </c>
      <c r="H231" s="8">
        <f>VLOOKUP(C231,'[1]nyb18nh - 2025-09-10T143250.847'!$A$3:$H$596,8,FALSE)</f>
        <v>305.37</v>
      </c>
    </row>
    <row r="232" spans="1:8" x14ac:dyDescent="0.25">
      <c r="A232" s="5" t="s">
        <v>14</v>
      </c>
      <c r="B232" s="6" t="s">
        <v>71</v>
      </c>
      <c r="C232" s="6" t="s">
        <v>881</v>
      </c>
      <c r="D232" s="6" t="s">
        <v>277</v>
      </c>
      <c r="E232" s="7">
        <f>VLOOKUP(C232,'[1]nyb18nh - 2025-09-10T143250.847'!$A$3:$H$596,7,FALSE)</f>
        <v>219.81</v>
      </c>
      <c r="F232" s="7">
        <f>VLOOKUP(C232,'[1]nyb18nh - 2025-09-10T143250.847'!$A$3:$H$596,8,FALSE)</f>
        <v>217.92</v>
      </c>
      <c r="G232" s="7">
        <f>VLOOKUP(C232,'[1]nyb18nh - 2025-09-10T143250.847'!$A$3:$H$596,7,FALSE)</f>
        <v>219.81</v>
      </c>
      <c r="H232" s="8">
        <f>VLOOKUP(C232,'[1]nyb18nh - 2025-09-10T143250.847'!$A$3:$H$596,8,FALSE)</f>
        <v>217.92</v>
      </c>
    </row>
    <row r="233" spans="1:8" x14ac:dyDescent="0.25">
      <c r="A233" s="5" t="s">
        <v>32</v>
      </c>
      <c r="B233" s="6" t="s">
        <v>71</v>
      </c>
      <c r="C233" s="6" t="s">
        <v>882</v>
      </c>
      <c r="D233" s="6" t="s">
        <v>278</v>
      </c>
      <c r="E233" s="7">
        <f>VLOOKUP(C233,'[1]nyb18nh - 2025-09-10T143250.847'!$A$3:$H$596,7,FALSE)</f>
        <v>154.94999999999999</v>
      </c>
      <c r="F233" s="7">
        <f>VLOOKUP(C233,'[1]nyb18nh - 2025-09-10T143250.847'!$A$3:$H$596,8,FALSE)</f>
        <v>153.77000000000001</v>
      </c>
      <c r="G233" s="7">
        <f>VLOOKUP(C233,'[1]nyb18nh - 2025-09-10T143250.847'!$A$3:$H$596,7,FALSE)</f>
        <v>154.94999999999999</v>
      </c>
      <c r="H233" s="8">
        <f>VLOOKUP(C233,'[1]nyb18nh - 2025-09-10T143250.847'!$A$3:$H$596,8,FALSE)</f>
        <v>153.77000000000001</v>
      </c>
    </row>
    <row r="234" spans="1:8" x14ac:dyDescent="0.25">
      <c r="A234" s="5" t="s">
        <v>19</v>
      </c>
      <c r="B234" s="6" t="s">
        <v>71</v>
      </c>
      <c r="C234" s="6" t="s">
        <v>883</v>
      </c>
      <c r="D234" s="6" t="s">
        <v>279</v>
      </c>
      <c r="E234" s="7">
        <f>VLOOKUP(C234,'[1]nyb18nh - 2025-09-10T143250.847'!$A$3:$H$596,7,FALSE)</f>
        <v>304.17</v>
      </c>
      <c r="F234" s="7">
        <f>VLOOKUP(C234,'[1]nyb18nh - 2025-09-10T143250.847'!$A$3:$H$596,8,FALSE)</f>
        <v>301.64</v>
      </c>
      <c r="G234" s="7">
        <f>VLOOKUP(C234,'[1]nyb18nh - 2025-09-10T143250.847'!$A$3:$H$596,7,FALSE)</f>
        <v>304.17</v>
      </c>
      <c r="H234" s="8">
        <f>VLOOKUP(C234,'[1]nyb18nh - 2025-09-10T143250.847'!$A$3:$H$596,8,FALSE)</f>
        <v>301.64</v>
      </c>
    </row>
    <row r="235" spans="1:8" x14ac:dyDescent="0.25">
      <c r="A235" s="5" t="s">
        <v>19</v>
      </c>
      <c r="B235" s="6" t="s">
        <v>73</v>
      </c>
      <c r="C235" s="6" t="s">
        <v>883</v>
      </c>
      <c r="D235" s="6" t="s">
        <v>279</v>
      </c>
      <c r="E235" s="7">
        <v>564.77</v>
      </c>
      <c r="F235" s="7">
        <v>558.6</v>
      </c>
      <c r="G235" s="7">
        <v>564.77</v>
      </c>
      <c r="H235" s="8">
        <v>558.6</v>
      </c>
    </row>
    <row r="236" spans="1:8" x14ac:dyDescent="0.25">
      <c r="A236" s="5" t="s">
        <v>12</v>
      </c>
      <c r="B236" s="6" t="s">
        <v>71</v>
      </c>
      <c r="C236" s="6" t="s">
        <v>884</v>
      </c>
      <c r="D236" s="6" t="s">
        <v>280</v>
      </c>
      <c r="E236" s="7">
        <f>VLOOKUP(C236,'[1]nyb18nh - 2025-09-10T143250.847'!$A$3:$H$596,7,FALSE)</f>
        <v>223.43</v>
      </c>
      <c r="F236" s="7">
        <f>VLOOKUP(C236,'[1]nyb18nh - 2025-09-10T143250.847'!$A$3:$H$596,8,FALSE)</f>
        <v>221.26</v>
      </c>
      <c r="G236" s="7">
        <f>VLOOKUP(C236,'[1]nyb18nh - 2025-09-10T143250.847'!$A$3:$H$596,7,FALSE)</f>
        <v>223.43</v>
      </c>
      <c r="H236" s="8">
        <f>VLOOKUP(C236,'[1]nyb18nh - 2025-09-10T143250.847'!$A$3:$H$596,8,FALSE)</f>
        <v>221.26</v>
      </c>
    </row>
    <row r="237" spans="1:8" x14ac:dyDescent="0.25">
      <c r="A237" s="5" t="s">
        <v>25</v>
      </c>
      <c r="B237" s="6" t="s">
        <v>71</v>
      </c>
      <c r="C237" s="6" t="s">
        <v>885</v>
      </c>
      <c r="D237" s="6" t="s">
        <v>281</v>
      </c>
      <c r="E237" s="7">
        <f>VLOOKUP(C237,'[1]nyb18nh - 2025-09-10T143250.847'!$A$3:$H$596,7,FALSE)</f>
        <v>382.78</v>
      </c>
      <c r="F237" s="7">
        <f>VLOOKUP(C237,'[1]nyb18nh - 2025-09-10T143250.847'!$A$3:$H$596,8,FALSE)</f>
        <v>379.81</v>
      </c>
      <c r="G237" s="7">
        <f>VLOOKUP(C237,'[1]nyb18nh - 2025-09-10T143250.847'!$A$3:$H$596,7,FALSE)</f>
        <v>382.78</v>
      </c>
      <c r="H237" s="8">
        <f>VLOOKUP(C237,'[1]nyb18nh - 2025-09-10T143250.847'!$A$3:$H$596,8,FALSE)</f>
        <v>379.81</v>
      </c>
    </row>
    <row r="238" spans="1:8" x14ac:dyDescent="0.25">
      <c r="A238" s="5" t="s">
        <v>24</v>
      </c>
      <c r="B238" s="6" t="s">
        <v>71</v>
      </c>
      <c r="C238" s="6" t="s">
        <v>886</v>
      </c>
      <c r="D238" s="6" t="s">
        <v>282</v>
      </c>
      <c r="E238" s="7">
        <f>VLOOKUP(C238,'[1]nyb18nh - 2025-09-10T143250.847'!$A$3:$H$596,7,FALSE)</f>
        <v>357.59</v>
      </c>
      <c r="F238" s="7">
        <f>VLOOKUP(C238,'[1]nyb18nh - 2025-09-10T143250.847'!$A$3:$H$596,8,FALSE)</f>
        <v>354.41</v>
      </c>
      <c r="G238" s="7">
        <f>VLOOKUP(C238,'[1]nyb18nh - 2025-09-10T143250.847'!$A$3:$H$596,7,FALSE)</f>
        <v>357.59</v>
      </c>
      <c r="H238" s="8">
        <f>VLOOKUP(C238,'[1]nyb18nh - 2025-09-10T143250.847'!$A$3:$H$596,8,FALSE)</f>
        <v>354.41</v>
      </c>
    </row>
    <row r="239" spans="1:8" x14ac:dyDescent="0.25">
      <c r="A239" s="5" t="s">
        <v>14</v>
      </c>
      <c r="B239" s="6" t="s">
        <v>71</v>
      </c>
      <c r="C239" s="6" t="s">
        <v>887</v>
      </c>
      <c r="D239" s="6" t="s">
        <v>283</v>
      </c>
      <c r="E239" s="7">
        <f>VLOOKUP(C239,'[1]nyb18nh - 2025-09-10T143250.847'!$A$3:$H$596,7,FALSE)</f>
        <v>223.38</v>
      </c>
      <c r="F239" s="7">
        <f>VLOOKUP(C239,'[1]nyb18nh - 2025-09-10T143250.847'!$A$3:$H$596,8,FALSE)</f>
        <v>221.41</v>
      </c>
      <c r="G239" s="7">
        <f>VLOOKUP(C239,'[1]nyb18nh - 2025-09-10T143250.847'!$A$3:$H$596,7,FALSE)</f>
        <v>223.38</v>
      </c>
      <c r="H239" s="8">
        <f>VLOOKUP(C239,'[1]nyb18nh - 2025-09-10T143250.847'!$A$3:$H$596,8,FALSE)</f>
        <v>221.41</v>
      </c>
    </row>
    <row r="240" spans="1:8" x14ac:dyDescent="0.25">
      <c r="A240" s="5" t="s">
        <v>31</v>
      </c>
      <c r="B240" s="6" t="s">
        <v>71</v>
      </c>
      <c r="C240" s="6" t="s">
        <v>888</v>
      </c>
      <c r="D240" s="6" t="s">
        <v>284</v>
      </c>
      <c r="E240" s="7">
        <f>VLOOKUP(C240,'[1]nyb18nh - 2025-09-10T143250.847'!$A$3:$H$596,7,FALSE)</f>
        <v>252.72</v>
      </c>
      <c r="F240" s="7">
        <f>VLOOKUP(C240,'[1]nyb18nh - 2025-09-10T143250.847'!$A$3:$H$596,8,FALSE)</f>
        <v>250.47</v>
      </c>
      <c r="G240" s="7">
        <f>VLOOKUP(C240,'[1]nyb18nh - 2025-09-10T143250.847'!$A$3:$H$596,7,FALSE)</f>
        <v>252.72</v>
      </c>
      <c r="H240" s="8">
        <f>VLOOKUP(C240,'[1]nyb18nh - 2025-09-10T143250.847'!$A$3:$H$596,8,FALSE)</f>
        <v>250.47</v>
      </c>
    </row>
    <row r="241" spans="1:8" x14ac:dyDescent="0.25">
      <c r="A241" s="5" t="s">
        <v>25</v>
      </c>
      <c r="B241" s="6" t="s">
        <v>71</v>
      </c>
      <c r="C241" s="6" t="s">
        <v>889</v>
      </c>
      <c r="D241" s="6" t="s">
        <v>285</v>
      </c>
      <c r="E241" s="7">
        <f>VLOOKUP(C241,'[1]nyb18nh - 2025-09-10T143250.847'!$A$3:$H$596,7,FALSE)</f>
        <v>327.48</v>
      </c>
      <c r="F241" s="7">
        <f>VLOOKUP(C241,'[1]nyb18nh - 2025-09-10T143250.847'!$A$3:$H$596,8,FALSE)</f>
        <v>324.62</v>
      </c>
      <c r="G241" s="7">
        <f>VLOOKUP(C241,'[1]nyb18nh - 2025-09-10T143250.847'!$A$3:$H$596,7,FALSE)</f>
        <v>327.48</v>
      </c>
      <c r="H241" s="8">
        <f>VLOOKUP(C241,'[1]nyb18nh - 2025-09-10T143250.847'!$A$3:$H$596,8,FALSE)</f>
        <v>324.62</v>
      </c>
    </row>
    <row r="242" spans="1:8" x14ac:dyDescent="0.25">
      <c r="A242" s="5" t="s">
        <v>29</v>
      </c>
      <c r="B242" s="6" t="s">
        <v>71</v>
      </c>
      <c r="C242" s="6" t="s">
        <v>890</v>
      </c>
      <c r="D242" s="6" t="s">
        <v>286</v>
      </c>
      <c r="E242" s="7">
        <f>VLOOKUP(C242,'[1]nyb18nh - 2025-09-10T143250.847'!$A$3:$H$596,7,FALSE)</f>
        <v>304.2</v>
      </c>
      <c r="F242" s="7">
        <f>VLOOKUP(C242,'[1]nyb18nh - 2025-09-10T143250.847'!$A$3:$H$596,8,FALSE)</f>
        <v>301.5</v>
      </c>
      <c r="G242" s="7">
        <f>VLOOKUP(C242,'[1]nyb18nh - 2025-09-10T143250.847'!$A$3:$H$596,7,FALSE)</f>
        <v>304.2</v>
      </c>
      <c r="H242" s="8">
        <f>VLOOKUP(C242,'[1]nyb18nh - 2025-09-10T143250.847'!$A$3:$H$596,8,FALSE)</f>
        <v>301.5</v>
      </c>
    </row>
    <row r="243" spans="1:8" x14ac:dyDescent="0.25">
      <c r="A243" s="5" t="s">
        <v>55</v>
      </c>
      <c r="B243" s="6" t="s">
        <v>71</v>
      </c>
      <c r="C243" s="6" t="s">
        <v>891</v>
      </c>
      <c r="D243" s="6" t="s">
        <v>287</v>
      </c>
      <c r="E243" s="7">
        <f>VLOOKUP(C243,'[1]nyb18nh - 2025-09-10T143250.847'!$A$3:$H$596,7,FALSE)</f>
        <v>502.89</v>
      </c>
      <c r="F243" s="7">
        <f>VLOOKUP(C243,'[1]nyb18nh - 2025-09-10T143250.847'!$A$3:$H$596,8,FALSE)</f>
        <v>498.75</v>
      </c>
      <c r="G243" s="7">
        <f>VLOOKUP(C243,'[1]nyb18nh - 2025-09-10T143250.847'!$A$3:$H$596,7,FALSE)</f>
        <v>502.89</v>
      </c>
      <c r="H243" s="8">
        <f>VLOOKUP(C243,'[1]nyb18nh - 2025-09-10T143250.847'!$A$3:$H$596,8,FALSE)</f>
        <v>498.75</v>
      </c>
    </row>
    <row r="244" spans="1:8" x14ac:dyDescent="0.25">
      <c r="A244" s="5" t="s">
        <v>11</v>
      </c>
      <c r="B244" s="6" t="s">
        <v>71</v>
      </c>
      <c r="C244" s="6" t="s">
        <v>892</v>
      </c>
      <c r="D244" s="6" t="s">
        <v>288</v>
      </c>
      <c r="E244" s="7">
        <f>VLOOKUP(C244,'[1]nyb18nh - 2025-09-10T143250.847'!$A$3:$H$596,7,FALSE)</f>
        <v>264.3</v>
      </c>
      <c r="F244" s="7">
        <f>VLOOKUP(C244,'[1]nyb18nh - 2025-09-10T143250.847'!$A$3:$H$596,8,FALSE)</f>
        <v>261.79000000000002</v>
      </c>
      <c r="G244" s="7">
        <f>VLOOKUP(C244,'[1]nyb18nh - 2025-09-10T143250.847'!$A$3:$H$596,7,FALSE)</f>
        <v>264.3</v>
      </c>
      <c r="H244" s="8">
        <f>VLOOKUP(C244,'[1]nyb18nh - 2025-09-10T143250.847'!$A$3:$H$596,8,FALSE)</f>
        <v>261.79000000000002</v>
      </c>
    </row>
    <row r="245" spans="1:8" x14ac:dyDescent="0.25">
      <c r="A245" s="5" t="s">
        <v>24</v>
      </c>
      <c r="B245" s="6" t="s">
        <v>71</v>
      </c>
      <c r="C245" s="6" t="s">
        <v>893</v>
      </c>
      <c r="D245" s="6" t="s">
        <v>289</v>
      </c>
      <c r="E245" s="7">
        <f>VLOOKUP(C245,'[1]nyb18nh - 2025-09-10T143250.847'!$A$3:$H$596,7,FALSE)</f>
        <v>616.54999999999995</v>
      </c>
      <c r="F245" s="7">
        <f>VLOOKUP(C245,'[1]nyb18nh - 2025-09-10T143250.847'!$A$3:$H$596,8,FALSE)</f>
        <v>613.05999999999995</v>
      </c>
      <c r="G245" s="7">
        <f>VLOOKUP(C245,'[1]nyb18nh - 2025-09-10T143250.847'!$A$3:$H$596,7,FALSE)</f>
        <v>616.54999999999995</v>
      </c>
      <c r="H245" s="8">
        <f>VLOOKUP(C245,'[1]nyb18nh - 2025-09-10T143250.847'!$A$3:$H$596,8,FALSE)</f>
        <v>613.05999999999995</v>
      </c>
    </row>
    <row r="246" spans="1:8" x14ac:dyDescent="0.25">
      <c r="A246" s="5" t="s">
        <v>24</v>
      </c>
      <c r="B246" s="6" t="s">
        <v>73</v>
      </c>
      <c r="C246" s="6" t="s">
        <v>893</v>
      </c>
      <c r="D246" s="6" t="s">
        <v>289</v>
      </c>
      <c r="E246" s="7">
        <v>1305.6600000000001</v>
      </c>
      <c r="F246" s="7">
        <v>1296.3800000000001</v>
      </c>
      <c r="G246" s="7">
        <v>1305.6600000000001</v>
      </c>
      <c r="H246" s="8">
        <v>1296.3800000000001</v>
      </c>
    </row>
    <row r="247" spans="1:8" x14ac:dyDescent="0.25">
      <c r="A247" s="5" t="s">
        <v>18</v>
      </c>
      <c r="B247" s="6" t="s">
        <v>71</v>
      </c>
      <c r="C247" s="6" t="s">
        <v>894</v>
      </c>
      <c r="D247" s="6" t="s">
        <v>290</v>
      </c>
      <c r="E247" s="7">
        <f>VLOOKUP(C247,'[1]nyb18nh - 2025-09-10T143250.847'!$A$3:$H$596,7,FALSE)</f>
        <v>202.01</v>
      </c>
      <c r="F247" s="7">
        <f>VLOOKUP(C247,'[1]nyb18nh - 2025-09-10T143250.847'!$A$3:$H$596,8,FALSE)</f>
        <v>200.42</v>
      </c>
      <c r="G247" s="7">
        <f>VLOOKUP(C247,'[1]nyb18nh - 2025-09-10T143250.847'!$A$3:$H$596,7,FALSE)</f>
        <v>202.01</v>
      </c>
      <c r="H247" s="8">
        <f>VLOOKUP(C247,'[1]nyb18nh - 2025-09-10T143250.847'!$A$3:$H$596,8,FALSE)</f>
        <v>200.42</v>
      </c>
    </row>
    <row r="248" spans="1:8" x14ac:dyDescent="0.25">
      <c r="A248" s="5" t="s">
        <v>18</v>
      </c>
      <c r="B248" s="6" t="s">
        <v>71</v>
      </c>
      <c r="C248" s="6" t="s">
        <v>895</v>
      </c>
      <c r="D248" s="6" t="s">
        <v>291</v>
      </c>
      <c r="E248" s="7">
        <f>VLOOKUP(C248,'[1]nyb18nh - 2025-09-10T143250.847'!$A$3:$H$596,7,FALSE)</f>
        <v>178.6</v>
      </c>
      <c r="F248" s="7">
        <f>VLOOKUP(C248,'[1]nyb18nh - 2025-09-10T143250.847'!$A$3:$H$596,8,FALSE)</f>
        <v>177.13</v>
      </c>
      <c r="G248" s="7">
        <f>VLOOKUP(C248,'[1]nyb18nh - 2025-09-10T143250.847'!$A$3:$H$596,7,FALSE)</f>
        <v>178.6</v>
      </c>
      <c r="H248" s="8">
        <f>VLOOKUP(C248,'[1]nyb18nh - 2025-09-10T143250.847'!$A$3:$H$596,8,FALSE)</f>
        <v>177.13</v>
      </c>
    </row>
    <row r="249" spans="1:8" x14ac:dyDescent="0.25">
      <c r="A249" s="5" t="s">
        <v>18</v>
      </c>
      <c r="B249" s="6" t="s">
        <v>71</v>
      </c>
      <c r="C249" s="6" t="s">
        <v>896</v>
      </c>
      <c r="D249" s="6" t="s">
        <v>292</v>
      </c>
      <c r="E249" s="7">
        <f>VLOOKUP(C249,'[1]nyb18nh - 2025-09-10T143250.847'!$A$3:$H$596,7,FALSE)</f>
        <v>196.46</v>
      </c>
      <c r="F249" s="7">
        <f>VLOOKUP(C249,'[1]nyb18nh - 2025-09-10T143250.847'!$A$3:$H$596,8,FALSE)</f>
        <v>194.91</v>
      </c>
      <c r="G249" s="7">
        <f>VLOOKUP(C249,'[1]nyb18nh - 2025-09-10T143250.847'!$A$3:$H$596,7,FALSE)</f>
        <v>196.46</v>
      </c>
      <c r="H249" s="8">
        <f>VLOOKUP(C249,'[1]nyb18nh - 2025-09-10T143250.847'!$A$3:$H$596,8,FALSE)</f>
        <v>194.91</v>
      </c>
    </row>
    <row r="250" spans="1:8" x14ac:dyDescent="0.25">
      <c r="A250" s="5" t="s">
        <v>29</v>
      </c>
      <c r="B250" s="6" t="s">
        <v>72</v>
      </c>
      <c r="C250" s="6" t="s">
        <v>897</v>
      </c>
      <c r="D250" s="6" t="s">
        <v>293</v>
      </c>
      <c r="E250" s="7">
        <v>458.41</v>
      </c>
      <c r="F250" s="7">
        <v>452.53</v>
      </c>
      <c r="G250" s="7">
        <v>458.41</v>
      </c>
      <c r="H250" s="8">
        <v>452.53</v>
      </c>
    </row>
    <row r="251" spans="1:8" x14ac:dyDescent="0.25">
      <c r="A251" s="5" t="s">
        <v>11</v>
      </c>
      <c r="B251" s="6" t="s">
        <v>71</v>
      </c>
      <c r="C251" s="6" t="s">
        <v>898</v>
      </c>
      <c r="D251" s="6" t="s">
        <v>294</v>
      </c>
      <c r="E251" s="7">
        <f>VLOOKUP(C251,'[1]nyb18nh - 2025-09-10T143250.847'!$A$3:$H$596,7,FALSE)</f>
        <v>369.71</v>
      </c>
      <c r="F251" s="7">
        <f>VLOOKUP(C251,'[1]nyb18nh - 2025-09-10T143250.847'!$A$3:$H$596,8,FALSE)</f>
        <v>365.88</v>
      </c>
      <c r="G251" s="7">
        <f>VLOOKUP(C251,'[1]nyb18nh - 2025-09-10T143250.847'!$A$3:$H$596,7,FALSE)</f>
        <v>369.71</v>
      </c>
      <c r="H251" s="8">
        <f>VLOOKUP(C251,'[1]nyb18nh - 2025-09-10T143250.847'!$A$3:$H$596,8,FALSE)</f>
        <v>365.88</v>
      </c>
    </row>
    <row r="252" spans="1:8" x14ac:dyDescent="0.25">
      <c r="A252" s="5" t="s">
        <v>31</v>
      </c>
      <c r="B252" s="6" t="s">
        <v>71</v>
      </c>
      <c r="C252" s="6" t="s">
        <v>899</v>
      </c>
      <c r="D252" s="6" t="s">
        <v>295</v>
      </c>
      <c r="E252" s="7">
        <f>VLOOKUP(C252,'[1]nyb18nh - 2025-09-10T143250.847'!$A$3:$H$596,7,FALSE)</f>
        <v>335.74</v>
      </c>
      <c r="F252" s="7">
        <f>VLOOKUP(C252,'[1]nyb18nh - 2025-09-10T143250.847'!$A$3:$H$596,8,FALSE)</f>
        <v>332.73</v>
      </c>
      <c r="G252" s="7">
        <f>VLOOKUP(C252,'[1]nyb18nh - 2025-09-10T143250.847'!$A$3:$H$596,7,FALSE)</f>
        <v>335.74</v>
      </c>
      <c r="H252" s="8">
        <f>VLOOKUP(C252,'[1]nyb18nh - 2025-09-10T143250.847'!$A$3:$H$596,8,FALSE)</f>
        <v>332.73</v>
      </c>
    </row>
    <row r="253" spans="1:8" x14ac:dyDescent="0.25">
      <c r="A253" s="5" t="s">
        <v>60</v>
      </c>
      <c r="B253" s="6" t="s">
        <v>71</v>
      </c>
      <c r="C253" s="6" t="s">
        <v>900</v>
      </c>
      <c r="D253" s="6" t="s">
        <v>296</v>
      </c>
      <c r="E253" s="7">
        <f>VLOOKUP(C253,'[1]nyb18nh - 2025-09-10T143250.847'!$A$3:$H$596,7,FALSE)</f>
        <v>177.39</v>
      </c>
      <c r="F253" s="7">
        <f>VLOOKUP(C253,'[1]nyb18nh - 2025-09-10T143250.847'!$A$3:$H$596,8,FALSE)</f>
        <v>175.87</v>
      </c>
      <c r="G253" s="7">
        <f>VLOOKUP(C253,'[1]nyb18nh - 2025-09-10T143250.847'!$A$3:$H$596,7,FALSE)</f>
        <v>177.39</v>
      </c>
      <c r="H253" s="8">
        <f>VLOOKUP(C253,'[1]nyb18nh - 2025-09-10T143250.847'!$A$3:$H$596,8,FALSE)</f>
        <v>175.87</v>
      </c>
    </row>
    <row r="254" spans="1:8" x14ac:dyDescent="0.25">
      <c r="A254" s="5" t="s">
        <v>46</v>
      </c>
      <c r="B254" s="6" t="s">
        <v>71</v>
      </c>
      <c r="C254" s="6" t="s">
        <v>901</v>
      </c>
      <c r="D254" s="6" t="s">
        <v>297</v>
      </c>
      <c r="E254" s="7">
        <f>VLOOKUP(C254,'[1]nyb18nh - 2025-09-10T143250.847'!$A$3:$H$596,7,FALSE)</f>
        <v>223</v>
      </c>
      <c r="F254" s="7">
        <f>VLOOKUP(C254,'[1]nyb18nh - 2025-09-10T143250.847'!$A$3:$H$596,8,FALSE)</f>
        <v>220.92</v>
      </c>
      <c r="G254" s="7">
        <f>VLOOKUP(C254,'[1]nyb18nh - 2025-09-10T143250.847'!$A$3:$H$596,7,FALSE)</f>
        <v>223</v>
      </c>
      <c r="H254" s="8">
        <f>VLOOKUP(C254,'[1]nyb18nh - 2025-09-10T143250.847'!$A$3:$H$596,8,FALSE)</f>
        <v>220.92</v>
      </c>
    </row>
    <row r="255" spans="1:8" x14ac:dyDescent="0.25">
      <c r="A255" s="5" t="s">
        <v>37</v>
      </c>
      <c r="B255" s="6" t="s">
        <v>71</v>
      </c>
      <c r="C255" s="6" t="s">
        <v>902</v>
      </c>
      <c r="D255" s="6" t="s">
        <v>298</v>
      </c>
      <c r="E255" s="7">
        <f>VLOOKUP(C255,'[1]nyb18nh - 2025-09-10T143250.847'!$A$3:$H$596,7,FALSE)</f>
        <v>330.21</v>
      </c>
      <c r="F255" s="7">
        <f>VLOOKUP(C255,'[1]nyb18nh - 2025-09-10T143250.847'!$A$3:$H$596,8,FALSE)</f>
        <v>327.87</v>
      </c>
      <c r="G255" s="7">
        <f>VLOOKUP(C255,'[1]nyb18nh - 2025-09-10T143250.847'!$A$3:$H$596,7,FALSE)</f>
        <v>330.21</v>
      </c>
      <c r="H255" s="8">
        <f>VLOOKUP(C255,'[1]nyb18nh - 2025-09-10T143250.847'!$A$3:$H$596,8,FALSE)</f>
        <v>327.87</v>
      </c>
    </row>
    <row r="256" spans="1:8" x14ac:dyDescent="0.25">
      <c r="A256" s="5" t="s">
        <v>14</v>
      </c>
      <c r="B256" s="6" t="s">
        <v>71</v>
      </c>
      <c r="C256" s="6" t="s">
        <v>903</v>
      </c>
      <c r="D256" s="6" t="s">
        <v>299</v>
      </c>
      <c r="E256" s="7">
        <f>VLOOKUP(C256,'[1]nyb18nh - 2025-09-10T143250.847'!$A$3:$H$596,7,FALSE)</f>
        <v>308.52999999999997</v>
      </c>
      <c r="F256" s="7">
        <f>VLOOKUP(C256,'[1]nyb18nh - 2025-09-10T143250.847'!$A$3:$H$596,8,FALSE)</f>
        <v>306.43</v>
      </c>
      <c r="G256" s="7">
        <f>VLOOKUP(C256,'[1]nyb18nh - 2025-09-10T143250.847'!$A$3:$H$596,7,FALSE)</f>
        <v>308.52999999999997</v>
      </c>
      <c r="H256" s="8">
        <f>VLOOKUP(C256,'[1]nyb18nh - 2025-09-10T143250.847'!$A$3:$H$596,8,FALSE)</f>
        <v>306.43</v>
      </c>
    </row>
    <row r="257" spans="1:8" x14ac:dyDescent="0.25">
      <c r="A257" s="5" t="s">
        <v>14</v>
      </c>
      <c r="B257" s="6" t="s">
        <v>73</v>
      </c>
      <c r="C257" s="6" t="s">
        <v>903</v>
      </c>
      <c r="D257" s="6" t="s">
        <v>299</v>
      </c>
      <c r="E257" s="7">
        <v>1011.24</v>
      </c>
      <c r="F257" s="7">
        <v>1005.28</v>
      </c>
      <c r="G257" s="7">
        <v>1011.24</v>
      </c>
      <c r="H257" s="8">
        <v>1005.28</v>
      </c>
    </row>
    <row r="258" spans="1:8" x14ac:dyDescent="0.25">
      <c r="A258" s="5" t="s">
        <v>14</v>
      </c>
      <c r="B258" s="6" t="s">
        <v>74</v>
      </c>
      <c r="C258" s="6" t="s">
        <v>903</v>
      </c>
      <c r="D258" s="6" t="s">
        <v>299</v>
      </c>
      <c r="E258" s="7">
        <v>716.01</v>
      </c>
      <c r="F258" s="7">
        <v>716.01</v>
      </c>
      <c r="G258" s="7">
        <v>716.01</v>
      </c>
      <c r="H258" s="8">
        <v>716.01</v>
      </c>
    </row>
    <row r="259" spans="1:8" x14ac:dyDescent="0.25">
      <c r="A259" s="5" t="s">
        <v>31</v>
      </c>
      <c r="B259" s="6" t="s">
        <v>71</v>
      </c>
      <c r="C259" s="6" t="s">
        <v>904</v>
      </c>
      <c r="D259" s="6" t="s">
        <v>300</v>
      </c>
      <c r="E259" s="7">
        <f>VLOOKUP(C259,'[1]nyb18nh - 2025-09-10T143250.847'!$A$3:$H$596,7,FALSE)</f>
        <v>296.92</v>
      </c>
      <c r="F259" s="7">
        <f>VLOOKUP(C259,'[1]nyb18nh - 2025-09-10T143250.847'!$A$3:$H$596,8,FALSE)</f>
        <v>294.18</v>
      </c>
      <c r="G259" s="7">
        <f>VLOOKUP(C259,'[1]nyb18nh - 2025-09-10T143250.847'!$A$3:$H$596,7,FALSE)</f>
        <v>296.92</v>
      </c>
      <c r="H259" s="8">
        <f>VLOOKUP(C259,'[1]nyb18nh - 2025-09-10T143250.847'!$A$3:$H$596,8,FALSE)</f>
        <v>294.18</v>
      </c>
    </row>
    <row r="260" spans="1:8" x14ac:dyDescent="0.25">
      <c r="A260" s="5" t="s">
        <v>31</v>
      </c>
      <c r="B260" s="6" t="s">
        <v>71</v>
      </c>
      <c r="C260" s="6" t="s">
        <v>905</v>
      </c>
      <c r="D260" s="6" t="s">
        <v>301</v>
      </c>
      <c r="E260" s="7">
        <f>VLOOKUP(C260,'[1]nyb18nh - 2025-09-10T143250.847'!$A$3:$H$596,7,FALSE)</f>
        <v>289.17</v>
      </c>
      <c r="F260" s="7">
        <f>VLOOKUP(C260,'[1]nyb18nh - 2025-09-10T143250.847'!$A$3:$H$596,8,FALSE)</f>
        <v>286.3</v>
      </c>
      <c r="G260" s="7">
        <f>VLOOKUP(C260,'[1]nyb18nh - 2025-09-10T143250.847'!$A$3:$H$596,7,FALSE)</f>
        <v>289.17</v>
      </c>
      <c r="H260" s="8">
        <f>VLOOKUP(C260,'[1]nyb18nh - 2025-09-10T143250.847'!$A$3:$H$596,8,FALSE)</f>
        <v>286.3</v>
      </c>
    </row>
    <row r="261" spans="1:8" x14ac:dyDescent="0.25">
      <c r="A261" s="5" t="s">
        <v>31</v>
      </c>
      <c r="B261" s="6" t="s">
        <v>71</v>
      </c>
      <c r="C261" s="6" t="s">
        <v>906</v>
      </c>
      <c r="D261" s="6" t="s">
        <v>302</v>
      </c>
      <c r="E261" s="7">
        <f>VLOOKUP(C261,'[1]nyb18nh - 2025-09-10T143250.847'!$A$3:$H$596,7,FALSE)</f>
        <v>298.81</v>
      </c>
      <c r="F261" s="7">
        <f>VLOOKUP(C261,'[1]nyb18nh - 2025-09-10T143250.847'!$A$3:$H$596,8,FALSE)</f>
        <v>295.97000000000003</v>
      </c>
      <c r="G261" s="7">
        <f>VLOOKUP(C261,'[1]nyb18nh - 2025-09-10T143250.847'!$A$3:$H$596,7,FALSE)</f>
        <v>298.81</v>
      </c>
      <c r="H261" s="8">
        <f>VLOOKUP(C261,'[1]nyb18nh - 2025-09-10T143250.847'!$A$3:$H$596,8,FALSE)</f>
        <v>295.97000000000003</v>
      </c>
    </row>
    <row r="262" spans="1:8" x14ac:dyDescent="0.25">
      <c r="A262" s="5" t="s">
        <v>29</v>
      </c>
      <c r="B262" s="6" t="s">
        <v>72</v>
      </c>
      <c r="C262" s="6" t="s">
        <v>907</v>
      </c>
      <c r="D262" s="6" t="s">
        <v>303</v>
      </c>
      <c r="E262" s="7">
        <v>387.91</v>
      </c>
      <c r="F262" s="7">
        <v>383.31</v>
      </c>
      <c r="G262" s="7">
        <v>387.91</v>
      </c>
      <c r="H262" s="8">
        <v>383.31</v>
      </c>
    </row>
    <row r="263" spans="1:8" x14ac:dyDescent="0.25">
      <c r="A263" s="5" t="s">
        <v>25</v>
      </c>
      <c r="B263" s="6" t="s">
        <v>71</v>
      </c>
      <c r="C263" s="6" t="s">
        <v>908</v>
      </c>
      <c r="D263" s="6" t="s">
        <v>304</v>
      </c>
      <c r="E263" s="7">
        <f>VLOOKUP(C263,'[1]nyb18nh - 2025-09-10T143250.847'!$A$3:$H$596,7,FALSE)</f>
        <v>342.02</v>
      </c>
      <c r="F263" s="7">
        <f>VLOOKUP(C263,'[1]nyb18nh - 2025-09-10T143250.847'!$A$3:$H$596,8,FALSE)</f>
        <v>338.68</v>
      </c>
      <c r="G263" s="7">
        <f>VLOOKUP(C263,'[1]nyb18nh - 2025-09-10T143250.847'!$A$3:$H$596,7,FALSE)</f>
        <v>342.02</v>
      </c>
      <c r="H263" s="8">
        <f>VLOOKUP(C263,'[1]nyb18nh - 2025-09-10T143250.847'!$A$3:$H$596,8,FALSE)</f>
        <v>338.68</v>
      </c>
    </row>
    <row r="264" spans="1:8" x14ac:dyDescent="0.25">
      <c r="A264" s="5" t="s">
        <v>31</v>
      </c>
      <c r="B264" s="6" t="s">
        <v>71</v>
      </c>
      <c r="C264" s="6" t="s">
        <v>909</v>
      </c>
      <c r="D264" s="6" t="s">
        <v>305</v>
      </c>
      <c r="E264" s="7">
        <f>VLOOKUP(C264,'[1]nyb18nh - 2025-09-10T143250.847'!$A$3:$H$596,7,FALSE)</f>
        <v>236.53</v>
      </c>
      <c r="F264" s="7">
        <f>VLOOKUP(C264,'[1]nyb18nh - 2025-09-10T143250.847'!$A$3:$H$596,8,FALSE)</f>
        <v>234.36</v>
      </c>
      <c r="G264" s="7">
        <f>VLOOKUP(C264,'[1]nyb18nh - 2025-09-10T143250.847'!$A$3:$H$596,7,FALSE)</f>
        <v>236.53</v>
      </c>
      <c r="H264" s="8">
        <f>VLOOKUP(C264,'[1]nyb18nh - 2025-09-10T143250.847'!$A$3:$H$596,8,FALSE)</f>
        <v>234.36</v>
      </c>
    </row>
    <row r="265" spans="1:8" x14ac:dyDescent="0.25">
      <c r="A265" s="5" t="s">
        <v>17</v>
      </c>
      <c r="B265" s="6" t="s">
        <v>71</v>
      </c>
      <c r="C265" s="6" t="s">
        <v>910</v>
      </c>
      <c r="D265" s="6" t="s">
        <v>306</v>
      </c>
      <c r="E265" s="7">
        <f>VLOOKUP(C265,'[1]nyb18nh - 2025-09-10T143250.847'!$A$3:$H$596,7,FALSE)</f>
        <v>177.82</v>
      </c>
      <c r="F265" s="7">
        <f>VLOOKUP(C265,'[1]nyb18nh - 2025-09-10T143250.847'!$A$3:$H$596,8,FALSE)</f>
        <v>176.36</v>
      </c>
      <c r="G265" s="7">
        <f>VLOOKUP(C265,'[1]nyb18nh - 2025-09-10T143250.847'!$A$3:$H$596,7,FALSE)</f>
        <v>177.82</v>
      </c>
      <c r="H265" s="8">
        <f>VLOOKUP(C265,'[1]nyb18nh - 2025-09-10T143250.847'!$A$3:$H$596,8,FALSE)</f>
        <v>176.36</v>
      </c>
    </row>
    <row r="266" spans="1:8" x14ac:dyDescent="0.25">
      <c r="A266" s="5" t="s">
        <v>46</v>
      </c>
      <c r="B266" s="6" t="s">
        <v>71</v>
      </c>
      <c r="C266" s="6" t="s">
        <v>911</v>
      </c>
      <c r="D266" s="6" t="s">
        <v>307</v>
      </c>
      <c r="E266" s="7">
        <f>VLOOKUP(C266,'[1]nyb18nh - 2025-09-10T143250.847'!$A$3:$H$596,7,FALSE)</f>
        <v>205.15</v>
      </c>
      <c r="F266" s="7">
        <f>VLOOKUP(C266,'[1]nyb18nh - 2025-09-10T143250.847'!$A$3:$H$596,8,FALSE)</f>
        <v>203.36</v>
      </c>
      <c r="G266" s="7">
        <f>VLOOKUP(C266,'[1]nyb18nh - 2025-09-10T143250.847'!$A$3:$H$596,7,FALSE)</f>
        <v>205.15</v>
      </c>
      <c r="H266" s="8">
        <f>VLOOKUP(C266,'[1]nyb18nh - 2025-09-10T143250.847'!$A$3:$H$596,8,FALSE)</f>
        <v>203.36</v>
      </c>
    </row>
    <row r="267" spans="1:8" x14ac:dyDescent="0.25">
      <c r="A267" s="5" t="s">
        <v>21</v>
      </c>
      <c r="B267" s="6" t="s">
        <v>71</v>
      </c>
      <c r="C267" s="6" t="s">
        <v>912</v>
      </c>
      <c r="D267" s="6" t="s">
        <v>308</v>
      </c>
      <c r="E267" s="7">
        <f>VLOOKUP(C267,'[1]nyb18nh - 2025-09-10T143250.847'!$A$3:$H$596,7,FALSE)</f>
        <v>337.3</v>
      </c>
      <c r="F267" s="7">
        <f>VLOOKUP(C267,'[1]nyb18nh - 2025-09-10T143250.847'!$A$3:$H$596,8,FALSE)</f>
        <v>334.45</v>
      </c>
      <c r="G267" s="7">
        <f>VLOOKUP(C267,'[1]nyb18nh - 2025-09-10T143250.847'!$A$3:$H$596,7,FALSE)</f>
        <v>337.3</v>
      </c>
      <c r="H267" s="8">
        <f>VLOOKUP(C267,'[1]nyb18nh - 2025-09-10T143250.847'!$A$3:$H$596,8,FALSE)</f>
        <v>334.45</v>
      </c>
    </row>
    <row r="268" spans="1:8" x14ac:dyDescent="0.25">
      <c r="A268" s="5" t="s">
        <v>35</v>
      </c>
      <c r="B268" s="6" t="s">
        <v>71</v>
      </c>
      <c r="C268" s="6" t="s">
        <v>913</v>
      </c>
      <c r="D268" s="6" t="s">
        <v>309</v>
      </c>
      <c r="E268" s="7">
        <f>VLOOKUP(C268,'[1]nyb18nh - 2025-09-10T143250.847'!$A$3:$H$596,7,FALSE)</f>
        <v>187.62</v>
      </c>
      <c r="F268" s="7">
        <f>VLOOKUP(C268,'[1]nyb18nh - 2025-09-10T143250.847'!$A$3:$H$596,8,FALSE)</f>
        <v>186.1</v>
      </c>
      <c r="G268" s="7">
        <f>VLOOKUP(C268,'[1]nyb18nh - 2025-09-10T143250.847'!$A$3:$H$596,7,FALSE)</f>
        <v>187.62</v>
      </c>
      <c r="H268" s="8">
        <f>VLOOKUP(C268,'[1]nyb18nh - 2025-09-10T143250.847'!$A$3:$H$596,8,FALSE)</f>
        <v>186.1</v>
      </c>
    </row>
    <row r="269" spans="1:8" x14ac:dyDescent="0.25">
      <c r="A269" s="5" t="s">
        <v>29</v>
      </c>
      <c r="B269" s="6" t="s">
        <v>71</v>
      </c>
      <c r="C269" s="6" t="s">
        <v>914</v>
      </c>
      <c r="D269" s="6" t="s">
        <v>310</v>
      </c>
      <c r="E269" s="7">
        <f>VLOOKUP(C269,'[1]nyb18nh - 2025-09-10T143250.847'!$A$3:$H$596,7,FALSE)</f>
        <v>299.79000000000002</v>
      </c>
      <c r="F269" s="7">
        <f>VLOOKUP(C269,'[1]nyb18nh - 2025-09-10T143250.847'!$A$3:$H$596,8,FALSE)</f>
        <v>296.92</v>
      </c>
      <c r="G269" s="7">
        <f>VLOOKUP(C269,'[1]nyb18nh - 2025-09-10T143250.847'!$A$3:$H$596,7,FALSE)</f>
        <v>299.79000000000002</v>
      </c>
      <c r="H269" s="8">
        <f>VLOOKUP(C269,'[1]nyb18nh - 2025-09-10T143250.847'!$A$3:$H$596,8,FALSE)</f>
        <v>296.92</v>
      </c>
    </row>
    <row r="270" spans="1:8" x14ac:dyDescent="0.25">
      <c r="A270" s="5" t="s">
        <v>58</v>
      </c>
      <c r="B270" s="6" t="s">
        <v>71</v>
      </c>
      <c r="C270" s="6" t="s">
        <v>915</v>
      </c>
      <c r="D270" s="6" t="s">
        <v>311</v>
      </c>
      <c r="E270" s="7">
        <f>VLOOKUP(C270,'[1]nyb18nh - 2025-09-10T143250.847'!$A$3:$H$596,7,FALSE)</f>
        <v>204.01</v>
      </c>
      <c r="F270" s="7">
        <f>VLOOKUP(C270,'[1]nyb18nh - 2025-09-10T143250.847'!$A$3:$H$596,8,FALSE)</f>
        <v>202.41</v>
      </c>
      <c r="G270" s="7">
        <f>VLOOKUP(C270,'[1]nyb18nh - 2025-09-10T143250.847'!$A$3:$H$596,7,FALSE)</f>
        <v>204.01</v>
      </c>
      <c r="H270" s="8">
        <f>VLOOKUP(C270,'[1]nyb18nh - 2025-09-10T143250.847'!$A$3:$H$596,8,FALSE)</f>
        <v>202.41</v>
      </c>
    </row>
    <row r="271" spans="1:8" x14ac:dyDescent="0.25">
      <c r="A271" s="5" t="s">
        <v>14</v>
      </c>
      <c r="B271" s="6" t="s">
        <v>71</v>
      </c>
      <c r="C271" s="6" t="s">
        <v>916</v>
      </c>
      <c r="D271" s="6" t="s">
        <v>312</v>
      </c>
      <c r="E271" s="7">
        <f>VLOOKUP(C271,'[1]nyb18nh - 2025-09-10T143250.847'!$A$3:$H$596,7,FALSE)</f>
        <v>198.14</v>
      </c>
      <c r="F271" s="7">
        <f>VLOOKUP(C271,'[1]nyb18nh - 2025-09-10T143250.847'!$A$3:$H$596,8,FALSE)</f>
        <v>196.34</v>
      </c>
      <c r="G271" s="7">
        <f>VLOOKUP(C271,'[1]nyb18nh - 2025-09-10T143250.847'!$A$3:$H$596,7,FALSE)</f>
        <v>198.14</v>
      </c>
      <c r="H271" s="8">
        <f>VLOOKUP(C271,'[1]nyb18nh - 2025-09-10T143250.847'!$A$3:$H$596,8,FALSE)</f>
        <v>196.34</v>
      </c>
    </row>
    <row r="272" spans="1:8" x14ac:dyDescent="0.25">
      <c r="A272" s="5" t="s">
        <v>19</v>
      </c>
      <c r="B272" s="6" t="s">
        <v>71</v>
      </c>
      <c r="C272" s="6" t="s">
        <v>917</v>
      </c>
      <c r="D272" s="6" t="s">
        <v>313</v>
      </c>
      <c r="E272" s="7">
        <f>VLOOKUP(C272,'[1]nyb18nh - 2025-09-10T143250.847'!$A$3:$H$596,7,FALSE)</f>
        <v>296.27999999999997</v>
      </c>
      <c r="F272" s="7">
        <f>VLOOKUP(C272,'[1]nyb18nh - 2025-09-10T143250.847'!$A$3:$H$596,8,FALSE)</f>
        <v>293.79000000000002</v>
      </c>
      <c r="G272" s="7">
        <f>VLOOKUP(C272,'[1]nyb18nh - 2025-09-10T143250.847'!$A$3:$H$596,7,FALSE)</f>
        <v>296.27999999999997</v>
      </c>
      <c r="H272" s="8">
        <f>VLOOKUP(C272,'[1]nyb18nh - 2025-09-10T143250.847'!$A$3:$H$596,8,FALSE)</f>
        <v>293.79000000000002</v>
      </c>
    </row>
    <row r="273" spans="1:8" x14ac:dyDescent="0.25">
      <c r="A273" s="5" t="s">
        <v>61</v>
      </c>
      <c r="B273" s="6" t="s">
        <v>71</v>
      </c>
      <c r="C273" s="6" t="s">
        <v>918</v>
      </c>
      <c r="D273" s="6" t="s">
        <v>314</v>
      </c>
      <c r="E273" s="7">
        <f>VLOOKUP(C273,'[1]nyb18nh - 2025-09-10T143250.847'!$A$3:$H$596,7,FALSE)</f>
        <v>175.61</v>
      </c>
      <c r="F273" s="7">
        <f>VLOOKUP(C273,'[1]nyb18nh - 2025-09-10T143250.847'!$A$3:$H$596,8,FALSE)</f>
        <v>174.3</v>
      </c>
      <c r="G273" s="7">
        <f>VLOOKUP(C273,'[1]nyb18nh - 2025-09-10T143250.847'!$A$3:$H$596,7,FALSE)</f>
        <v>175.61</v>
      </c>
      <c r="H273" s="8">
        <f>VLOOKUP(C273,'[1]nyb18nh - 2025-09-10T143250.847'!$A$3:$H$596,8,FALSE)</f>
        <v>174.3</v>
      </c>
    </row>
    <row r="274" spans="1:8" x14ac:dyDescent="0.25">
      <c r="A274" s="5" t="s">
        <v>15</v>
      </c>
      <c r="B274" s="6" t="s">
        <v>71</v>
      </c>
      <c r="C274" s="6" t="s">
        <v>919</v>
      </c>
      <c r="D274" s="6" t="s">
        <v>315</v>
      </c>
      <c r="E274" s="7">
        <f>VLOOKUP(C274,'[1]nyb18nh - 2025-09-10T143250.847'!$A$3:$H$596,7,FALSE)</f>
        <v>170.35</v>
      </c>
      <c r="F274" s="7">
        <f>VLOOKUP(C274,'[1]nyb18nh - 2025-09-10T143250.847'!$A$3:$H$596,8,FALSE)</f>
        <v>168.92</v>
      </c>
      <c r="G274" s="7">
        <f>VLOOKUP(C274,'[1]nyb18nh - 2025-09-10T143250.847'!$A$3:$H$596,7,FALSE)</f>
        <v>170.35</v>
      </c>
      <c r="H274" s="8">
        <f>VLOOKUP(C274,'[1]nyb18nh - 2025-09-10T143250.847'!$A$3:$H$596,8,FALSE)</f>
        <v>168.92</v>
      </c>
    </row>
    <row r="275" spans="1:8" x14ac:dyDescent="0.25">
      <c r="A275" s="5" t="s">
        <v>17</v>
      </c>
      <c r="B275" s="6" t="s">
        <v>71</v>
      </c>
      <c r="C275" s="6" t="s">
        <v>920</v>
      </c>
      <c r="D275" s="6" t="s">
        <v>316</v>
      </c>
      <c r="E275" s="7">
        <f>VLOOKUP(C275,'[1]nyb18nh - 2025-09-10T143250.847'!$A$3:$H$596,7,FALSE)</f>
        <v>179.16</v>
      </c>
      <c r="F275" s="7">
        <f>VLOOKUP(C275,'[1]nyb18nh - 2025-09-10T143250.847'!$A$3:$H$596,8,FALSE)</f>
        <v>177.77</v>
      </c>
      <c r="G275" s="7">
        <f>VLOOKUP(C275,'[1]nyb18nh - 2025-09-10T143250.847'!$A$3:$H$596,7,FALSE)</f>
        <v>179.16</v>
      </c>
      <c r="H275" s="8">
        <f>VLOOKUP(C275,'[1]nyb18nh - 2025-09-10T143250.847'!$A$3:$H$596,8,FALSE)</f>
        <v>177.77</v>
      </c>
    </row>
    <row r="276" spans="1:8" x14ac:dyDescent="0.25">
      <c r="A276" s="5" t="s">
        <v>36</v>
      </c>
      <c r="B276" s="6" t="s">
        <v>71</v>
      </c>
      <c r="C276" s="6" t="s">
        <v>921</v>
      </c>
      <c r="D276" s="6" t="s">
        <v>317</v>
      </c>
      <c r="E276" s="7">
        <f>VLOOKUP(C276,'[1]nyb18nh - 2025-09-10T143250.847'!$A$3:$H$596,7,FALSE)</f>
        <v>186.85</v>
      </c>
      <c r="F276" s="7">
        <f>VLOOKUP(C276,'[1]nyb18nh - 2025-09-10T143250.847'!$A$3:$H$596,8,FALSE)</f>
        <v>185.42</v>
      </c>
      <c r="G276" s="7">
        <f>VLOOKUP(C276,'[1]nyb18nh - 2025-09-10T143250.847'!$A$3:$H$596,7,FALSE)</f>
        <v>186.85</v>
      </c>
      <c r="H276" s="8">
        <f>VLOOKUP(C276,'[1]nyb18nh - 2025-09-10T143250.847'!$A$3:$H$596,8,FALSE)</f>
        <v>185.42</v>
      </c>
    </row>
    <row r="277" spans="1:8" x14ac:dyDescent="0.25">
      <c r="A277" s="5" t="s">
        <v>24</v>
      </c>
      <c r="B277" s="6" t="s">
        <v>71</v>
      </c>
      <c r="C277" s="6" t="s">
        <v>922</v>
      </c>
      <c r="D277" s="6" t="s">
        <v>318</v>
      </c>
      <c r="E277" s="7">
        <f>VLOOKUP(C277,'[1]nyb18nh - 2025-09-10T143250.847'!$A$3:$H$596,7,FALSE)</f>
        <v>306.85000000000002</v>
      </c>
      <c r="F277" s="7">
        <f>VLOOKUP(C277,'[1]nyb18nh - 2025-09-10T143250.847'!$A$3:$H$596,8,FALSE)</f>
        <v>304.14</v>
      </c>
      <c r="G277" s="7">
        <f>VLOOKUP(C277,'[1]nyb18nh - 2025-09-10T143250.847'!$A$3:$H$596,7,FALSE)</f>
        <v>306.85000000000002</v>
      </c>
      <c r="H277" s="8">
        <f>VLOOKUP(C277,'[1]nyb18nh - 2025-09-10T143250.847'!$A$3:$H$596,8,FALSE)</f>
        <v>304.14</v>
      </c>
    </row>
    <row r="278" spans="1:8" x14ac:dyDescent="0.25">
      <c r="A278" s="5" t="s">
        <v>24</v>
      </c>
      <c r="B278" s="6" t="s">
        <v>73</v>
      </c>
      <c r="C278" s="6" t="s">
        <v>922</v>
      </c>
      <c r="D278" s="6" t="s">
        <v>318</v>
      </c>
      <c r="E278" s="7">
        <v>613.15</v>
      </c>
      <c r="F278" s="7">
        <v>605</v>
      </c>
      <c r="G278" s="7">
        <v>613.15</v>
      </c>
      <c r="H278" s="8">
        <v>605</v>
      </c>
    </row>
    <row r="279" spans="1:8" x14ac:dyDescent="0.25">
      <c r="A279" s="5" t="s">
        <v>19</v>
      </c>
      <c r="B279" s="6" t="s">
        <v>71</v>
      </c>
      <c r="C279" s="6" t="s">
        <v>923</v>
      </c>
      <c r="D279" s="6" t="s">
        <v>319</v>
      </c>
      <c r="E279" s="7">
        <f>VLOOKUP(C279,'[1]nyb18nh - 2025-09-10T143250.847'!$A$3:$H$596,7,FALSE)</f>
        <v>271.64</v>
      </c>
      <c r="F279" s="7">
        <f>VLOOKUP(C279,'[1]nyb18nh - 2025-09-10T143250.847'!$A$3:$H$596,8,FALSE)</f>
        <v>269.43</v>
      </c>
      <c r="G279" s="7">
        <f>VLOOKUP(C279,'[1]nyb18nh - 2025-09-10T143250.847'!$A$3:$H$596,7,FALSE)</f>
        <v>271.64</v>
      </c>
      <c r="H279" s="8">
        <f>VLOOKUP(C279,'[1]nyb18nh - 2025-09-10T143250.847'!$A$3:$H$596,8,FALSE)</f>
        <v>269.43</v>
      </c>
    </row>
    <row r="280" spans="1:8" x14ac:dyDescent="0.25">
      <c r="A280" s="5" t="s">
        <v>31</v>
      </c>
      <c r="B280" s="6" t="s">
        <v>71</v>
      </c>
      <c r="C280" s="6" t="s">
        <v>924</v>
      </c>
      <c r="D280" s="6" t="s">
        <v>320</v>
      </c>
      <c r="E280" s="7">
        <f>VLOOKUP(C280,'[1]nyb18nh - 2025-09-10T143250.847'!$A$3:$H$596,7,FALSE)</f>
        <v>331.5</v>
      </c>
      <c r="F280" s="7">
        <f>VLOOKUP(C280,'[1]nyb18nh - 2025-09-10T143250.847'!$A$3:$H$596,8,FALSE)</f>
        <v>329.04</v>
      </c>
      <c r="G280" s="7">
        <f>VLOOKUP(C280,'[1]nyb18nh - 2025-09-10T143250.847'!$A$3:$H$596,7,FALSE)</f>
        <v>331.5</v>
      </c>
      <c r="H280" s="8">
        <f>VLOOKUP(C280,'[1]nyb18nh - 2025-09-10T143250.847'!$A$3:$H$596,8,FALSE)</f>
        <v>329.04</v>
      </c>
    </row>
    <row r="281" spans="1:8" x14ac:dyDescent="0.25">
      <c r="A281" s="5" t="s">
        <v>15</v>
      </c>
      <c r="B281" s="6" t="s">
        <v>71</v>
      </c>
      <c r="C281" s="6" t="s">
        <v>925</v>
      </c>
      <c r="D281" s="6" t="s">
        <v>321</v>
      </c>
      <c r="E281" s="7">
        <f>VLOOKUP(C281,'[1]nyb18nh - 2025-09-10T143250.847'!$A$3:$H$596,7,FALSE)</f>
        <v>202.89</v>
      </c>
      <c r="F281" s="7">
        <f>VLOOKUP(C281,'[1]nyb18nh - 2025-09-10T143250.847'!$A$3:$H$596,8,FALSE)</f>
        <v>201.26</v>
      </c>
      <c r="G281" s="7">
        <f>VLOOKUP(C281,'[1]nyb18nh - 2025-09-10T143250.847'!$A$3:$H$596,7,FALSE)</f>
        <v>202.89</v>
      </c>
      <c r="H281" s="8">
        <f>VLOOKUP(C281,'[1]nyb18nh - 2025-09-10T143250.847'!$A$3:$H$596,8,FALSE)</f>
        <v>201.26</v>
      </c>
    </row>
    <row r="282" spans="1:8" x14ac:dyDescent="0.25">
      <c r="A282" s="5" t="s">
        <v>29</v>
      </c>
      <c r="B282" s="6" t="s">
        <v>71</v>
      </c>
      <c r="C282" s="6" t="s">
        <v>926</v>
      </c>
      <c r="D282" s="6" t="s">
        <v>322</v>
      </c>
      <c r="E282" s="7">
        <f>VLOOKUP(C282,'[1]nyb18nh - 2025-09-10T143250.847'!$A$3:$H$596,7,FALSE)</f>
        <v>276.14999999999998</v>
      </c>
      <c r="F282" s="7">
        <f>VLOOKUP(C282,'[1]nyb18nh - 2025-09-10T143250.847'!$A$3:$H$596,8,FALSE)</f>
        <v>274.33</v>
      </c>
      <c r="G282" s="7">
        <f>VLOOKUP(C282,'[1]nyb18nh - 2025-09-10T143250.847'!$A$3:$H$596,7,FALSE)</f>
        <v>276.14999999999998</v>
      </c>
      <c r="H282" s="8">
        <f>VLOOKUP(C282,'[1]nyb18nh - 2025-09-10T143250.847'!$A$3:$H$596,8,FALSE)</f>
        <v>274.33</v>
      </c>
    </row>
    <row r="283" spans="1:8" x14ac:dyDescent="0.25">
      <c r="A283" s="5" t="s">
        <v>19</v>
      </c>
      <c r="B283" s="6" t="s">
        <v>71</v>
      </c>
      <c r="C283" s="6" t="s">
        <v>927</v>
      </c>
      <c r="D283" s="6" t="s">
        <v>323</v>
      </c>
      <c r="E283" s="7">
        <f>VLOOKUP(C283,'[1]nyb18nh - 2025-09-10T143250.847'!$A$3:$H$596,7,FALSE)</f>
        <v>271.2</v>
      </c>
      <c r="F283" s="7">
        <f>VLOOKUP(C283,'[1]nyb18nh - 2025-09-10T143250.847'!$A$3:$H$596,8,FALSE)</f>
        <v>269.31</v>
      </c>
      <c r="G283" s="7">
        <f>VLOOKUP(C283,'[1]nyb18nh - 2025-09-10T143250.847'!$A$3:$H$596,7,FALSE)</f>
        <v>271.2</v>
      </c>
      <c r="H283" s="8">
        <f>VLOOKUP(C283,'[1]nyb18nh - 2025-09-10T143250.847'!$A$3:$H$596,8,FALSE)</f>
        <v>269.31</v>
      </c>
    </row>
    <row r="284" spans="1:8" x14ac:dyDescent="0.25">
      <c r="A284" s="5" t="s">
        <v>14</v>
      </c>
      <c r="B284" s="6" t="s">
        <v>71</v>
      </c>
      <c r="C284" s="6" t="s">
        <v>928</v>
      </c>
      <c r="D284" s="6" t="s">
        <v>324</v>
      </c>
      <c r="E284" s="7">
        <f>VLOOKUP(C284,'[1]nyb18nh - 2025-09-10T143250.847'!$A$3:$H$596,7,FALSE)</f>
        <v>199.87</v>
      </c>
      <c r="F284" s="7">
        <f>VLOOKUP(C284,'[1]nyb18nh - 2025-09-10T143250.847'!$A$3:$H$596,8,FALSE)</f>
        <v>198.19</v>
      </c>
      <c r="G284" s="7">
        <f>VLOOKUP(C284,'[1]nyb18nh - 2025-09-10T143250.847'!$A$3:$H$596,7,FALSE)</f>
        <v>199.87</v>
      </c>
      <c r="H284" s="8">
        <f>VLOOKUP(C284,'[1]nyb18nh - 2025-09-10T143250.847'!$A$3:$H$596,8,FALSE)</f>
        <v>198.19</v>
      </c>
    </row>
    <row r="285" spans="1:8" x14ac:dyDescent="0.25">
      <c r="A285" s="5" t="s">
        <v>12</v>
      </c>
      <c r="B285" s="6" t="s">
        <v>71</v>
      </c>
      <c r="C285" s="6" t="s">
        <v>929</v>
      </c>
      <c r="D285" s="6" t="s">
        <v>325</v>
      </c>
      <c r="E285" s="7">
        <f>VLOOKUP(C285,'[1]nyb18nh - 2025-09-10T143250.847'!$A$3:$H$596,7,FALSE)</f>
        <v>266.57</v>
      </c>
      <c r="F285" s="7">
        <f>VLOOKUP(C285,'[1]nyb18nh - 2025-09-10T143250.847'!$A$3:$H$596,8,FALSE)</f>
        <v>264.83999999999997</v>
      </c>
      <c r="G285" s="7">
        <f>VLOOKUP(C285,'[1]nyb18nh - 2025-09-10T143250.847'!$A$3:$H$596,7,FALSE)</f>
        <v>266.57</v>
      </c>
      <c r="H285" s="8">
        <f>VLOOKUP(C285,'[1]nyb18nh - 2025-09-10T143250.847'!$A$3:$H$596,8,FALSE)</f>
        <v>264.83999999999997</v>
      </c>
    </row>
    <row r="286" spans="1:8" x14ac:dyDescent="0.25">
      <c r="A286" s="5" t="s">
        <v>36</v>
      </c>
      <c r="B286" s="6" t="s">
        <v>71</v>
      </c>
      <c r="C286" s="6" t="s">
        <v>930</v>
      </c>
      <c r="D286" s="6" t="s">
        <v>326</v>
      </c>
      <c r="E286" s="7">
        <f>VLOOKUP(C286,'[1]nyb18nh - 2025-09-10T143250.847'!$A$3:$H$596,7,FALSE)</f>
        <v>200.32</v>
      </c>
      <c r="F286" s="7">
        <f>VLOOKUP(C286,'[1]nyb18nh - 2025-09-10T143250.847'!$A$3:$H$596,8,FALSE)</f>
        <v>198.88</v>
      </c>
      <c r="G286" s="7">
        <f>VLOOKUP(C286,'[1]nyb18nh - 2025-09-10T143250.847'!$A$3:$H$596,7,FALSE)</f>
        <v>200.32</v>
      </c>
      <c r="H286" s="8">
        <f>VLOOKUP(C286,'[1]nyb18nh - 2025-09-10T143250.847'!$A$3:$H$596,8,FALSE)</f>
        <v>198.88</v>
      </c>
    </row>
    <row r="287" spans="1:8" x14ac:dyDescent="0.25">
      <c r="A287" s="5" t="s">
        <v>12</v>
      </c>
      <c r="B287" s="6" t="s">
        <v>76</v>
      </c>
      <c r="C287" s="6" t="s">
        <v>929</v>
      </c>
      <c r="D287" s="6" t="s">
        <v>327</v>
      </c>
      <c r="E287" s="7">
        <v>565.01</v>
      </c>
      <c r="F287" s="7">
        <v>556.71</v>
      </c>
      <c r="G287" s="7">
        <v>565.01</v>
      </c>
      <c r="H287" s="8">
        <v>556.71</v>
      </c>
    </row>
    <row r="288" spans="1:8" x14ac:dyDescent="0.25">
      <c r="A288" s="5" t="s">
        <v>33</v>
      </c>
      <c r="B288" s="6" t="s">
        <v>71</v>
      </c>
      <c r="C288" s="6" t="s">
        <v>931</v>
      </c>
      <c r="D288" s="6" t="s">
        <v>328</v>
      </c>
      <c r="E288" s="7">
        <f>VLOOKUP(C288,'[1]nyb18nh - 2025-09-10T143250.847'!$A$3:$H$596,7,FALSE)</f>
        <v>201.43</v>
      </c>
      <c r="F288" s="7">
        <f>VLOOKUP(C288,'[1]nyb18nh - 2025-09-10T143250.847'!$A$3:$H$596,8,FALSE)</f>
        <v>199.66</v>
      </c>
      <c r="G288" s="7">
        <f>VLOOKUP(C288,'[1]nyb18nh - 2025-09-10T143250.847'!$A$3:$H$596,7,FALSE)</f>
        <v>201.43</v>
      </c>
      <c r="H288" s="8">
        <f>VLOOKUP(C288,'[1]nyb18nh - 2025-09-10T143250.847'!$A$3:$H$596,8,FALSE)</f>
        <v>199.66</v>
      </c>
    </row>
    <row r="289" spans="1:8" x14ac:dyDescent="0.25">
      <c r="A289" s="5" t="s">
        <v>32</v>
      </c>
      <c r="B289" s="6" t="s">
        <v>71</v>
      </c>
      <c r="C289" s="6" t="s">
        <v>932</v>
      </c>
      <c r="D289" s="6" t="s">
        <v>329</v>
      </c>
      <c r="E289" s="7">
        <f>VLOOKUP(C289,'[1]nyb18nh - 2025-09-10T143250.847'!$A$3:$H$596,7,FALSE)</f>
        <v>179.91</v>
      </c>
      <c r="F289" s="7">
        <f>VLOOKUP(C289,'[1]nyb18nh - 2025-09-10T143250.847'!$A$3:$H$596,8,FALSE)</f>
        <v>178.74</v>
      </c>
      <c r="G289" s="7">
        <f>VLOOKUP(C289,'[1]nyb18nh - 2025-09-10T143250.847'!$A$3:$H$596,7,FALSE)</f>
        <v>179.91</v>
      </c>
      <c r="H289" s="8">
        <f>VLOOKUP(C289,'[1]nyb18nh - 2025-09-10T143250.847'!$A$3:$H$596,8,FALSE)</f>
        <v>178.74</v>
      </c>
    </row>
    <row r="290" spans="1:8" x14ac:dyDescent="0.25">
      <c r="A290" s="5" t="s">
        <v>21</v>
      </c>
      <c r="B290" s="6" t="s">
        <v>71</v>
      </c>
      <c r="C290" s="6" t="s">
        <v>933</v>
      </c>
      <c r="D290" s="6" t="s">
        <v>330</v>
      </c>
      <c r="E290" s="7">
        <f>VLOOKUP(C290,'[1]nyb18nh - 2025-09-10T143250.847'!$A$3:$H$596,7,FALSE)</f>
        <v>259.73</v>
      </c>
      <c r="F290" s="7">
        <f>VLOOKUP(C290,'[1]nyb18nh - 2025-09-10T143250.847'!$A$3:$H$596,8,FALSE)</f>
        <v>257.91000000000003</v>
      </c>
      <c r="G290" s="7">
        <f>VLOOKUP(C290,'[1]nyb18nh - 2025-09-10T143250.847'!$A$3:$H$596,7,FALSE)</f>
        <v>259.73</v>
      </c>
      <c r="H290" s="8">
        <f>VLOOKUP(C290,'[1]nyb18nh - 2025-09-10T143250.847'!$A$3:$H$596,8,FALSE)</f>
        <v>257.91000000000003</v>
      </c>
    </row>
    <row r="291" spans="1:8" x14ac:dyDescent="0.25">
      <c r="A291" s="5" t="s">
        <v>25</v>
      </c>
      <c r="B291" s="6" t="s">
        <v>71</v>
      </c>
      <c r="C291" s="6" t="s">
        <v>934</v>
      </c>
      <c r="D291" s="6" t="s">
        <v>331</v>
      </c>
      <c r="E291" s="7">
        <f>VLOOKUP(C291,'[1]nyb18nh - 2025-09-10T143250.847'!$A$3:$H$596,7,FALSE)</f>
        <v>428.54</v>
      </c>
      <c r="F291" s="7">
        <f>VLOOKUP(C291,'[1]nyb18nh - 2025-09-10T143250.847'!$A$3:$H$596,8,FALSE)</f>
        <v>425.24</v>
      </c>
      <c r="G291" s="7">
        <f>VLOOKUP(C291,'[1]nyb18nh - 2025-09-10T143250.847'!$A$3:$H$596,7,FALSE)</f>
        <v>428.54</v>
      </c>
      <c r="H291" s="8">
        <f>VLOOKUP(C291,'[1]nyb18nh - 2025-09-10T143250.847'!$A$3:$H$596,8,FALSE)</f>
        <v>425.24</v>
      </c>
    </row>
    <row r="292" spans="1:8" x14ac:dyDescent="0.25">
      <c r="A292" s="5" t="s">
        <v>21</v>
      </c>
      <c r="B292" s="6" t="s">
        <v>71</v>
      </c>
      <c r="C292" s="6" t="s">
        <v>935</v>
      </c>
      <c r="D292" s="6" t="s">
        <v>332</v>
      </c>
      <c r="E292" s="7">
        <f>VLOOKUP(C292,'[1]nyb18nh - 2025-09-10T143250.847'!$A$3:$H$596,7,FALSE)</f>
        <v>186.58</v>
      </c>
      <c r="F292" s="7">
        <f>VLOOKUP(C292,'[1]nyb18nh - 2025-09-10T143250.847'!$A$3:$H$596,8,FALSE)</f>
        <v>185.18</v>
      </c>
      <c r="G292" s="7">
        <f>VLOOKUP(C292,'[1]nyb18nh - 2025-09-10T143250.847'!$A$3:$H$596,7,FALSE)</f>
        <v>186.58</v>
      </c>
      <c r="H292" s="8">
        <f>VLOOKUP(C292,'[1]nyb18nh - 2025-09-10T143250.847'!$A$3:$H$596,8,FALSE)</f>
        <v>185.18</v>
      </c>
    </row>
    <row r="293" spans="1:8" x14ac:dyDescent="0.25">
      <c r="A293" s="5" t="s">
        <v>29</v>
      </c>
      <c r="B293" s="6" t="s">
        <v>71</v>
      </c>
      <c r="C293" s="6" t="s">
        <v>936</v>
      </c>
      <c r="D293" s="6" t="s">
        <v>333</v>
      </c>
      <c r="E293" s="7">
        <f>VLOOKUP(C293,'[1]nyb18nh - 2025-09-10T143250.847'!$A$3:$H$596,7,FALSE)</f>
        <v>312.89</v>
      </c>
      <c r="F293" s="7">
        <f>VLOOKUP(C293,'[1]nyb18nh - 2025-09-10T143250.847'!$A$3:$H$596,8,FALSE)</f>
        <v>310.06</v>
      </c>
      <c r="G293" s="7">
        <f>VLOOKUP(C293,'[1]nyb18nh - 2025-09-10T143250.847'!$A$3:$H$596,7,FALSE)</f>
        <v>312.89</v>
      </c>
      <c r="H293" s="8">
        <f>VLOOKUP(C293,'[1]nyb18nh - 2025-09-10T143250.847'!$A$3:$H$596,8,FALSE)</f>
        <v>310.06</v>
      </c>
    </row>
    <row r="294" spans="1:8" x14ac:dyDescent="0.25">
      <c r="A294" s="5" t="s">
        <v>30</v>
      </c>
      <c r="B294" s="6" t="s">
        <v>71</v>
      </c>
      <c r="C294" s="6" t="s">
        <v>937</v>
      </c>
      <c r="D294" s="6" t="s">
        <v>334</v>
      </c>
      <c r="E294" s="7">
        <f>VLOOKUP(C294,'[1]nyb18nh - 2025-09-10T143250.847'!$A$3:$H$596,7,FALSE)</f>
        <v>194.38</v>
      </c>
      <c r="F294" s="7">
        <f>VLOOKUP(C294,'[1]nyb18nh - 2025-09-10T143250.847'!$A$3:$H$596,8,FALSE)</f>
        <v>192.97</v>
      </c>
      <c r="G294" s="7">
        <f>VLOOKUP(C294,'[1]nyb18nh - 2025-09-10T143250.847'!$A$3:$H$596,7,FALSE)</f>
        <v>194.38</v>
      </c>
      <c r="H294" s="8">
        <f>VLOOKUP(C294,'[1]nyb18nh - 2025-09-10T143250.847'!$A$3:$H$596,8,FALSE)</f>
        <v>192.97</v>
      </c>
    </row>
    <row r="295" spans="1:8" x14ac:dyDescent="0.25">
      <c r="A295" s="5" t="s">
        <v>12</v>
      </c>
      <c r="B295" s="6" t="s">
        <v>71</v>
      </c>
      <c r="C295" s="6" t="s">
        <v>938</v>
      </c>
      <c r="D295" s="6" t="s">
        <v>335</v>
      </c>
      <c r="E295" s="7">
        <f>VLOOKUP(C295,'[1]nyb18nh - 2025-09-10T143250.847'!$A$3:$H$596,7,FALSE)</f>
        <v>200.25</v>
      </c>
      <c r="F295" s="7">
        <f>VLOOKUP(C295,'[1]nyb18nh - 2025-09-10T143250.847'!$A$3:$H$596,8,FALSE)</f>
        <v>198.62</v>
      </c>
      <c r="G295" s="7">
        <f>VLOOKUP(C295,'[1]nyb18nh - 2025-09-10T143250.847'!$A$3:$H$596,7,FALSE)</f>
        <v>200.25</v>
      </c>
      <c r="H295" s="8">
        <f>VLOOKUP(C295,'[1]nyb18nh - 2025-09-10T143250.847'!$A$3:$H$596,8,FALSE)</f>
        <v>198.62</v>
      </c>
    </row>
    <row r="296" spans="1:8" x14ac:dyDescent="0.25">
      <c r="A296" s="5" t="s">
        <v>29</v>
      </c>
      <c r="B296" s="6" t="s">
        <v>71</v>
      </c>
      <c r="C296" s="6" t="s">
        <v>939</v>
      </c>
      <c r="D296" s="6" t="s">
        <v>336</v>
      </c>
      <c r="E296" s="7">
        <f>VLOOKUP(C296,'[1]nyb18nh - 2025-09-10T143250.847'!$A$3:$H$596,7,FALSE)</f>
        <v>336.63</v>
      </c>
      <c r="F296" s="7">
        <f>VLOOKUP(C296,'[1]nyb18nh - 2025-09-10T143250.847'!$A$3:$H$596,8,FALSE)</f>
        <v>333.16</v>
      </c>
      <c r="G296" s="7">
        <f>VLOOKUP(C296,'[1]nyb18nh - 2025-09-10T143250.847'!$A$3:$H$596,7,FALSE)</f>
        <v>336.63</v>
      </c>
      <c r="H296" s="8">
        <f>VLOOKUP(C296,'[1]nyb18nh - 2025-09-10T143250.847'!$A$3:$H$596,8,FALSE)</f>
        <v>333.16</v>
      </c>
    </row>
    <row r="297" spans="1:8" x14ac:dyDescent="0.25">
      <c r="A297" s="5" t="s">
        <v>12</v>
      </c>
      <c r="B297" s="6" t="s">
        <v>71</v>
      </c>
      <c r="C297" s="6" t="s">
        <v>940</v>
      </c>
      <c r="D297" s="6" t="s">
        <v>337</v>
      </c>
      <c r="E297" s="7">
        <f>VLOOKUP(C297,'[1]nyb18nh - 2025-09-10T143250.847'!$A$3:$H$596,7,FALSE)</f>
        <v>205.38</v>
      </c>
      <c r="F297" s="7">
        <f>VLOOKUP(C297,'[1]nyb18nh - 2025-09-10T143250.847'!$A$3:$H$596,8,FALSE)</f>
        <v>203.51</v>
      </c>
      <c r="G297" s="7">
        <f>VLOOKUP(C297,'[1]nyb18nh - 2025-09-10T143250.847'!$A$3:$H$596,7,FALSE)</f>
        <v>205.38</v>
      </c>
      <c r="H297" s="8">
        <f>VLOOKUP(C297,'[1]nyb18nh - 2025-09-10T143250.847'!$A$3:$H$596,8,FALSE)</f>
        <v>203.51</v>
      </c>
    </row>
    <row r="298" spans="1:8" x14ac:dyDescent="0.25">
      <c r="A298" s="5" t="s">
        <v>12</v>
      </c>
      <c r="B298" s="6" t="s">
        <v>71</v>
      </c>
      <c r="C298" s="6" t="s">
        <v>941</v>
      </c>
      <c r="D298" s="6" t="s">
        <v>338</v>
      </c>
      <c r="E298" s="7">
        <f>VLOOKUP(C298,'[1]nyb18nh - 2025-09-10T143250.847'!$A$3:$H$596,7,FALSE)</f>
        <v>211.92</v>
      </c>
      <c r="F298" s="7">
        <f>VLOOKUP(C298,'[1]nyb18nh - 2025-09-10T143250.847'!$A$3:$H$596,8,FALSE)</f>
        <v>209.94</v>
      </c>
      <c r="G298" s="7">
        <f>VLOOKUP(C298,'[1]nyb18nh - 2025-09-10T143250.847'!$A$3:$H$596,7,FALSE)</f>
        <v>211.92</v>
      </c>
      <c r="H298" s="8">
        <f>VLOOKUP(C298,'[1]nyb18nh - 2025-09-10T143250.847'!$A$3:$H$596,8,FALSE)</f>
        <v>209.94</v>
      </c>
    </row>
    <row r="299" spans="1:8" x14ac:dyDescent="0.25">
      <c r="A299" s="5" t="s">
        <v>31</v>
      </c>
      <c r="B299" s="6" t="s">
        <v>71</v>
      </c>
      <c r="C299" s="6" t="s">
        <v>942</v>
      </c>
      <c r="D299" s="6" t="s">
        <v>339</v>
      </c>
      <c r="E299" s="7">
        <f>VLOOKUP(C299,'[1]nyb18nh - 2025-09-10T143250.847'!$A$3:$H$596,7,FALSE)</f>
        <v>267.17</v>
      </c>
      <c r="F299" s="7">
        <f>VLOOKUP(C299,'[1]nyb18nh - 2025-09-10T143250.847'!$A$3:$H$596,8,FALSE)</f>
        <v>264.61</v>
      </c>
      <c r="G299" s="7">
        <f>VLOOKUP(C299,'[1]nyb18nh - 2025-09-10T143250.847'!$A$3:$H$596,7,FALSE)</f>
        <v>267.17</v>
      </c>
      <c r="H299" s="8">
        <f>VLOOKUP(C299,'[1]nyb18nh - 2025-09-10T143250.847'!$A$3:$H$596,8,FALSE)</f>
        <v>264.61</v>
      </c>
    </row>
    <row r="300" spans="1:8" x14ac:dyDescent="0.25">
      <c r="A300" s="5" t="s">
        <v>62</v>
      </c>
      <c r="B300" s="6" t="s">
        <v>71</v>
      </c>
      <c r="C300" s="6" t="s">
        <v>943</v>
      </c>
      <c r="D300" s="6" t="s">
        <v>340</v>
      </c>
      <c r="E300" s="7">
        <f>VLOOKUP(C300,'[1]nyb18nh - 2025-09-10T143250.847'!$A$3:$H$596,7,FALSE)</f>
        <v>205.79</v>
      </c>
      <c r="F300" s="7">
        <f>VLOOKUP(C300,'[1]nyb18nh - 2025-09-10T143250.847'!$A$3:$H$596,8,FALSE)</f>
        <v>204.02</v>
      </c>
      <c r="G300" s="7">
        <f>VLOOKUP(C300,'[1]nyb18nh - 2025-09-10T143250.847'!$A$3:$H$596,7,FALSE)</f>
        <v>205.79</v>
      </c>
      <c r="H300" s="8">
        <f>VLOOKUP(C300,'[1]nyb18nh - 2025-09-10T143250.847'!$A$3:$H$596,8,FALSE)</f>
        <v>204.02</v>
      </c>
    </row>
    <row r="301" spans="1:8" x14ac:dyDescent="0.25">
      <c r="A301" s="5" t="s">
        <v>63</v>
      </c>
      <c r="B301" s="6" t="s">
        <v>71</v>
      </c>
      <c r="C301" s="6" t="s">
        <v>944</v>
      </c>
      <c r="D301" s="6" t="s">
        <v>341</v>
      </c>
      <c r="E301" s="7">
        <f>VLOOKUP(C301,'[1]nyb18nh - 2025-09-10T143250.847'!$A$3:$H$596,7,FALSE)</f>
        <v>219.05</v>
      </c>
      <c r="F301" s="7">
        <f>VLOOKUP(C301,'[1]nyb18nh - 2025-09-10T143250.847'!$A$3:$H$596,8,FALSE)</f>
        <v>217.27</v>
      </c>
      <c r="G301" s="7">
        <f>VLOOKUP(C301,'[1]nyb18nh - 2025-09-10T143250.847'!$A$3:$H$596,7,FALSE)</f>
        <v>219.05</v>
      </c>
      <c r="H301" s="8">
        <f>VLOOKUP(C301,'[1]nyb18nh - 2025-09-10T143250.847'!$A$3:$H$596,8,FALSE)</f>
        <v>217.27</v>
      </c>
    </row>
    <row r="302" spans="1:8" x14ac:dyDescent="0.25">
      <c r="A302" s="5" t="s">
        <v>25</v>
      </c>
      <c r="B302" s="6" t="s">
        <v>71</v>
      </c>
      <c r="C302" s="6" t="s">
        <v>945</v>
      </c>
      <c r="D302" s="6" t="s">
        <v>342</v>
      </c>
      <c r="E302" s="7">
        <f>VLOOKUP(C302,'[1]nyb18nh - 2025-09-10T143250.847'!$A$3:$H$596,7,FALSE)</f>
        <v>305.98</v>
      </c>
      <c r="F302" s="7">
        <f>VLOOKUP(C302,'[1]nyb18nh - 2025-09-10T143250.847'!$A$3:$H$596,8,FALSE)</f>
        <v>303.20999999999998</v>
      </c>
      <c r="G302" s="7">
        <f>VLOOKUP(C302,'[1]nyb18nh - 2025-09-10T143250.847'!$A$3:$H$596,7,FALSE)</f>
        <v>305.98</v>
      </c>
      <c r="H302" s="8">
        <f>VLOOKUP(C302,'[1]nyb18nh - 2025-09-10T143250.847'!$A$3:$H$596,8,FALSE)</f>
        <v>303.20999999999998</v>
      </c>
    </row>
    <row r="303" spans="1:8" x14ac:dyDescent="0.25">
      <c r="A303" s="5" t="s">
        <v>31</v>
      </c>
      <c r="B303" s="6" t="s">
        <v>71</v>
      </c>
      <c r="C303" s="6" t="s">
        <v>946</v>
      </c>
      <c r="D303" s="6" t="s">
        <v>343</v>
      </c>
      <c r="E303" s="7">
        <f>VLOOKUP(C303,'[1]nyb18nh - 2025-09-10T143250.847'!$A$3:$H$596,7,FALSE)</f>
        <v>318.17</v>
      </c>
      <c r="F303" s="7">
        <f>VLOOKUP(C303,'[1]nyb18nh - 2025-09-10T143250.847'!$A$3:$H$596,8,FALSE)</f>
        <v>315.05</v>
      </c>
      <c r="G303" s="7">
        <f>VLOOKUP(C303,'[1]nyb18nh - 2025-09-10T143250.847'!$A$3:$H$596,7,FALSE)</f>
        <v>318.17</v>
      </c>
      <c r="H303" s="8">
        <f>VLOOKUP(C303,'[1]nyb18nh - 2025-09-10T143250.847'!$A$3:$H$596,8,FALSE)</f>
        <v>315.05</v>
      </c>
    </row>
    <row r="304" spans="1:8" x14ac:dyDescent="0.25">
      <c r="A304" s="5" t="s">
        <v>43</v>
      </c>
      <c r="B304" s="6" t="s">
        <v>71</v>
      </c>
      <c r="C304" s="6" t="s">
        <v>947</v>
      </c>
      <c r="D304" s="6" t="s">
        <v>344</v>
      </c>
      <c r="E304" s="7">
        <f>VLOOKUP(C304,'[1]nyb18nh - 2025-09-10T143250.847'!$A$3:$H$596,7,FALSE)</f>
        <v>192.19</v>
      </c>
      <c r="F304" s="7">
        <f>VLOOKUP(C304,'[1]nyb18nh - 2025-09-10T143250.847'!$A$3:$H$596,8,FALSE)</f>
        <v>190.76</v>
      </c>
      <c r="G304" s="7">
        <f>VLOOKUP(C304,'[1]nyb18nh - 2025-09-10T143250.847'!$A$3:$H$596,7,FALSE)</f>
        <v>192.19</v>
      </c>
      <c r="H304" s="8">
        <f>VLOOKUP(C304,'[1]nyb18nh - 2025-09-10T143250.847'!$A$3:$H$596,8,FALSE)</f>
        <v>190.76</v>
      </c>
    </row>
    <row r="305" spans="1:8" x14ac:dyDescent="0.25">
      <c r="A305" s="5" t="s">
        <v>43</v>
      </c>
      <c r="B305" s="6" t="s">
        <v>71</v>
      </c>
      <c r="C305" s="6" t="s">
        <v>948</v>
      </c>
      <c r="D305" s="6" t="s">
        <v>345</v>
      </c>
      <c r="E305" s="7">
        <f>VLOOKUP(C305,'[1]nyb18nh - 2025-09-10T143250.847'!$A$3:$H$596,7,FALSE)</f>
        <v>258.55</v>
      </c>
      <c r="F305" s="7">
        <f>VLOOKUP(C305,'[1]nyb18nh - 2025-09-10T143250.847'!$A$3:$H$596,8,FALSE)</f>
        <v>256.35000000000002</v>
      </c>
      <c r="G305" s="7">
        <f>VLOOKUP(C305,'[1]nyb18nh - 2025-09-10T143250.847'!$A$3:$H$596,7,FALSE)</f>
        <v>258.55</v>
      </c>
      <c r="H305" s="8">
        <f>VLOOKUP(C305,'[1]nyb18nh - 2025-09-10T143250.847'!$A$3:$H$596,8,FALSE)</f>
        <v>256.35000000000002</v>
      </c>
    </row>
    <row r="306" spans="1:8" x14ac:dyDescent="0.25">
      <c r="A306" s="5" t="s">
        <v>28</v>
      </c>
      <c r="B306" s="6" t="s">
        <v>71</v>
      </c>
      <c r="C306" s="6" t="s">
        <v>949</v>
      </c>
      <c r="D306" s="6" t="s">
        <v>346</v>
      </c>
      <c r="E306" s="7">
        <f>VLOOKUP(C306,'[1]nyb18nh - 2025-09-10T143250.847'!$A$3:$H$596,7,FALSE)</f>
        <v>209.07</v>
      </c>
      <c r="F306" s="7">
        <f>VLOOKUP(C306,'[1]nyb18nh - 2025-09-10T143250.847'!$A$3:$H$596,8,FALSE)</f>
        <v>207.47</v>
      </c>
      <c r="G306" s="7">
        <f>VLOOKUP(C306,'[1]nyb18nh - 2025-09-10T143250.847'!$A$3:$H$596,7,FALSE)</f>
        <v>209.07</v>
      </c>
      <c r="H306" s="8">
        <f>VLOOKUP(C306,'[1]nyb18nh - 2025-09-10T143250.847'!$A$3:$H$596,8,FALSE)</f>
        <v>207.47</v>
      </c>
    </row>
    <row r="307" spans="1:8" x14ac:dyDescent="0.25">
      <c r="A307" s="5" t="s">
        <v>57</v>
      </c>
      <c r="B307" s="6" t="s">
        <v>71</v>
      </c>
      <c r="C307" s="6" t="s">
        <v>950</v>
      </c>
      <c r="D307" s="6" t="s">
        <v>347</v>
      </c>
      <c r="E307" s="7">
        <f>VLOOKUP(C307,'[1]nyb18nh - 2025-09-10T143250.847'!$A$3:$H$596,7,FALSE)</f>
        <v>229.22</v>
      </c>
      <c r="F307" s="7">
        <f>VLOOKUP(C307,'[1]nyb18nh - 2025-09-10T143250.847'!$A$3:$H$596,8,FALSE)</f>
        <v>227.17</v>
      </c>
      <c r="G307" s="7">
        <f>VLOOKUP(C307,'[1]nyb18nh - 2025-09-10T143250.847'!$A$3:$H$596,7,FALSE)</f>
        <v>229.22</v>
      </c>
      <c r="H307" s="8">
        <f>VLOOKUP(C307,'[1]nyb18nh - 2025-09-10T143250.847'!$A$3:$H$596,8,FALSE)</f>
        <v>227.17</v>
      </c>
    </row>
    <row r="308" spans="1:8" x14ac:dyDescent="0.25">
      <c r="A308" s="5" t="s">
        <v>16</v>
      </c>
      <c r="B308" s="6" t="s">
        <v>71</v>
      </c>
      <c r="C308" s="6" t="s">
        <v>951</v>
      </c>
      <c r="D308" s="6" t="s">
        <v>348</v>
      </c>
      <c r="E308" s="7">
        <f>VLOOKUP(C308,'[1]nyb18nh - 2025-09-10T143250.847'!$A$3:$H$596,7,FALSE)</f>
        <v>221.17</v>
      </c>
      <c r="F308" s="7">
        <f>VLOOKUP(C308,'[1]nyb18nh - 2025-09-10T143250.847'!$A$3:$H$596,8,FALSE)</f>
        <v>219.15</v>
      </c>
      <c r="G308" s="7">
        <f>VLOOKUP(C308,'[1]nyb18nh - 2025-09-10T143250.847'!$A$3:$H$596,7,FALSE)</f>
        <v>221.17</v>
      </c>
      <c r="H308" s="8">
        <f>VLOOKUP(C308,'[1]nyb18nh - 2025-09-10T143250.847'!$A$3:$H$596,8,FALSE)</f>
        <v>219.15</v>
      </c>
    </row>
    <row r="309" spans="1:8" x14ac:dyDescent="0.25">
      <c r="A309" s="5" t="s">
        <v>11</v>
      </c>
      <c r="B309" s="6" t="s">
        <v>71</v>
      </c>
      <c r="C309" s="6" t="s">
        <v>952</v>
      </c>
      <c r="D309" s="6" t="s">
        <v>349</v>
      </c>
      <c r="E309" s="7">
        <f>VLOOKUP(C309,'[1]nyb18nh - 2025-09-10T143250.847'!$A$3:$H$596,7,FALSE)</f>
        <v>328.17</v>
      </c>
      <c r="F309" s="7">
        <f>VLOOKUP(C309,'[1]nyb18nh - 2025-09-10T143250.847'!$A$3:$H$596,8,FALSE)</f>
        <v>325.56</v>
      </c>
      <c r="G309" s="7">
        <f>VLOOKUP(C309,'[1]nyb18nh - 2025-09-10T143250.847'!$A$3:$H$596,7,FALSE)</f>
        <v>328.17</v>
      </c>
      <c r="H309" s="8">
        <f>VLOOKUP(C309,'[1]nyb18nh - 2025-09-10T143250.847'!$A$3:$H$596,8,FALSE)</f>
        <v>325.56</v>
      </c>
    </row>
    <row r="310" spans="1:8" x14ac:dyDescent="0.25">
      <c r="A310" s="5" t="s">
        <v>31</v>
      </c>
      <c r="B310" s="6" t="s">
        <v>71</v>
      </c>
      <c r="C310" s="6" t="s">
        <v>953</v>
      </c>
      <c r="D310" s="6" t="s">
        <v>350</v>
      </c>
      <c r="E310" s="7">
        <f>VLOOKUP(C310,'[1]nyb18nh - 2025-09-10T143250.847'!$A$3:$H$596,7,FALSE)</f>
        <v>296.39</v>
      </c>
      <c r="F310" s="7">
        <f>VLOOKUP(C310,'[1]nyb18nh - 2025-09-10T143250.847'!$A$3:$H$596,8,FALSE)</f>
        <v>293.73</v>
      </c>
      <c r="G310" s="7">
        <f>VLOOKUP(C310,'[1]nyb18nh - 2025-09-10T143250.847'!$A$3:$H$596,7,FALSE)</f>
        <v>296.39</v>
      </c>
      <c r="H310" s="8">
        <f>VLOOKUP(C310,'[1]nyb18nh - 2025-09-10T143250.847'!$A$3:$H$596,8,FALSE)</f>
        <v>293.73</v>
      </c>
    </row>
    <row r="311" spans="1:8" x14ac:dyDescent="0.25">
      <c r="A311" s="5" t="s">
        <v>31</v>
      </c>
      <c r="B311" s="6" t="s">
        <v>73</v>
      </c>
      <c r="C311" s="6" t="s">
        <v>953</v>
      </c>
      <c r="D311" s="6" t="s">
        <v>350</v>
      </c>
      <c r="E311" s="7">
        <v>667.44</v>
      </c>
      <c r="F311" s="7">
        <v>661.12</v>
      </c>
      <c r="G311" s="7">
        <v>667.44</v>
      </c>
      <c r="H311" s="8">
        <v>661.12</v>
      </c>
    </row>
    <row r="312" spans="1:8" x14ac:dyDescent="0.25">
      <c r="A312" s="5" t="s">
        <v>19</v>
      </c>
      <c r="B312" s="6" t="s">
        <v>71</v>
      </c>
      <c r="C312" s="6" t="s">
        <v>954</v>
      </c>
      <c r="D312" s="6" t="s">
        <v>351</v>
      </c>
      <c r="E312" s="7">
        <f>VLOOKUP(C312,'[1]nyb18nh - 2025-09-10T143250.847'!$A$3:$H$596,7,FALSE)</f>
        <v>284.35000000000002</v>
      </c>
      <c r="F312" s="7">
        <f>VLOOKUP(C312,'[1]nyb18nh - 2025-09-10T143250.847'!$A$3:$H$596,8,FALSE)</f>
        <v>282.20999999999998</v>
      </c>
      <c r="G312" s="7">
        <f>VLOOKUP(C312,'[1]nyb18nh - 2025-09-10T143250.847'!$A$3:$H$596,7,FALSE)</f>
        <v>284.35000000000002</v>
      </c>
      <c r="H312" s="8">
        <f>VLOOKUP(C312,'[1]nyb18nh - 2025-09-10T143250.847'!$A$3:$H$596,8,FALSE)</f>
        <v>282.20999999999998</v>
      </c>
    </row>
    <row r="313" spans="1:8" x14ac:dyDescent="0.25">
      <c r="A313" s="5" t="s">
        <v>36</v>
      </c>
      <c r="B313" s="6" t="s">
        <v>71</v>
      </c>
      <c r="C313" s="6" t="s">
        <v>955</v>
      </c>
      <c r="D313" s="6" t="s">
        <v>352</v>
      </c>
      <c r="E313" s="7">
        <f>VLOOKUP(C313,'[1]nyb18nh - 2025-09-10T143250.847'!$A$3:$H$596,7,FALSE)</f>
        <v>256.14999999999998</v>
      </c>
      <c r="F313" s="7">
        <f>VLOOKUP(C313,'[1]nyb18nh - 2025-09-10T143250.847'!$A$3:$H$596,8,FALSE)</f>
        <v>254</v>
      </c>
      <c r="G313" s="7">
        <f>VLOOKUP(C313,'[1]nyb18nh - 2025-09-10T143250.847'!$A$3:$H$596,7,FALSE)</f>
        <v>256.14999999999998</v>
      </c>
      <c r="H313" s="8">
        <f>VLOOKUP(C313,'[1]nyb18nh - 2025-09-10T143250.847'!$A$3:$H$596,8,FALSE)</f>
        <v>254</v>
      </c>
    </row>
    <row r="314" spans="1:8" x14ac:dyDescent="0.25">
      <c r="A314" s="5" t="s">
        <v>24</v>
      </c>
      <c r="B314" s="6" t="s">
        <v>71</v>
      </c>
      <c r="C314" s="6" t="s">
        <v>956</v>
      </c>
      <c r="D314" s="6" t="s">
        <v>353</v>
      </c>
      <c r="E314" s="7">
        <f>VLOOKUP(C314,'[1]nyb18nh - 2025-09-10T143250.847'!$A$3:$H$596,7,FALSE)</f>
        <v>321.01</v>
      </c>
      <c r="F314" s="7">
        <f>VLOOKUP(C314,'[1]nyb18nh - 2025-09-10T143250.847'!$A$3:$H$596,8,FALSE)</f>
        <v>317.77</v>
      </c>
      <c r="G314" s="7">
        <f>VLOOKUP(C314,'[1]nyb18nh - 2025-09-10T143250.847'!$A$3:$H$596,7,FALSE)</f>
        <v>321.01</v>
      </c>
      <c r="H314" s="8">
        <f>VLOOKUP(C314,'[1]nyb18nh - 2025-09-10T143250.847'!$A$3:$H$596,8,FALSE)</f>
        <v>317.77</v>
      </c>
    </row>
    <row r="315" spans="1:8" x14ac:dyDescent="0.25">
      <c r="A315" s="5" t="s">
        <v>53</v>
      </c>
      <c r="B315" s="6" t="s">
        <v>71</v>
      </c>
      <c r="C315" s="6" t="s">
        <v>957</v>
      </c>
      <c r="D315" s="6" t="s">
        <v>354</v>
      </c>
      <c r="E315" s="7">
        <f>VLOOKUP(C315,'[1]nyb18nh - 2025-09-10T143250.847'!$A$3:$H$596,7,FALSE)</f>
        <v>213.95</v>
      </c>
      <c r="F315" s="7">
        <f>VLOOKUP(C315,'[1]nyb18nh - 2025-09-10T143250.847'!$A$3:$H$596,8,FALSE)</f>
        <v>212.15</v>
      </c>
      <c r="G315" s="7">
        <f>VLOOKUP(C315,'[1]nyb18nh - 2025-09-10T143250.847'!$A$3:$H$596,7,FALSE)</f>
        <v>213.95</v>
      </c>
      <c r="H315" s="8">
        <f>VLOOKUP(C315,'[1]nyb18nh - 2025-09-10T143250.847'!$A$3:$H$596,8,FALSE)</f>
        <v>212.15</v>
      </c>
    </row>
    <row r="316" spans="1:8" x14ac:dyDescent="0.25">
      <c r="A316" s="5" t="s">
        <v>18</v>
      </c>
      <c r="B316" s="6" t="s">
        <v>71</v>
      </c>
      <c r="C316" s="6" t="s">
        <v>958</v>
      </c>
      <c r="D316" s="6" t="s">
        <v>355</v>
      </c>
      <c r="E316" s="7">
        <f>VLOOKUP(C316,'[1]nyb18nh - 2025-09-10T143250.847'!$A$3:$H$596,7,FALSE)</f>
        <v>196.87</v>
      </c>
      <c r="F316" s="7">
        <f>VLOOKUP(C316,'[1]nyb18nh - 2025-09-10T143250.847'!$A$3:$H$596,8,FALSE)</f>
        <v>195.33</v>
      </c>
      <c r="G316" s="7">
        <f>VLOOKUP(C316,'[1]nyb18nh - 2025-09-10T143250.847'!$A$3:$H$596,7,FALSE)</f>
        <v>196.87</v>
      </c>
      <c r="H316" s="8">
        <f>VLOOKUP(C316,'[1]nyb18nh - 2025-09-10T143250.847'!$A$3:$H$596,8,FALSE)</f>
        <v>195.33</v>
      </c>
    </row>
    <row r="317" spans="1:8" x14ac:dyDescent="0.25">
      <c r="A317" s="5" t="s">
        <v>19</v>
      </c>
      <c r="B317" s="6" t="s">
        <v>71</v>
      </c>
      <c r="C317" s="6" t="s">
        <v>959</v>
      </c>
      <c r="D317" s="6" t="s">
        <v>356</v>
      </c>
      <c r="E317" s="7">
        <f>VLOOKUP(C317,'[1]nyb18nh - 2025-09-10T143250.847'!$A$3:$H$596,7,FALSE)</f>
        <v>300</v>
      </c>
      <c r="F317" s="7">
        <f>VLOOKUP(C317,'[1]nyb18nh - 2025-09-10T143250.847'!$A$3:$H$596,8,FALSE)</f>
        <v>297.27999999999997</v>
      </c>
      <c r="G317" s="7">
        <f>VLOOKUP(C317,'[1]nyb18nh - 2025-09-10T143250.847'!$A$3:$H$596,7,FALSE)</f>
        <v>300</v>
      </c>
      <c r="H317" s="8">
        <f>VLOOKUP(C317,'[1]nyb18nh - 2025-09-10T143250.847'!$A$3:$H$596,8,FALSE)</f>
        <v>297.27999999999997</v>
      </c>
    </row>
    <row r="318" spans="1:8" x14ac:dyDescent="0.25">
      <c r="A318" s="5" t="s">
        <v>19</v>
      </c>
      <c r="B318" s="6" t="s">
        <v>71</v>
      </c>
      <c r="C318" s="6" t="s">
        <v>960</v>
      </c>
      <c r="D318" s="6" t="s">
        <v>357</v>
      </c>
      <c r="E318" s="7">
        <f>VLOOKUP(C318,'[1]nyb18nh - 2025-09-10T143250.847'!$A$3:$H$596,7,FALSE)</f>
        <v>326.99</v>
      </c>
      <c r="F318" s="7">
        <f>VLOOKUP(C318,'[1]nyb18nh - 2025-09-10T143250.847'!$A$3:$H$596,8,FALSE)</f>
        <v>323.88</v>
      </c>
      <c r="G318" s="7">
        <f>VLOOKUP(C318,'[1]nyb18nh - 2025-09-10T143250.847'!$A$3:$H$596,7,FALSE)</f>
        <v>326.99</v>
      </c>
      <c r="H318" s="8">
        <f>VLOOKUP(C318,'[1]nyb18nh - 2025-09-10T143250.847'!$A$3:$H$596,8,FALSE)</f>
        <v>323.88</v>
      </c>
    </row>
    <row r="319" spans="1:8" x14ac:dyDescent="0.25">
      <c r="A319" s="5" t="s">
        <v>11</v>
      </c>
      <c r="B319" s="6" t="s">
        <v>71</v>
      </c>
      <c r="C319" s="6" t="s">
        <v>961</v>
      </c>
      <c r="D319" s="6" t="s">
        <v>358</v>
      </c>
      <c r="E319" s="7">
        <f>VLOOKUP(C319,'[1]nyb18nh - 2025-09-10T143250.847'!$A$3:$H$596,7,FALSE)</f>
        <v>300.99</v>
      </c>
      <c r="F319" s="7">
        <f>VLOOKUP(C319,'[1]nyb18nh - 2025-09-10T143250.847'!$A$3:$H$596,8,FALSE)</f>
        <v>298.08</v>
      </c>
      <c r="G319" s="7">
        <f>VLOOKUP(C319,'[1]nyb18nh - 2025-09-10T143250.847'!$A$3:$H$596,7,FALSE)</f>
        <v>300.99</v>
      </c>
      <c r="H319" s="8">
        <f>VLOOKUP(C319,'[1]nyb18nh - 2025-09-10T143250.847'!$A$3:$H$596,8,FALSE)</f>
        <v>298.08</v>
      </c>
    </row>
    <row r="320" spans="1:8" x14ac:dyDescent="0.25">
      <c r="A320" s="5" t="s">
        <v>29</v>
      </c>
      <c r="B320" s="6" t="s">
        <v>71</v>
      </c>
      <c r="C320" s="6" t="s">
        <v>962</v>
      </c>
      <c r="D320" s="6" t="s">
        <v>359</v>
      </c>
      <c r="E320" s="7">
        <f>VLOOKUP(C320,'[1]nyb18nh - 2025-09-10T143250.847'!$A$3:$H$596,7,FALSE)</f>
        <v>291.5</v>
      </c>
      <c r="F320" s="7">
        <f>VLOOKUP(C320,'[1]nyb18nh - 2025-09-10T143250.847'!$A$3:$H$596,8,FALSE)</f>
        <v>288.74</v>
      </c>
      <c r="G320" s="7">
        <f>VLOOKUP(C320,'[1]nyb18nh - 2025-09-10T143250.847'!$A$3:$H$596,7,FALSE)</f>
        <v>291.5</v>
      </c>
      <c r="H320" s="8">
        <f>VLOOKUP(C320,'[1]nyb18nh - 2025-09-10T143250.847'!$A$3:$H$596,8,FALSE)</f>
        <v>288.74</v>
      </c>
    </row>
    <row r="321" spans="1:8" x14ac:dyDescent="0.25">
      <c r="A321" s="5" t="s">
        <v>60</v>
      </c>
      <c r="B321" s="6" t="s">
        <v>71</v>
      </c>
      <c r="C321" s="6" t="s">
        <v>963</v>
      </c>
      <c r="D321" s="6" t="s">
        <v>360</v>
      </c>
      <c r="E321" s="7">
        <f>VLOOKUP(C321,'[1]nyb18nh - 2025-09-10T143250.847'!$A$3:$H$596,7,FALSE)</f>
        <v>195.65</v>
      </c>
      <c r="F321" s="7">
        <f>VLOOKUP(C321,'[1]nyb18nh - 2025-09-10T143250.847'!$A$3:$H$596,8,FALSE)</f>
        <v>194.36</v>
      </c>
      <c r="G321" s="7">
        <f>VLOOKUP(C321,'[1]nyb18nh - 2025-09-10T143250.847'!$A$3:$H$596,7,FALSE)</f>
        <v>195.65</v>
      </c>
      <c r="H321" s="8">
        <f>VLOOKUP(C321,'[1]nyb18nh - 2025-09-10T143250.847'!$A$3:$H$596,8,FALSE)</f>
        <v>194.36</v>
      </c>
    </row>
    <row r="322" spans="1:8" x14ac:dyDescent="0.25">
      <c r="A322" s="5" t="s">
        <v>12</v>
      </c>
      <c r="B322" s="6" t="s">
        <v>71</v>
      </c>
      <c r="C322" s="6" t="s">
        <v>964</v>
      </c>
      <c r="D322" s="6" t="s">
        <v>361</v>
      </c>
      <c r="E322" s="7">
        <f>VLOOKUP(C322,'[1]nyb18nh - 2025-09-10T143250.847'!$A$3:$H$596,7,FALSE)</f>
        <v>223.59</v>
      </c>
      <c r="F322" s="7">
        <f>VLOOKUP(C322,'[1]nyb18nh - 2025-09-10T143250.847'!$A$3:$H$596,8,FALSE)</f>
        <v>222.08</v>
      </c>
      <c r="G322" s="7">
        <f>VLOOKUP(C322,'[1]nyb18nh - 2025-09-10T143250.847'!$A$3:$H$596,7,FALSE)</f>
        <v>223.59</v>
      </c>
      <c r="H322" s="8">
        <f>VLOOKUP(C322,'[1]nyb18nh - 2025-09-10T143250.847'!$A$3:$H$596,8,FALSE)</f>
        <v>222.08</v>
      </c>
    </row>
    <row r="323" spans="1:8" x14ac:dyDescent="0.25">
      <c r="A323" s="5" t="s">
        <v>31</v>
      </c>
      <c r="B323" s="6" t="s">
        <v>71</v>
      </c>
      <c r="C323" s="6" t="s">
        <v>965</v>
      </c>
      <c r="D323" s="6" t="s">
        <v>362</v>
      </c>
      <c r="E323" s="7">
        <f>VLOOKUP(C323,'[1]nyb18nh - 2025-09-10T143250.847'!$A$3:$H$596,7,FALSE)</f>
        <v>319.97000000000003</v>
      </c>
      <c r="F323" s="7">
        <f>VLOOKUP(C323,'[1]nyb18nh - 2025-09-10T143250.847'!$A$3:$H$596,8,FALSE)</f>
        <v>317.12</v>
      </c>
      <c r="G323" s="7">
        <f>VLOOKUP(C323,'[1]nyb18nh - 2025-09-10T143250.847'!$A$3:$H$596,7,FALSE)</f>
        <v>319.97000000000003</v>
      </c>
      <c r="H323" s="8">
        <f>VLOOKUP(C323,'[1]nyb18nh - 2025-09-10T143250.847'!$A$3:$H$596,8,FALSE)</f>
        <v>317.12</v>
      </c>
    </row>
    <row r="324" spans="1:8" x14ac:dyDescent="0.25">
      <c r="A324" s="5" t="s">
        <v>19</v>
      </c>
      <c r="B324" s="6" t="s">
        <v>71</v>
      </c>
      <c r="C324" s="6" t="s">
        <v>966</v>
      </c>
      <c r="D324" s="6" t="s">
        <v>363</v>
      </c>
      <c r="E324" s="7">
        <f>VLOOKUP(C324,'[1]nyb18nh - 2025-09-10T143250.847'!$A$3:$H$596,7,FALSE)</f>
        <v>238.56</v>
      </c>
      <c r="F324" s="7">
        <f>VLOOKUP(C324,'[1]nyb18nh - 2025-09-10T143250.847'!$A$3:$H$596,8,FALSE)</f>
        <v>236.36</v>
      </c>
      <c r="G324" s="7">
        <f>VLOOKUP(C324,'[1]nyb18nh - 2025-09-10T143250.847'!$A$3:$H$596,7,FALSE)</f>
        <v>238.56</v>
      </c>
      <c r="H324" s="8">
        <f>VLOOKUP(C324,'[1]nyb18nh - 2025-09-10T143250.847'!$A$3:$H$596,8,FALSE)</f>
        <v>236.36</v>
      </c>
    </row>
    <row r="325" spans="1:8" x14ac:dyDescent="0.25">
      <c r="A325" s="5" t="s">
        <v>21</v>
      </c>
      <c r="B325" s="6" t="s">
        <v>71</v>
      </c>
      <c r="C325" s="6" t="s">
        <v>967</v>
      </c>
      <c r="D325" s="6" t="s">
        <v>364</v>
      </c>
      <c r="E325" s="7">
        <f>VLOOKUP(C325,'[1]nyb18nh - 2025-09-10T143250.847'!$A$3:$H$596,7,FALSE)</f>
        <v>301.08999999999997</v>
      </c>
      <c r="F325" s="7">
        <f>VLOOKUP(C325,'[1]nyb18nh - 2025-09-10T143250.847'!$A$3:$H$596,8,FALSE)</f>
        <v>298.36</v>
      </c>
      <c r="G325" s="7">
        <f>VLOOKUP(C325,'[1]nyb18nh - 2025-09-10T143250.847'!$A$3:$H$596,7,FALSE)</f>
        <v>301.08999999999997</v>
      </c>
      <c r="H325" s="8">
        <f>VLOOKUP(C325,'[1]nyb18nh - 2025-09-10T143250.847'!$A$3:$H$596,8,FALSE)</f>
        <v>298.36</v>
      </c>
    </row>
    <row r="326" spans="1:8" x14ac:dyDescent="0.25">
      <c r="A326" s="5" t="s">
        <v>24</v>
      </c>
      <c r="B326" s="6" t="s">
        <v>71</v>
      </c>
      <c r="C326" s="6" t="s">
        <v>968</v>
      </c>
      <c r="D326" s="6" t="s">
        <v>365</v>
      </c>
      <c r="E326" s="7">
        <f>VLOOKUP(C326,'[1]nyb18nh - 2025-09-10T143250.847'!$A$3:$H$596,7,FALSE)</f>
        <v>335.33</v>
      </c>
      <c r="F326" s="7">
        <f>VLOOKUP(C326,'[1]nyb18nh - 2025-09-10T143250.847'!$A$3:$H$596,8,FALSE)</f>
        <v>332.41</v>
      </c>
      <c r="G326" s="7">
        <f>VLOOKUP(C326,'[1]nyb18nh - 2025-09-10T143250.847'!$A$3:$H$596,7,FALSE)</f>
        <v>335.33</v>
      </c>
      <c r="H326" s="8">
        <f>VLOOKUP(C326,'[1]nyb18nh - 2025-09-10T143250.847'!$A$3:$H$596,8,FALSE)</f>
        <v>332.41</v>
      </c>
    </row>
    <row r="327" spans="1:8" x14ac:dyDescent="0.25">
      <c r="A327" s="5" t="s">
        <v>33</v>
      </c>
      <c r="B327" s="6" t="s">
        <v>71</v>
      </c>
      <c r="C327" s="6" t="s">
        <v>969</v>
      </c>
      <c r="D327" s="6" t="s">
        <v>366</v>
      </c>
      <c r="E327" s="7">
        <f>VLOOKUP(C327,'[1]nyb18nh - 2025-09-10T143250.847'!$A$3:$H$596,7,FALSE)</f>
        <v>228.6</v>
      </c>
      <c r="F327" s="7">
        <f>VLOOKUP(C327,'[1]nyb18nh - 2025-09-10T143250.847'!$A$3:$H$596,8,FALSE)</f>
        <v>227.06</v>
      </c>
      <c r="G327" s="7">
        <f>VLOOKUP(C327,'[1]nyb18nh - 2025-09-10T143250.847'!$A$3:$H$596,7,FALSE)</f>
        <v>228.6</v>
      </c>
      <c r="H327" s="8">
        <f>VLOOKUP(C327,'[1]nyb18nh - 2025-09-10T143250.847'!$A$3:$H$596,8,FALSE)</f>
        <v>227.06</v>
      </c>
    </row>
    <row r="328" spans="1:8" x14ac:dyDescent="0.25">
      <c r="A328" s="5" t="s">
        <v>19</v>
      </c>
      <c r="B328" s="6" t="s">
        <v>71</v>
      </c>
      <c r="C328" s="6" t="s">
        <v>970</v>
      </c>
      <c r="D328" s="6" t="s">
        <v>367</v>
      </c>
      <c r="E328" s="7">
        <f>VLOOKUP(C328,'[1]nyb18nh - 2025-09-10T143250.847'!$A$3:$H$596,7,FALSE)</f>
        <v>356.81</v>
      </c>
      <c r="F328" s="7">
        <f>VLOOKUP(C328,'[1]nyb18nh - 2025-09-10T143250.847'!$A$3:$H$596,8,FALSE)</f>
        <v>353.51</v>
      </c>
      <c r="G328" s="7">
        <f>VLOOKUP(C328,'[1]nyb18nh - 2025-09-10T143250.847'!$A$3:$H$596,7,FALSE)</f>
        <v>356.81</v>
      </c>
      <c r="H328" s="8">
        <f>VLOOKUP(C328,'[1]nyb18nh - 2025-09-10T143250.847'!$A$3:$H$596,8,FALSE)</f>
        <v>353.51</v>
      </c>
    </row>
    <row r="329" spans="1:8" x14ac:dyDescent="0.25">
      <c r="A329" s="5" t="s">
        <v>60</v>
      </c>
      <c r="B329" s="6" t="s">
        <v>71</v>
      </c>
      <c r="C329" s="6" t="s">
        <v>971</v>
      </c>
      <c r="D329" s="6" t="s">
        <v>368</v>
      </c>
      <c r="E329" s="7">
        <f>VLOOKUP(C329,'[1]nyb18nh - 2025-09-10T143250.847'!$A$3:$H$596,7,FALSE)</f>
        <v>189</v>
      </c>
      <c r="F329" s="7">
        <f>VLOOKUP(C329,'[1]nyb18nh - 2025-09-10T143250.847'!$A$3:$H$596,8,FALSE)</f>
        <v>187.47</v>
      </c>
      <c r="G329" s="7">
        <f>VLOOKUP(C329,'[1]nyb18nh - 2025-09-10T143250.847'!$A$3:$H$596,7,FALSE)</f>
        <v>189</v>
      </c>
      <c r="H329" s="8">
        <f>VLOOKUP(C329,'[1]nyb18nh - 2025-09-10T143250.847'!$A$3:$H$596,8,FALSE)</f>
        <v>187.47</v>
      </c>
    </row>
    <row r="330" spans="1:8" x14ac:dyDescent="0.25">
      <c r="A330" s="5" t="s">
        <v>11</v>
      </c>
      <c r="B330" s="6" t="s">
        <v>71</v>
      </c>
      <c r="C330" s="6" t="s">
        <v>972</v>
      </c>
      <c r="D330" s="6" t="s">
        <v>369</v>
      </c>
      <c r="E330" s="7">
        <f>VLOOKUP(C330,'[1]nyb18nh - 2025-09-10T143250.847'!$A$3:$H$596,7,FALSE)</f>
        <v>241.85</v>
      </c>
      <c r="F330" s="7">
        <f>VLOOKUP(C330,'[1]nyb18nh - 2025-09-10T143250.847'!$A$3:$H$596,8,FALSE)</f>
        <v>239.57</v>
      </c>
      <c r="G330" s="7">
        <f>VLOOKUP(C330,'[1]nyb18nh - 2025-09-10T143250.847'!$A$3:$H$596,7,FALSE)</f>
        <v>241.85</v>
      </c>
      <c r="H330" s="8">
        <f>VLOOKUP(C330,'[1]nyb18nh - 2025-09-10T143250.847'!$A$3:$H$596,8,FALSE)</f>
        <v>239.57</v>
      </c>
    </row>
    <row r="331" spans="1:8" x14ac:dyDescent="0.25">
      <c r="A331" s="5" t="s">
        <v>14</v>
      </c>
      <c r="B331" s="6" t="s">
        <v>71</v>
      </c>
      <c r="C331" s="6" t="s">
        <v>973</v>
      </c>
      <c r="D331" s="6" t="s">
        <v>370</v>
      </c>
      <c r="E331" s="7">
        <f>VLOOKUP(C331,'[1]nyb18nh - 2025-09-10T143250.847'!$A$3:$H$596,7,FALSE)</f>
        <v>207.29</v>
      </c>
      <c r="F331" s="7">
        <f>VLOOKUP(C331,'[1]nyb18nh - 2025-09-10T143250.847'!$A$3:$H$596,8,FALSE)</f>
        <v>205.68</v>
      </c>
      <c r="G331" s="7">
        <f>VLOOKUP(C331,'[1]nyb18nh - 2025-09-10T143250.847'!$A$3:$H$596,7,FALSE)</f>
        <v>207.29</v>
      </c>
      <c r="H331" s="8">
        <f>VLOOKUP(C331,'[1]nyb18nh - 2025-09-10T143250.847'!$A$3:$H$596,8,FALSE)</f>
        <v>205.68</v>
      </c>
    </row>
    <row r="332" spans="1:8" x14ac:dyDescent="0.25">
      <c r="A332" s="5" t="s">
        <v>31</v>
      </c>
      <c r="B332" s="6" t="s">
        <v>71</v>
      </c>
      <c r="C332" s="6" t="s">
        <v>974</v>
      </c>
      <c r="D332" s="6" t="s">
        <v>371</v>
      </c>
      <c r="E332" s="7">
        <f>VLOOKUP(C332,'[1]nyb18nh - 2025-09-10T143250.847'!$A$3:$H$596,7,FALSE)</f>
        <v>291.02999999999997</v>
      </c>
      <c r="F332" s="7">
        <f>VLOOKUP(C332,'[1]nyb18nh - 2025-09-10T143250.847'!$A$3:$H$596,8,FALSE)</f>
        <v>288.2</v>
      </c>
      <c r="G332" s="7">
        <f>VLOOKUP(C332,'[1]nyb18nh - 2025-09-10T143250.847'!$A$3:$H$596,7,FALSE)</f>
        <v>291.02999999999997</v>
      </c>
      <c r="H332" s="8">
        <f>VLOOKUP(C332,'[1]nyb18nh - 2025-09-10T143250.847'!$A$3:$H$596,8,FALSE)</f>
        <v>288.2</v>
      </c>
    </row>
    <row r="333" spans="1:8" x14ac:dyDescent="0.25">
      <c r="A333" s="5" t="s">
        <v>11</v>
      </c>
      <c r="B333" s="6" t="s">
        <v>71</v>
      </c>
      <c r="C333" s="6" t="s">
        <v>975</v>
      </c>
      <c r="D333" s="6" t="s">
        <v>372</v>
      </c>
      <c r="E333" s="7">
        <f>VLOOKUP(C333,'[1]nyb18nh - 2025-09-10T143250.847'!$A$3:$H$596,7,FALSE)</f>
        <v>291.47000000000003</v>
      </c>
      <c r="F333" s="7">
        <f>VLOOKUP(C333,'[1]nyb18nh - 2025-09-10T143250.847'!$A$3:$H$596,8,FALSE)</f>
        <v>288.79000000000002</v>
      </c>
      <c r="G333" s="7">
        <f>VLOOKUP(C333,'[1]nyb18nh - 2025-09-10T143250.847'!$A$3:$H$596,7,FALSE)</f>
        <v>291.47000000000003</v>
      </c>
      <c r="H333" s="8">
        <f>VLOOKUP(C333,'[1]nyb18nh - 2025-09-10T143250.847'!$A$3:$H$596,8,FALSE)</f>
        <v>288.79000000000002</v>
      </c>
    </row>
    <row r="334" spans="1:8" x14ac:dyDescent="0.25">
      <c r="A334" s="5" t="s">
        <v>11</v>
      </c>
      <c r="B334" s="6" t="s">
        <v>73</v>
      </c>
      <c r="C334" s="6" t="s">
        <v>975</v>
      </c>
      <c r="D334" s="6" t="s">
        <v>372</v>
      </c>
      <c r="E334" s="7">
        <v>524.83000000000004</v>
      </c>
      <c r="F334" s="7">
        <v>518.65</v>
      </c>
      <c r="G334" s="7">
        <v>524.83000000000004</v>
      </c>
      <c r="H334" s="8">
        <v>518.65</v>
      </c>
    </row>
    <row r="335" spans="1:8" x14ac:dyDescent="0.25">
      <c r="A335" s="5" t="s">
        <v>41</v>
      </c>
      <c r="B335" s="6" t="s">
        <v>71</v>
      </c>
      <c r="C335" s="6" t="s">
        <v>976</v>
      </c>
      <c r="D335" s="6" t="s">
        <v>373</v>
      </c>
      <c r="E335" s="7">
        <f>VLOOKUP(C335,'[1]nyb18nh - 2025-09-10T143250.847'!$A$3:$H$596,7,FALSE)</f>
        <v>192.77</v>
      </c>
      <c r="F335" s="7">
        <f>VLOOKUP(C335,'[1]nyb18nh - 2025-09-10T143250.847'!$A$3:$H$596,8,FALSE)</f>
        <v>191.13</v>
      </c>
      <c r="G335" s="7">
        <f>VLOOKUP(C335,'[1]nyb18nh - 2025-09-10T143250.847'!$A$3:$H$596,7,FALSE)</f>
        <v>192.77</v>
      </c>
      <c r="H335" s="8">
        <f>VLOOKUP(C335,'[1]nyb18nh - 2025-09-10T143250.847'!$A$3:$H$596,8,FALSE)</f>
        <v>191.13</v>
      </c>
    </row>
    <row r="336" spans="1:8" x14ac:dyDescent="0.25">
      <c r="A336" s="5" t="s">
        <v>19</v>
      </c>
      <c r="B336" s="6" t="s">
        <v>71</v>
      </c>
      <c r="C336" s="6" t="s">
        <v>977</v>
      </c>
      <c r="D336" s="6" t="s">
        <v>374</v>
      </c>
      <c r="E336" s="7">
        <f>VLOOKUP(C336,'[1]nyb18nh - 2025-09-10T143250.847'!$A$3:$H$596,7,FALSE)</f>
        <v>361.37</v>
      </c>
      <c r="F336" s="7">
        <f>VLOOKUP(C336,'[1]nyb18nh - 2025-09-10T143250.847'!$A$3:$H$596,8,FALSE)</f>
        <v>358.31</v>
      </c>
      <c r="G336" s="7">
        <f>VLOOKUP(C336,'[1]nyb18nh - 2025-09-10T143250.847'!$A$3:$H$596,7,FALSE)</f>
        <v>361.37</v>
      </c>
      <c r="H336" s="8">
        <f>VLOOKUP(C336,'[1]nyb18nh - 2025-09-10T143250.847'!$A$3:$H$596,8,FALSE)</f>
        <v>358.31</v>
      </c>
    </row>
    <row r="337" spans="1:8" x14ac:dyDescent="0.25">
      <c r="A337" s="5" t="s">
        <v>19</v>
      </c>
      <c r="B337" s="6" t="s">
        <v>73</v>
      </c>
      <c r="C337" s="6" t="s">
        <v>977</v>
      </c>
      <c r="D337" s="6" t="s">
        <v>374</v>
      </c>
      <c r="E337" s="7">
        <v>686.43</v>
      </c>
      <c r="F337" s="7">
        <v>678.48</v>
      </c>
      <c r="G337" s="7">
        <v>686.43</v>
      </c>
      <c r="H337" s="8">
        <v>678.48</v>
      </c>
    </row>
    <row r="338" spans="1:8" x14ac:dyDescent="0.25">
      <c r="A338" s="5" t="s">
        <v>64</v>
      </c>
      <c r="B338" s="6" t="s">
        <v>71</v>
      </c>
      <c r="C338" s="6" t="s">
        <v>978</v>
      </c>
      <c r="D338" s="6" t="s">
        <v>375</v>
      </c>
      <c r="E338" s="7">
        <f>VLOOKUP(C338,'[1]nyb18nh - 2025-09-10T143250.847'!$A$3:$H$596,7,FALSE)</f>
        <v>206.66</v>
      </c>
      <c r="F338" s="7">
        <f>VLOOKUP(C338,'[1]nyb18nh - 2025-09-10T143250.847'!$A$3:$H$596,8,FALSE)</f>
        <v>205.04</v>
      </c>
      <c r="G338" s="7">
        <f>VLOOKUP(C338,'[1]nyb18nh - 2025-09-10T143250.847'!$A$3:$H$596,7,FALSE)</f>
        <v>206.66</v>
      </c>
      <c r="H338" s="8">
        <f>VLOOKUP(C338,'[1]nyb18nh - 2025-09-10T143250.847'!$A$3:$H$596,8,FALSE)</f>
        <v>205.04</v>
      </c>
    </row>
    <row r="339" spans="1:8" x14ac:dyDescent="0.25">
      <c r="A339" s="5" t="s">
        <v>25</v>
      </c>
      <c r="B339" s="6" t="s">
        <v>71</v>
      </c>
      <c r="C339" s="6" t="s">
        <v>979</v>
      </c>
      <c r="D339" s="6" t="s">
        <v>376</v>
      </c>
      <c r="E339" s="7">
        <f>VLOOKUP(C339,'[1]nyb18nh - 2025-09-10T143250.847'!$A$3:$H$596,7,FALSE)</f>
        <v>355.58</v>
      </c>
      <c r="F339" s="7">
        <f>VLOOKUP(C339,'[1]nyb18nh - 2025-09-10T143250.847'!$A$3:$H$596,8,FALSE)</f>
        <v>352.68</v>
      </c>
      <c r="G339" s="7">
        <f>VLOOKUP(C339,'[1]nyb18nh - 2025-09-10T143250.847'!$A$3:$H$596,7,FALSE)</f>
        <v>355.58</v>
      </c>
      <c r="H339" s="8">
        <f>VLOOKUP(C339,'[1]nyb18nh - 2025-09-10T143250.847'!$A$3:$H$596,8,FALSE)</f>
        <v>352.68</v>
      </c>
    </row>
    <row r="340" spans="1:8" x14ac:dyDescent="0.25">
      <c r="A340" s="5" t="s">
        <v>14</v>
      </c>
      <c r="B340" s="6" t="s">
        <v>71</v>
      </c>
      <c r="C340" s="6" t="s">
        <v>980</v>
      </c>
      <c r="D340" s="6" t="s">
        <v>377</v>
      </c>
      <c r="E340" s="7">
        <f>VLOOKUP(C340,'[1]nyb18nh - 2025-09-10T143250.847'!$A$3:$H$596,7,FALSE)</f>
        <v>253.69</v>
      </c>
      <c r="F340" s="7">
        <f>VLOOKUP(C340,'[1]nyb18nh - 2025-09-10T143250.847'!$A$3:$H$596,8,FALSE)</f>
        <v>252.12</v>
      </c>
      <c r="G340" s="7">
        <f>VLOOKUP(C340,'[1]nyb18nh - 2025-09-10T143250.847'!$A$3:$H$596,7,FALSE)</f>
        <v>253.69</v>
      </c>
      <c r="H340" s="8">
        <f>VLOOKUP(C340,'[1]nyb18nh - 2025-09-10T143250.847'!$A$3:$H$596,8,FALSE)</f>
        <v>252.12</v>
      </c>
    </row>
    <row r="341" spans="1:8" x14ac:dyDescent="0.25">
      <c r="A341" s="5" t="s">
        <v>29</v>
      </c>
      <c r="B341" s="6" t="s">
        <v>71</v>
      </c>
      <c r="C341" s="6" t="s">
        <v>981</v>
      </c>
      <c r="D341" s="6" t="s">
        <v>378</v>
      </c>
      <c r="E341" s="7">
        <f>VLOOKUP(C341,'[1]nyb18nh - 2025-09-10T143250.847'!$A$3:$H$596,7,FALSE)</f>
        <v>285.14</v>
      </c>
      <c r="F341" s="7">
        <f>VLOOKUP(C341,'[1]nyb18nh - 2025-09-10T143250.847'!$A$3:$H$596,8,FALSE)</f>
        <v>282.58</v>
      </c>
      <c r="G341" s="7">
        <f>VLOOKUP(C341,'[1]nyb18nh - 2025-09-10T143250.847'!$A$3:$H$596,7,FALSE)</f>
        <v>285.14</v>
      </c>
      <c r="H341" s="8">
        <f>VLOOKUP(C341,'[1]nyb18nh - 2025-09-10T143250.847'!$A$3:$H$596,8,FALSE)</f>
        <v>282.58</v>
      </c>
    </row>
    <row r="342" spans="1:8" x14ac:dyDescent="0.25">
      <c r="A342" s="5" t="s">
        <v>37</v>
      </c>
      <c r="B342" s="6" t="s">
        <v>71</v>
      </c>
      <c r="C342" s="6" t="s">
        <v>982</v>
      </c>
      <c r="D342" s="6" t="s">
        <v>379</v>
      </c>
      <c r="E342" s="7">
        <f>VLOOKUP(C342,'[1]nyb18nh - 2025-09-10T143250.847'!$A$3:$H$596,7,FALSE)</f>
        <v>272.16000000000003</v>
      </c>
      <c r="F342" s="7">
        <f>VLOOKUP(C342,'[1]nyb18nh - 2025-09-10T143250.847'!$A$3:$H$596,8,FALSE)</f>
        <v>269.74</v>
      </c>
      <c r="G342" s="7">
        <f>VLOOKUP(C342,'[1]nyb18nh - 2025-09-10T143250.847'!$A$3:$H$596,7,FALSE)</f>
        <v>272.16000000000003</v>
      </c>
      <c r="H342" s="8">
        <f>VLOOKUP(C342,'[1]nyb18nh - 2025-09-10T143250.847'!$A$3:$H$596,8,FALSE)</f>
        <v>269.74</v>
      </c>
    </row>
    <row r="343" spans="1:8" x14ac:dyDescent="0.25">
      <c r="A343" s="5" t="s">
        <v>31</v>
      </c>
      <c r="B343" s="6" t="s">
        <v>71</v>
      </c>
      <c r="C343" s="6" t="s">
        <v>983</v>
      </c>
      <c r="D343" s="6" t="s">
        <v>380</v>
      </c>
      <c r="E343" s="7">
        <f>VLOOKUP(C343,'[1]nyb18nh - 2025-09-10T143250.847'!$A$3:$H$596,7,FALSE)</f>
        <v>240.89</v>
      </c>
      <c r="F343" s="7">
        <f>VLOOKUP(C343,'[1]nyb18nh - 2025-09-10T143250.847'!$A$3:$H$596,8,FALSE)</f>
        <v>238.77</v>
      </c>
      <c r="G343" s="7">
        <f>VLOOKUP(C343,'[1]nyb18nh - 2025-09-10T143250.847'!$A$3:$H$596,7,FALSE)</f>
        <v>240.89</v>
      </c>
      <c r="H343" s="8">
        <f>VLOOKUP(C343,'[1]nyb18nh - 2025-09-10T143250.847'!$A$3:$H$596,8,FALSE)</f>
        <v>238.77</v>
      </c>
    </row>
    <row r="344" spans="1:8" x14ac:dyDescent="0.25">
      <c r="A344" s="5" t="s">
        <v>43</v>
      </c>
      <c r="B344" s="6" t="s">
        <v>71</v>
      </c>
      <c r="C344" s="6" t="s">
        <v>984</v>
      </c>
      <c r="D344" s="6" t="s">
        <v>381</v>
      </c>
      <c r="E344" s="7">
        <f>VLOOKUP(C344,'[1]nyb18nh - 2025-09-10T143250.847'!$A$3:$H$596,7,FALSE)</f>
        <v>213.71</v>
      </c>
      <c r="F344" s="7">
        <f>VLOOKUP(C344,'[1]nyb18nh - 2025-09-10T143250.847'!$A$3:$H$596,8,FALSE)</f>
        <v>212.07</v>
      </c>
      <c r="G344" s="7">
        <f>VLOOKUP(C344,'[1]nyb18nh - 2025-09-10T143250.847'!$A$3:$H$596,7,FALSE)</f>
        <v>213.71</v>
      </c>
      <c r="H344" s="8">
        <f>VLOOKUP(C344,'[1]nyb18nh - 2025-09-10T143250.847'!$A$3:$H$596,8,FALSE)</f>
        <v>212.07</v>
      </c>
    </row>
    <row r="345" spans="1:8" x14ac:dyDescent="0.25">
      <c r="A345" s="5" t="s">
        <v>19</v>
      </c>
      <c r="B345" s="6" t="s">
        <v>71</v>
      </c>
      <c r="C345" s="6" t="s">
        <v>985</v>
      </c>
      <c r="D345" s="6" t="s">
        <v>382</v>
      </c>
      <c r="E345" s="7">
        <f>VLOOKUP(C345,'[1]nyb18nh - 2025-09-10T143250.847'!$A$3:$H$596,7,FALSE)</f>
        <v>274.23</v>
      </c>
      <c r="F345" s="7">
        <f>VLOOKUP(C345,'[1]nyb18nh - 2025-09-10T143250.847'!$A$3:$H$596,8,FALSE)</f>
        <v>271.86</v>
      </c>
      <c r="G345" s="7">
        <f>VLOOKUP(C345,'[1]nyb18nh - 2025-09-10T143250.847'!$A$3:$H$596,7,FALSE)</f>
        <v>274.23</v>
      </c>
      <c r="H345" s="8">
        <f>VLOOKUP(C345,'[1]nyb18nh - 2025-09-10T143250.847'!$A$3:$H$596,8,FALSE)</f>
        <v>271.86</v>
      </c>
    </row>
    <row r="346" spans="1:8" x14ac:dyDescent="0.25">
      <c r="A346" s="5" t="s">
        <v>12</v>
      </c>
      <c r="B346" s="6" t="s">
        <v>71</v>
      </c>
      <c r="C346" s="6" t="s">
        <v>986</v>
      </c>
      <c r="D346" s="6" t="s">
        <v>383</v>
      </c>
      <c r="E346" s="7">
        <f>VLOOKUP(C346,'[1]nyb18nh - 2025-09-10T143250.847'!$A$3:$H$596,7,FALSE)</f>
        <v>263.93</v>
      </c>
      <c r="F346" s="7">
        <f>VLOOKUP(C346,'[1]nyb18nh - 2025-09-10T143250.847'!$A$3:$H$596,8,FALSE)</f>
        <v>261.99</v>
      </c>
      <c r="G346" s="7">
        <f>VLOOKUP(C346,'[1]nyb18nh - 2025-09-10T143250.847'!$A$3:$H$596,7,FALSE)</f>
        <v>263.93</v>
      </c>
      <c r="H346" s="8">
        <f>VLOOKUP(C346,'[1]nyb18nh - 2025-09-10T143250.847'!$A$3:$H$596,8,FALSE)</f>
        <v>261.99</v>
      </c>
    </row>
    <row r="347" spans="1:8" x14ac:dyDescent="0.25">
      <c r="A347" s="5" t="s">
        <v>12</v>
      </c>
      <c r="B347" s="6" t="s">
        <v>73</v>
      </c>
      <c r="C347" s="6" t="s">
        <v>986</v>
      </c>
      <c r="D347" s="6" t="s">
        <v>383</v>
      </c>
      <c r="E347" s="7">
        <v>752.03</v>
      </c>
      <c r="F347" s="7">
        <v>744.68</v>
      </c>
      <c r="G347" s="7">
        <v>752.03</v>
      </c>
      <c r="H347" s="8">
        <v>744.68</v>
      </c>
    </row>
    <row r="348" spans="1:8" x14ac:dyDescent="0.25">
      <c r="A348" s="5" t="s">
        <v>12</v>
      </c>
      <c r="B348" s="6" t="s">
        <v>74</v>
      </c>
      <c r="C348" s="6" t="s">
        <v>986</v>
      </c>
      <c r="D348" s="6" t="s">
        <v>383</v>
      </c>
      <c r="E348" s="7">
        <v>845.56</v>
      </c>
      <c r="F348" s="7">
        <v>837.74</v>
      </c>
      <c r="G348" s="7">
        <v>845.56</v>
      </c>
      <c r="H348" s="8">
        <v>837.74</v>
      </c>
    </row>
    <row r="349" spans="1:8" x14ac:dyDescent="0.25">
      <c r="A349" s="5" t="s">
        <v>37</v>
      </c>
      <c r="B349" s="6" t="s">
        <v>71</v>
      </c>
      <c r="C349" s="6" t="s">
        <v>987</v>
      </c>
      <c r="D349" s="6" t="s">
        <v>384</v>
      </c>
      <c r="E349" s="7">
        <f>VLOOKUP(C349,'[1]nyb18nh - 2025-09-10T143250.847'!$A$3:$H$596,7,FALSE)</f>
        <v>298.68</v>
      </c>
      <c r="F349" s="7">
        <f>VLOOKUP(C349,'[1]nyb18nh - 2025-09-10T143250.847'!$A$3:$H$596,8,FALSE)</f>
        <v>296.05</v>
      </c>
      <c r="G349" s="7">
        <f>VLOOKUP(C349,'[1]nyb18nh - 2025-09-10T143250.847'!$A$3:$H$596,7,FALSE)</f>
        <v>298.68</v>
      </c>
      <c r="H349" s="8">
        <f>VLOOKUP(C349,'[1]nyb18nh - 2025-09-10T143250.847'!$A$3:$H$596,8,FALSE)</f>
        <v>296.05</v>
      </c>
    </row>
    <row r="350" spans="1:8" x14ac:dyDescent="0.25">
      <c r="A350" s="5" t="s">
        <v>29</v>
      </c>
      <c r="B350" s="6" t="s">
        <v>71</v>
      </c>
      <c r="C350" s="6" t="s">
        <v>988</v>
      </c>
      <c r="D350" s="6" t="s">
        <v>385</v>
      </c>
      <c r="E350" s="7">
        <f>VLOOKUP(C350,'[1]nyb18nh - 2025-09-10T143250.847'!$A$3:$H$596,7,FALSE)</f>
        <v>344.5</v>
      </c>
      <c r="F350" s="7">
        <f>VLOOKUP(C350,'[1]nyb18nh - 2025-09-10T143250.847'!$A$3:$H$596,8,FALSE)</f>
        <v>341.66</v>
      </c>
      <c r="G350" s="7">
        <f>VLOOKUP(C350,'[1]nyb18nh - 2025-09-10T143250.847'!$A$3:$H$596,7,FALSE)</f>
        <v>344.5</v>
      </c>
      <c r="H350" s="8">
        <f>VLOOKUP(C350,'[1]nyb18nh - 2025-09-10T143250.847'!$A$3:$H$596,8,FALSE)</f>
        <v>341.66</v>
      </c>
    </row>
    <row r="351" spans="1:8" x14ac:dyDescent="0.25">
      <c r="A351" s="5" t="s">
        <v>65</v>
      </c>
      <c r="B351" s="6" t="s">
        <v>71</v>
      </c>
      <c r="C351" s="6" t="s">
        <v>989</v>
      </c>
      <c r="D351" s="6" t="s">
        <v>386</v>
      </c>
      <c r="E351" s="7">
        <f>VLOOKUP(C351,'[1]nyb18nh - 2025-09-10T143250.847'!$A$3:$H$596,7,FALSE)</f>
        <v>191.1</v>
      </c>
      <c r="F351" s="7">
        <f>VLOOKUP(C351,'[1]nyb18nh - 2025-09-10T143250.847'!$A$3:$H$596,8,FALSE)</f>
        <v>189.55</v>
      </c>
      <c r="G351" s="7">
        <f>VLOOKUP(C351,'[1]nyb18nh - 2025-09-10T143250.847'!$A$3:$H$596,7,FALSE)</f>
        <v>191.1</v>
      </c>
      <c r="H351" s="8">
        <f>VLOOKUP(C351,'[1]nyb18nh - 2025-09-10T143250.847'!$A$3:$H$596,8,FALSE)</f>
        <v>189.55</v>
      </c>
    </row>
    <row r="352" spans="1:8" x14ac:dyDescent="0.25">
      <c r="A352" s="5" t="s">
        <v>29</v>
      </c>
      <c r="B352" s="6" t="s">
        <v>71</v>
      </c>
      <c r="C352" s="6" t="s">
        <v>990</v>
      </c>
      <c r="D352" s="6" t="s">
        <v>387</v>
      </c>
      <c r="E352" s="7">
        <f>VLOOKUP(C352,'[1]nyb18nh - 2025-09-10T143250.847'!$A$3:$H$596,7,FALSE)</f>
        <v>296.11</v>
      </c>
      <c r="F352" s="7">
        <f>VLOOKUP(C352,'[1]nyb18nh - 2025-09-10T143250.847'!$A$3:$H$596,8,FALSE)</f>
        <v>293.33</v>
      </c>
      <c r="G352" s="7">
        <f>VLOOKUP(C352,'[1]nyb18nh - 2025-09-10T143250.847'!$A$3:$H$596,7,FALSE)</f>
        <v>296.11</v>
      </c>
      <c r="H352" s="8">
        <f>VLOOKUP(C352,'[1]nyb18nh - 2025-09-10T143250.847'!$A$3:$H$596,8,FALSE)</f>
        <v>293.33</v>
      </c>
    </row>
    <row r="353" spans="1:8" x14ac:dyDescent="0.25">
      <c r="A353" s="5" t="s">
        <v>29</v>
      </c>
      <c r="B353" s="6" t="s">
        <v>71</v>
      </c>
      <c r="C353" s="6" t="s">
        <v>991</v>
      </c>
      <c r="D353" s="6" t="s">
        <v>388</v>
      </c>
      <c r="E353" s="7">
        <f>VLOOKUP(C353,'[1]nyb18nh - 2025-09-10T143250.847'!$A$3:$H$596,7,FALSE)</f>
        <v>239.69</v>
      </c>
      <c r="F353" s="7">
        <f>VLOOKUP(C353,'[1]nyb18nh - 2025-09-10T143250.847'!$A$3:$H$596,8,FALSE)</f>
        <v>237.61</v>
      </c>
      <c r="G353" s="7">
        <f>VLOOKUP(C353,'[1]nyb18nh - 2025-09-10T143250.847'!$A$3:$H$596,7,FALSE)</f>
        <v>239.69</v>
      </c>
      <c r="H353" s="8">
        <f>VLOOKUP(C353,'[1]nyb18nh - 2025-09-10T143250.847'!$A$3:$H$596,8,FALSE)</f>
        <v>237.61</v>
      </c>
    </row>
    <row r="354" spans="1:8" x14ac:dyDescent="0.25">
      <c r="A354" s="5" t="s">
        <v>47</v>
      </c>
      <c r="B354" s="6" t="s">
        <v>71</v>
      </c>
      <c r="C354" s="6" t="s">
        <v>992</v>
      </c>
      <c r="D354" s="6" t="s">
        <v>389</v>
      </c>
      <c r="E354" s="7">
        <f>VLOOKUP(C354,'[1]nyb18nh - 2025-09-10T143250.847'!$A$3:$H$596,7,FALSE)</f>
        <v>181.08</v>
      </c>
      <c r="F354" s="7">
        <f>VLOOKUP(C354,'[1]nyb18nh - 2025-09-10T143250.847'!$A$3:$H$596,8,FALSE)</f>
        <v>179.68</v>
      </c>
      <c r="G354" s="7">
        <f>VLOOKUP(C354,'[1]nyb18nh - 2025-09-10T143250.847'!$A$3:$H$596,7,FALSE)</f>
        <v>181.08</v>
      </c>
      <c r="H354" s="8">
        <f>VLOOKUP(C354,'[1]nyb18nh - 2025-09-10T143250.847'!$A$3:$H$596,8,FALSE)</f>
        <v>179.68</v>
      </c>
    </row>
    <row r="355" spans="1:8" x14ac:dyDescent="0.25">
      <c r="A355" s="5" t="s">
        <v>33</v>
      </c>
      <c r="B355" s="6" t="s">
        <v>71</v>
      </c>
      <c r="C355" s="6" t="s">
        <v>993</v>
      </c>
      <c r="D355" s="6" t="s">
        <v>390</v>
      </c>
      <c r="E355" s="7">
        <f>VLOOKUP(C355,'[1]nyb18nh - 2025-09-10T143250.847'!$A$3:$H$596,7,FALSE)</f>
        <v>198.5</v>
      </c>
      <c r="F355" s="7">
        <f>VLOOKUP(C355,'[1]nyb18nh - 2025-09-10T143250.847'!$A$3:$H$596,8,FALSE)</f>
        <v>196.82</v>
      </c>
      <c r="G355" s="7">
        <f>VLOOKUP(C355,'[1]nyb18nh - 2025-09-10T143250.847'!$A$3:$H$596,7,FALSE)</f>
        <v>198.5</v>
      </c>
      <c r="H355" s="8">
        <f>VLOOKUP(C355,'[1]nyb18nh - 2025-09-10T143250.847'!$A$3:$H$596,8,FALSE)</f>
        <v>196.82</v>
      </c>
    </row>
    <row r="356" spans="1:8" x14ac:dyDescent="0.25">
      <c r="A356" s="5" t="s">
        <v>11</v>
      </c>
      <c r="B356" s="6" t="s">
        <v>71</v>
      </c>
      <c r="C356" s="6" t="s">
        <v>994</v>
      </c>
      <c r="D356" s="6" t="s">
        <v>391</v>
      </c>
      <c r="E356" s="7">
        <f>VLOOKUP(C356,'[1]nyb18nh - 2025-09-10T143250.847'!$A$3:$H$596,7,FALSE)</f>
        <v>332.55</v>
      </c>
      <c r="F356" s="7">
        <f>VLOOKUP(C356,'[1]nyb18nh - 2025-09-10T143250.847'!$A$3:$H$596,8,FALSE)</f>
        <v>329.41</v>
      </c>
      <c r="G356" s="7">
        <f>VLOOKUP(C356,'[1]nyb18nh - 2025-09-10T143250.847'!$A$3:$H$596,7,FALSE)</f>
        <v>332.55</v>
      </c>
      <c r="H356" s="8">
        <f>VLOOKUP(C356,'[1]nyb18nh - 2025-09-10T143250.847'!$A$3:$H$596,8,FALSE)</f>
        <v>329.41</v>
      </c>
    </row>
    <row r="357" spans="1:8" x14ac:dyDescent="0.25">
      <c r="A357" s="5" t="s">
        <v>56</v>
      </c>
      <c r="B357" s="6" t="s">
        <v>71</v>
      </c>
      <c r="C357" s="6" t="s">
        <v>995</v>
      </c>
      <c r="D357" s="6" t="s">
        <v>392</v>
      </c>
      <c r="E357" s="7">
        <f>VLOOKUP(C357,'[1]nyb18nh - 2025-09-10T143250.847'!$A$3:$H$596,7,FALSE)</f>
        <v>198.32</v>
      </c>
      <c r="F357" s="7">
        <f>VLOOKUP(C357,'[1]nyb18nh - 2025-09-10T143250.847'!$A$3:$H$596,8,FALSE)</f>
        <v>196.8</v>
      </c>
      <c r="G357" s="7">
        <f>VLOOKUP(C357,'[1]nyb18nh - 2025-09-10T143250.847'!$A$3:$H$596,7,FALSE)</f>
        <v>198.32</v>
      </c>
      <c r="H357" s="8">
        <f>VLOOKUP(C357,'[1]nyb18nh - 2025-09-10T143250.847'!$A$3:$H$596,8,FALSE)</f>
        <v>196.8</v>
      </c>
    </row>
    <row r="358" spans="1:8" x14ac:dyDescent="0.25">
      <c r="A358" s="5" t="s">
        <v>25</v>
      </c>
      <c r="B358" s="6" t="s">
        <v>71</v>
      </c>
      <c r="C358" s="6" t="s">
        <v>996</v>
      </c>
      <c r="D358" s="6" t="s">
        <v>393</v>
      </c>
      <c r="E358" s="7">
        <f>VLOOKUP(C358,'[1]nyb18nh - 2025-09-10T143250.847'!$A$3:$H$596,7,FALSE)</f>
        <v>317.62</v>
      </c>
      <c r="F358" s="7">
        <f>VLOOKUP(C358,'[1]nyb18nh - 2025-09-10T143250.847'!$A$3:$H$596,8,FALSE)</f>
        <v>314.20999999999998</v>
      </c>
      <c r="G358" s="7">
        <f>VLOOKUP(C358,'[1]nyb18nh - 2025-09-10T143250.847'!$A$3:$H$596,7,FALSE)</f>
        <v>317.62</v>
      </c>
      <c r="H358" s="8">
        <f>VLOOKUP(C358,'[1]nyb18nh - 2025-09-10T143250.847'!$A$3:$H$596,8,FALSE)</f>
        <v>314.20999999999998</v>
      </c>
    </row>
    <row r="359" spans="1:8" x14ac:dyDescent="0.25">
      <c r="A359" s="5" t="s">
        <v>24</v>
      </c>
      <c r="B359" s="6" t="s">
        <v>71</v>
      </c>
      <c r="C359" s="6" t="s">
        <v>997</v>
      </c>
      <c r="D359" s="6" t="s">
        <v>394</v>
      </c>
      <c r="E359" s="7">
        <f>VLOOKUP(C359,'[1]nyb18nh - 2025-09-10T143250.847'!$A$3:$H$596,7,FALSE)</f>
        <v>253.5</v>
      </c>
      <c r="F359" s="7">
        <f>VLOOKUP(C359,'[1]nyb18nh - 2025-09-10T143250.847'!$A$3:$H$596,8,FALSE)</f>
        <v>251.22</v>
      </c>
      <c r="G359" s="7">
        <f>VLOOKUP(C359,'[1]nyb18nh - 2025-09-10T143250.847'!$A$3:$H$596,7,FALSE)</f>
        <v>253.5</v>
      </c>
      <c r="H359" s="8">
        <f>VLOOKUP(C359,'[1]nyb18nh - 2025-09-10T143250.847'!$A$3:$H$596,8,FALSE)</f>
        <v>251.22</v>
      </c>
    </row>
    <row r="360" spans="1:8" x14ac:dyDescent="0.25">
      <c r="A360" s="5" t="s">
        <v>31</v>
      </c>
      <c r="B360" s="6" t="s">
        <v>71</v>
      </c>
      <c r="C360" s="6" t="s">
        <v>998</v>
      </c>
      <c r="D360" s="6" t="s">
        <v>395</v>
      </c>
      <c r="E360" s="7">
        <f>VLOOKUP(C360,'[1]nyb18nh - 2025-09-10T143250.847'!$A$3:$H$596,7,FALSE)</f>
        <v>269.41000000000003</v>
      </c>
      <c r="F360" s="7">
        <f>VLOOKUP(C360,'[1]nyb18nh - 2025-09-10T143250.847'!$A$3:$H$596,8,FALSE)</f>
        <v>266.87</v>
      </c>
      <c r="G360" s="7">
        <f>VLOOKUP(C360,'[1]nyb18nh - 2025-09-10T143250.847'!$A$3:$H$596,7,FALSE)</f>
        <v>269.41000000000003</v>
      </c>
      <c r="H360" s="8">
        <f>VLOOKUP(C360,'[1]nyb18nh - 2025-09-10T143250.847'!$A$3:$H$596,8,FALSE)</f>
        <v>266.87</v>
      </c>
    </row>
    <row r="361" spans="1:8" x14ac:dyDescent="0.25">
      <c r="A361" s="5" t="s">
        <v>24</v>
      </c>
      <c r="B361" s="6" t="s">
        <v>71</v>
      </c>
      <c r="C361" s="6" t="s">
        <v>999</v>
      </c>
      <c r="D361" s="6" t="s">
        <v>396</v>
      </c>
      <c r="E361" s="7">
        <f>VLOOKUP(C361,'[1]nyb18nh - 2025-09-10T143250.847'!$A$3:$H$596,7,FALSE)</f>
        <v>402.76</v>
      </c>
      <c r="F361" s="7">
        <f>VLOOKUP(C361,'[1]nyb18nh - 2025-09-10T143250.847'!$A$3:$H$596,8,FALSE)</f>
        <v>400.44</v>
      </c>
      <c r="G361" s="7">
        <f>VLOOKUP(C361,'[1]nyb18nh - 2025-09-10T143250.847'!$A$3:$H$596,7,FALSE)</f>
        <v>402.76</v>
      </c>
      <c r="H361" s="8">
        <f>VLOOKUP(C361,'[1]nyb18nh - 2025-09-10T143250.847'!$A$3:$H$596,8,FALSE)</f>
        <v>400.44</v>
      </c>
    </row>
    <row r="362" spans="1:8" x14ac:dyDescent="0.25">
      <c r="A362" s="5" t="s">
        <v>58</v>
      </c>
      <c r="B362" s="6" t="s">
        <v>71</v>
      </c>
      <c r="C362" s="6" t="s">
        <v>1000</v>
      </c>
      <c r="D362" s="6" t="s">
        <v>397</v>
      </c>
      <c r="E362" s="7">
        <f>VLOOKUP(C362,'[1]nyb18nh - 2025-09-10T143250.847'!$A$3:$H$596,7,FALSE)</f>
        <v>252.48</v>
      </c>
      <c r="F362" s="7">
        <f>VLOOKUP(C362,'[1]nyb18nh - 2025-09-10T143250.847'!$A$3:$H$596,8,FALSE)</f>
        <v>250.31</v>
      </c>
      <c r="G362" s="7">
        <f>VLOOKUP(C362,'[1]nyb18nh - 2025-09-10T143250.847'!$A$3:$H$596,7,FALSE)</f>
        <v>252.48</v>
      </c>
      <c r="H362" s="8">
        <f>VLOOKUP(C362,'[1]nyb18nh - 2025-09-10T143250.847'!$A$3:$H$596,8,FALSE)</f>
        <v>250.31</v>
      </c>
    </row>
    <row r="363" spans="1:8" x14ac:dyDescent="0.25">
      <c r="A363" s="5" t="s">
        <v>29</v>
      </c>
      <c r="B363" s="6" t="s">
        <v>71</v>
      </c>
      <c r="C363" s="6" t="s">
        <v>1001</v>
      </c>
      <c r="D363" s="6" t="s">
        <v>398</v>
      </c>
      <c r="E363" s="7">
        <f>VLOOKUP(C363,'[1]nyb18nh - 2025-09-10T143250.847'!$A$3:$H$596,7,FALSE)</f>
        <v>289.89999999999998</v>
      </c>
      <c r="F363" s="7">
        <f>VLOOKUP(C363,'[1]nyb18nh - 2025-09-10T143250.847'!$A$3:$H$596,8,FALSE)</f>
        <v>287.07</v>
      </c>
      <c r="G363" s="7">
        <f>VLOOKUP(C363,'[1]nyb18nh - 2025-09-10T143250.847'!$A$3:$H$596,7,FALSE)</f>
        <v>289.89999999999998</v>
      </c>
      <c r="H363" s="8">
        <f>VLOOKUP(C363,'[1]nyb18nh - 2025-09-10T143250.847'!$A$3:$H$596,8,FALSE)</f>
        <v>287.07</v>
      </c>
    </row>
    <row r="364" spans="1:8" x14ac:dyDescent="0.25">
      <c r="A364" s="5" t="s">
        <v>39</v>
      </c>
      <c r="B364" s="6" t="s">
        <v>71</v>
      </c>
      <c r="C364" s="6" t="s">
        <v>1002</v>
      </c>
      <c r="D364" s="6" t="s">
        <v>399</v>
      </c>
      <c r="E364" s="7">
        <f>VLOOKUP(C364,'[1]nyb18nh - 2025-09-10T143250.847'!$A$3:$H$596,7,FALSE)</f>
        <v>320.36</v>
      </c>
      <c r="F364" s="7">
        <f>VLOOKUP(C364,'[1]nyb18nh - 2025-09-10T143250.847'!$A$3:$H$596,8,FALSE)</f>
        <v>317.32</v>
      </c>
      <c r="G364" s="7">
        <f>VLOOKUP(C364,'[1]nyb18nh - 2025-09-10T143250.847'!$A$3:$H$596,7,FALSE)</f>
        <v>320.36</v>
      </c>
      <c r="H364" s="8">
        <f>VLOOKUP(C364,'[1]nyb18nh - 2025-09-10T143250.847'!$A$3:$H$596,8,FALSE)</f>
        <v>317.32</v>
      </c>
    </row>
    <row r="365" spans="1:8" x14ac:dyDescent="0.25">
      <c r="A365" s="5" t="s">
        <v>39</v>
      </c>
      <c r="B365" s="6" t="s">
        <v>73</v>
      </c>
      <c r="C365" s="6" t="s">
        <v>1002</v>
      </c>
      <c r="D365" s="6" t="s">
        <v>399</v>
      </c>
      <c r="E365" s="7">
        <v>631.73</v>
      </c>
      <c r="F365" s="7">
        <v>631.73</v>
      </c>
      <c r="G365" s="7">
        <v>631.73</v>
      </c>
      <c r="H365" s="8">
        <v>631.73</v>
      </c>
    </row>
    <row r="366" spans="1:8" x14ac:dyDescent="0.25">
      <c r="A366" s="5" t="s">
        <v>31</v>
      </c>
      <c r="B366" s="6" t="s">
        <v>71</v>
      </c>
      <c r="C366" s="6" t="s">
        <v>1003</v>
      </c>
      <c r="D366" s="6" t="s">
        <v>400</v>
      </c>
      <c r="E366" s="7">
        <f>VLOOKUP(C366,'[1]nyb18nh - 2025-09-10T143250.847'!$A$3:$H$596,7,FALSE)</f>
        <v>358.25</v>
      </c>
      <c r="F366" s="7">
        <f>VLOOKUP(C366,'[1]nyb18nh - 2025-09-10T143250.847'!$A$3:$H$596,8,FALSE)</f>
        <v>355.19</v>
      </c>
      <c r="G366" s="7">
        <f>VLOOKUP(C366,'[1]nyb18nh - 2025-09-10T143250.847'!$A$3:$H$596,7,FALSE)</f>
        <v>358.25</v>
      </c>
      <c r="H366" s="8">
        <f>VLOOKUP(C366,'[1]nyb18nh - 2025-09-10T143250.847'!$A$3:$H$596,8,FALSE)</f>
        <v>355.19</v>
      </c>
    </row>
    <row r="367" spans="1:8" x14ac:dyDescent="0.25">
      <c r="A367" s="5" t="s">
        <v>25</v>
      </c>
      <c r="B367" s="6" t="s">
        <v>71</v>
      </c>
      <c r="C367" s="6" t="s">
        <v>1004</v>
      </c>
      <c r="D367" s="6" t="s">
        <v>401</v>
      </c>
      <c r="E367" s="7">
        <f>VLOOKUP(C367,'[1]nyb18nh - 2025-09-10T143250.847'!$A$3:$H$596,7,FALSE)</f>
        <v>298.77999999999997</v>
      </c>
      <c r="F367" s="7">
        <f>VLOOKUP(C367,'[1]nyb18nh - 2025-09-10T143250.847'!$A$3:$H$596,8,FALSE)</f>
        <v>295.95</v>
      </c>
      <c r="G367" s="7">
        <f>VLOOKUP(C367,'[1]nyb18nh - 2025-09-10T143250.847'!$A$3:$H$596,7,FALSE)</f>
        <v>298.77999999999997</v>
      </c>
      <c r="H367" s="8">
        <f>VLOOKUP(C367,'[1]nyb18nh - 2025-09-10T143250.847'!$A$3:$H$596,8,FALSE)</f>
        <v>295.95</v>
      </c>
    </row>
    <row r="368" spans="1:8" x14ac:dyDescent="0.25">
      <c r="A368" s="5" t="s">
        <v>31</v>
      </c>
      <c r="B368" s="6" t="s">
        <v>71</v>
      </c>
      <c r="C368" s="6" t="s">
        <v>1005</v>
      </c>
      <c r="D368" s="6" t="s">
        <v>402</v>
      </c>
      <c r="E368" s="7">
        <f>VLOOKUP(C368,'[1]nyb18nh - 2025-09-10T143250.847'!$A$3:$H$596,7,FALSE)</f>
        <v>207.39</v>
      </c>
      <c r="F368" s="7">
        <f>VLOOKUP(C368,'[1]nyb18nh - 2025-09-10T143250.847'!$A$3:$H$596,8,FALSE)</f>
        <v>205.86</v>
      </c>
      <c r="G368" s="7">
        <f>VLOOKUP(C368,'[1]nyb18nh - 2025-09-10T143250.847'!$A$3:$H$596,7,FALSE)</f>
        <v>207.39</v>
      </c>
      <c r="H368" s="8">
        <f>VLOOKUP(C368,'[1]nyb18nh - 2025-09-10T143250.847'!$A$3:$H$596,8,FALSE)</f>
        <v>205.86</v>
      </c>
    </row>
    <row r="369" spans="1:8" x14ac:dyDescent="0.25">
      <c r="A369" s="5" t="s">
        <v>66</v>
      </c>
      <c r="B369" s="6" t="s">
        <v>71</v>
      </c>
      <c r="C369" s="6" t="s">
        <v>1006</v>
      </c>
      <c r="D369" s="6" t="s">
        <v>403</v>
      </c>
      <c r="E369" s="7">
        <f>VLOOKUP(C369,'[1]nyb18nh - 2025-09-10T143250.847'!$A$3:$H$596,7,FALSE)</f>
        <v>202.32</v>
      </c>
      <c r="F369" s="7">
        <f>VLOOKUP(C369,'[1]nyb18nh - 2025-09-10T143250.847'!$A$3:$H$596,8,FALSE)</f>
        <v>200.61</v>
      </c>
      <c r="G369" s="7">
        <f>VLOOKUP(C369,'[1]nyb18nh - 2025-09-10T143250.847'!$A$3:$H$596,7,FALSE)</f>
        <v>202.32</v>
      </c>
      <c r="H369" s="8">
        <f>VLOOKUP(C369,'[1]nyb18nh - 2025-09-10T143250.847'!$A$3:$H$596,8,FALSE)</f>
        <v>200.61</v>
      </c>
    </row>
    <row r="370" spans="1:8" x14ac:dyDescent="0.25">
      <c r="A370" s="5" t="s">
        <v>16</v>
      </c>
      <c r="B370" s="6" t="s">
        <v>71</v>
      </c>
      <c r="C370" s="6" t="s">
        <v>1007</v>
      </c>
      <c r="D370" s="6" t="s">
        <v>404</v>
      </c>
      <c r="E370" s="7">
        <f>VLOOKUP(C370,'[1]nyb18nh - 2025-09-10T143250.847'!$A$3:$H$596,7,FALSE)</f>
        <v>226.06</v>
      </c>
      <c r="F370" s="7">
        <f>VLOOKUP(C370,'[1]nyb18nh - 2025-09-10T143250.847'!$A$3:$H$596,8,FALSE)</f>
        <v>223.89</v>
      </c>
      <c r="G370" s="7">
        <f>VLOOKUP(C370,'[1]nyb18nh - 2025-09-10T143250.847'!$A$3:$H$596,7,FALSE)</f>
        <v>226.06</v>
      </c>
      <c r="H370" s="8">
        <f>VLOOKUP(C370,'[1]nyb18nh - 2025-09-10T143250.847'!$A$3:$H$596,8,FALSE)</f>
        <v>223.89</v>
      </c>
    </row>
    <row r="371" spans="1:8" x14ac:dyDescent="0.25">
      <c r="A371" s="5" t="s">
        <v>16</v>
      </c>
      <c r="B371" s="6" t="s">
        <v>71</v>
      </c>
      <c r="C371" s="6" t="s">
        <v>1008</v>
      </c>
      <c r="D371" s="6" t="s">
        <v>405</v>
      </c>
      <c r="E371" s="7">
        <f>VLOOKUP(C371,'[1]nyb18nh - 2025-09-10T143250.847'!$A$3:$H$596,7,FALSE)</f>
        <v>195.52</v>
      </c>
      <c r="F371" s="7">
        <f>VLOOKUP(C371,'[1]nyb18nh - 2025-09-10T143250.847'!$A$3:$H$596,8,FALSE)</f>
        <v>193.88</v>
      </c>
      <c r="G371" s="7">
        <f>VLOOKUP(C371,'[1]nyb18nh - 2025-09-10T143250.847'!$A$3:$H$596,7,FALSE)</f>
        <v>195.52</v>
      </c>
      <c r="H371" s="8">
        <f>VLOOKUP(C371,'[1]nyb18nh - 2025-09-10T143250.847'!$A$3:$H$596,8,FALSE)</f>
        <v>193.88</v>
      </c>
    </row>
    <row r="372" spans="1:8" x14ac:dyDescent="0.25">
      <c r="A372" s="5" t="s">
        <v>16</v>
      </c>
      <c r="B372" s="6" t="s">
        <v>71</v>
      </c>
      <c r="C372" s="6" t="s">
        <v>1009</v>
      </c>
      <c r="D372" s="6" t="s">
        <v>406</v>
      </c>
      <c r="E372" s="7">
        <f>VLOOKUP(C372,'[1]nyb18nh - 2025-09-10T143250.847'!$A$3:$H$596,7,FALSE)</f>
        <v>226.03</v>
      </c>
      <c r="F372" s="7">
        <f>VLOOKUP(C372,'[1]nyb18nh - 2025-09-10T143250.847'!$A$3:$H$596,8,FALSE)</f>
        <v>223.96</v>
      </c>
      <c r="G372" s="7">
        <f>VLOOKUP(C372,'[1]nyb18nh - 2025-09-10T143250.847'!$A$3:$H$596,7,FALSE)</f>
        <v>226.03</v>
      </c>
      <c r="H372" s="8">
        <f>VLOOKUP(C372,'[1]nyb18nh - 2025-09-10T143250.847'!$A$3:$H$596,8,FALSE)</f>
        <v>223.96</v>
      </c>
    </row>
    <row r="373" spans="1:8" x14ac:dyDescent="0.25">
      <c r="A373" s="5" t="s">
        <v>11</v>
      </c>
      <c r="B373" s="6" t="s">
        <v>71</v>
      </c>
      <c r="C373" s="6" t="s">
        <v>1010</v>
      </c>
      <c r="D373" s="6" t="s">
        <v>407</v>
      </c>
      <c r="E373" s="7">
        <f>VLOOKUP(C373,'[1]nyb18nh - 2025-09-10T143250.847'!$A$3:$H$596,7,FALSE)</f>
        <v>291.86</v>
      </c>
      <c r="F373" s="7">
        <f>VLOOKUP(C373,'[1]nyb18nh - 2025-09-10T143250.847'!$A$3:$H$596,8,FALSE)</f>
        <v>289.25</v>
      </c>
      <c r="G373" s="7">
        <f>VLOOKUP(C373,'[1]nyb18nh - 2025-09-10T143250.847'!$A$3:$H$596,7,FALSE)</f>
        <v>291.86</v>
      </c>
      <c r="H373" s="8">
        <f>VLOOKUP(C373,'[1]nyb18nh - 2025-09-10T143250.847'!$A$3:$H$596,8,FALSE)</f>
        <v>289.25</v>
      </c>
    </row>
    <row r="374" spans="1:8" x14ac:dyDescent="0.25">
      <c r="A374" s="5" t="s">
        <v>21</v>
      </c>
      <c r="B374" s="6" t="s">
        <v>71</v>
      </c>
      <c r="C374" s="6" t="s">
        <v>1011</v>
      </c>
      <c r="D374" s="6" t="s">
        <v>408</v>
      </c>
      <c r="E374" s="7">
        <f>VLOOKUP(C374,'[1]nyb18nh - 2025-09-10T143250.847'!$A$3:$H$596,7,FALSE)</f>
        <v>262.04000000000002</v>
      </c>
      <c r="F374" s="7">
        <f>VLOOKUP(C374,'[1]nyb18nh - 2025-09-10T143250.847'!$A$3:$H$596,8,FALSE)</f>
        <v>259.94</v>
      </c>
      <c r="G374" s="7">
        <f>VLOOKUP(C374,'[1]nyb18nh - 2025-09-10T143250.847'!$A$3:$H$596,7,FALSE)</f>
        <v>262.04000000000002</v>
      </c>
      <c r="H374" s="8">
        <f>VLOOKUP(C374,'[1]nyb18nh - 2025-09-10T143250.847'!$A$3:$H$596,8,FALSE)</f>
        <v>259.94</v>
      </c>
    </row>
    <row r="375" spans="1:8" x14ac:dyDescent="0.25">
      <c r="A375" s="5" t="s">
        <v>58</v>
      </c>
      <c r="B375" s="6" t="s">
        <v>71</v>
      </c>
      <c r="C375" s="6" t="s">
        <v>1012</v>
      </c>
      <c r="D375" s="6" t="s">
        <v>409</v>
      </c>
      <c r="E375" s="7">
        <f>VLOOKUP(C375,'[1]nyb18nh - 2025-09-10T143250.847'!$A$3:$H$596,7,FALSE)</f>
        <v>278.83</v>
      </c>
      <c r="F375" s="7">
        <f>VLOOKUP(C375,'[1]nyb18nh - 2025-09-10T143250.847'!$A$3:$H$596,8,FALSE)</f>
        <v>276.93</v>
      </c>
      <c r="G375" s="7">
        <f>VLOOKUP(C375,'[1]nyb18nh - 2025-09-10T143250.847'!$A$3:$H$596,7,FALSE)</f>
        <v>278.83</v>
      </c>
      <c r="H375" s="8">
        <f>VLOOKUP(C375,'[1]nyb18nh - 2025-09-10T143250.847'!$A$3:$H$596,8,FALSE)</f>
        <v>276.93</v>
      </c>
    </row>
    <row r="376" spans="1:8" x14ac:dyDescent="0.25">
      <c r="A376" s="5" t="s">
        <v>58</v>
      </c>
      <c r="B376" s="6" t="s">
        <v>76</v>
      </c>
      <c r="C376" s="6" t="s">
        <v>1012</v>
      </c>
      <c r="D376" s="6" t="s">
        <v>409</v>
      </c>
      <c r="E376" s="7">
        <v>316.92</v>
      </c>
      <c r="F376" s="7">
        <v>312.94</v>
      </c>
      <c r="G376" s="7">
        <v>316.92</v>
      </c>
      <c r="H376" s="8">
        <v>312.94</v>
      </c>
    </row>
    <row r="377" spans="1:8" x14ac:dyDescent="0.25">
      <c r="A377" s="5" t="s">
        <v>58</v>
      </c>
      <c r="B377" s="6" t="s">
        <v>77</v>
      </c>
      <c r="C377" s="6" t="s">
        <v>1012</v>
      </c>
      <c r="D377" s="6" t="s">
        <v>409</v>
      </c>
      <c r="E377" s="7">
        <v>344.76</v>
      </c>
      <c r="F377" s="7">
        <v>340.47</v>
      </c>
      <c r="G377" s="7">
        <v>344.76</v>
      </c>
      <c r="H377" s="8">
        <v>340.47</v>
      </c>
    </row>
    <row r="378" spans="1:8" x14ac:dyDescent="0.25">
      <c r="A378" s="5" t="s">
        <v>58</v>
      </c>
      <c r="B378" s="6" t="s">
        <v>73</v>
      </c>
      <c r="C378" s="6" t="s">
        <v>1012</v>
      </c>
      <c r="D378" s="6" t="s">
        <v>409</v>
      </c>
      <c r="E378" s="7">
        <v>538.66</v>
      </c>
      <c r="F378" s="7">
        <v>533.39</v>
      </c>
      <c r="G378" s="7">
        <v>538.66</v>
      </c>
      <c r="H378" s="8">
        <v>533.39</v>
      </c>
    </row>
    <row r="379" spans="1:8" x14ac:dyDescent="0.25">
      <c r="A379" s="5" t="s">
        <v>53</v>
      </c>
      <c r="B379" s="6" t="s">
        <v>71</v>
      </c>
      <c r="C379" s="6" t="s">
        <v>1013</v>
      </c>
      <c r="D379" s="6" t="s">
        <v>410</v>
      </c>
      <c r="E379" s="7">
        <f>VLOOKUP(C379,'[1]nyb18nh - 2025-09-10T143250.847'!$A$3:$H$596,7,FALSE)</f>
        <v>174.49</v>
      </c>
      <c r="F379" s="7">
        <f>VLOOKUP(C379,'[1]nyb18nh - 2025-09-10T143250.847'!$A$3:$H$596,8,FALSE)</f>
        <v>173.12</v>
      </c>
      <c r="G379" s="7">
        <f>VLOOKUP(C379,'[1]nyb18nh - 2025-09-10T143250.847'!$A$3:$H$596,7,FALSE)</f>
        <v>174.49</v>
      </c>
      <c r="H379" s="8">
        <f>VLOOKUP(C379,'[1]nyb18nh - 2025-09-10T143250.847'!$A$3:$H$596,8,FALSE)</f>
        <v>173.12</v>
      </c>
    </row>
    <row r="380" spans="1:8" x14ac:dyDescent="0.25">
      <c r="A380" s="5" t="s">
        <v>24</v>
      </c>
      <c r="B380" s="6" t="s">
        <v>71</v>
      </c>
      <c r="C380" s="6" t="s">
        <v>1014</v>
      </c>
      <c r="D380" s="6" t="s">
        <v>411</v>
      </c>
      <c r="E380" s="7">
        <f>VLOOKUP(C380,'[1]nyb18nh - 2025-09-10T143250.847'!$A$3:$H$596,7,FALSE)</f>
        <v>320.69</v>
      </c>
      <c r="F380" s="7">
        <f>VLOOKUP(C380,'[1]nyb18nh - 2025-09-10T143250.847'!$A$3:$H$596,8,FALSE)</f>
        <v>317.95999999999998</v>
      </c>
      <c r="G380" s="7">
        <f>VLOOKUP(C380,'[1]nyb18nh - 2025-09-10T143250.847'!$A$3:$H$596,7,FALSE)</f>
        <v>320.69</v>
      </c>
      <c r="H380" s="8">
        <f>VLOOKUP(C380,'[1]nyb18nh - 2025-09-10T143250.847'!$A$3:$H$596,8,FALSE)</f>
        <v>317.95999999999998</v>
      </c>
    </row>
    <row r="381" spans="1:8" x14ac:dyDescent="0.25">
      <c r="A381" s="5" t="s">
        <v>55</v>
      </c>
      <c r="B381" s="6" t="s">
        <v>71</v>
      </c>
      <c r="C381" s="6" t="s">
        <v>1015</v>
      </c>
      <c r="D381" s="6" t="s">
        <v>412</v>
      </c>
      <c r="E381" s="7">
        <f>VLOOKUP(C381,'[1]nyb18nh - 2025-09-10T143250.847'!$A$3:$H$596,7,FALSE)</f>
        <v>279.62</v>
      </c>
      <c r="F381" s="7">
        <f>VLOOKUP(C381,'[1]nyb18nh - 2025-09-10T143250.847'!$A$3:$H$596,8,FALSE)</f>
        <v>277.04000000000002</v>
      </c>
      <c r="G381" s="7">
        <f>VLOOKUP(C381,'[1]nyb18nh - 2025-09-10T143250.847'!$A$3:$H$596,7,FALSE)</f>
        <v>279.62</v>
      </c>
      <c r="H381" s="8">
        <f>VLOOKUP(C381,'[1]nyb18nh - 2025-09-10T143250.847'!$A$3:$H$596,8,FALSE)</f>
        <v>277.04000000000002</v>
      </c>
    </row>
    <row r="382" spans="1:8" x14ac:dyDescent="0.25">
      <c r="A382" s="5" t="s">
        <v>55</v>
      </c>
      <c r="B382" s="6" t="s">
        <v>73</v>
      </c>
      <c r="C382" s="6" t="s">
        <v>1015</v>
      </c>
      <c r="D382" s="6" t="s">
        <v>412</v>
      </c>
      <c r="E382" s="7">
        <v>616.22</v>
      </c>
      <c r="F382" s="7">
        <v>615.79</v>
      </c>
      <c r="G382" s="7">
        <v>616.22</v>
      </c>
      <c r="H382" s="8">
        <v>615.79</v>
      </c>
    </row>
    <row r="383" spans="1:8" x14ac:dyDescent="0.25">
      <c r="A383" s="5" t="s">
        <v>55</v>
      </c>
      <c r="B383" s="6" t="s">
        <v>71</v>
      </c>
      <c r="C383" s="6" t="s">
        <v>1016</v>
      </c>
      <c r="D383" s="6" t="s">
        <v>413</v>
      </c>
      <c r="E383" s="7">
        <f>VLOOKUP(C383,'[1]nyb18nh - 2025-09-10T143250.847'!$A$3:$H$596,7,FALSE)</f>
        <v>273.91000000000003</v>
      </c>
      <c r="F383" s="7">
        <f>VLOOKUP(C383,'[1]nyb18nh - 2025-09-10T143250.847'!$A$3:$H$596,8,FALSE)</f>
        <v>271.57</v>
      </c>
      <c r="G383" s="7">
        <f>VLOOKUP(C383,'[1]nyb18nh - 2025-09-10T143250.847'!$A$3:$H$596,7,FALSE)</f>
        <v>273.91000000000003</v>
      </c>
      <c r="H383" s="8">
        <f>VLOOKUP(C383,'[1]nyb18nh - 2025-09-10T143250.847'!$A$3:$H$596,8,FALSE)</f>
        <v>271.57</v>
      </c>
    </row>
    <row r="384" spans="1:8" x14ac:dyDescent="0.25">
      <c r="A384" s="5" t="s">
        <v>55</v>
      </c>
      <c r="B384" s="6" t="s">
        <v>71</v>
      </c>
      <c r="C384" s="6" t="s">
        <v>1017</v>
      </c>
      <c r="D384" s="6" t="s">
        <v>414</v>
      </c>
      <c r="E384" s="7">
        <f>VLOOKUP(C384,'[1]nyb18nh - 2025-09-10T143250.847'!$A$3:$H$596,7,FALSE)</f>
        <v>260.61</v>
      </c>
      <c r="F384" s="7">
        <f>VLOOKUP(C384,'[1]nyb18nh - 2025-09-10T143250.847'!$A$3:$H$596,8,FALSE)</f>
        <v>258.20999999999998</v>
      </c>
      <c r="G384" s="7">
        <f>VLOOKUP(C384,'[1]nyb18nh - 2025-09-10T143250.847'!$A$3:$H$596,7,FALSE)</f>
        <v>260.61</v>
      </c>
      <c r="H384" s="8">
        <f>VLOOKUP(C384,'[1]nyb18nh - 2025-09-10T143250.847'!$A$3:$H$596,8,FALSE)</f>
        <v>258.20999999999998</v>
      </c>
    </row>
    <row r="385" spans="1:8" x14ac:dyDescent="0.25">
      <c r="A385" s="5" t="s">
        <v>11</v>
      </c>
      <c r="B385" s="6" t="s">
        <v>71</v>
      </c>
      <c r="C385" s="6" t="s">
        <v>1018</v>
      </c>
      <c r="D385" s="6" t="s">
        <v>415</v>
      </c>
      <c r="E385" s="7">
        <f>VLOOKUP(C385,'[1]nyb18nh - 2025-09-10T143250.847'!$A$3:$H$596,7,FALSE)</f>
        <v>305.2</v>
      </c>
      <c r="F385" s="7">
        <f>VLOOKUP(C385,'[1]nyb18nh - 2025-09-10T143250.847'!$A$3:$H$596,8,FALSE)</f>
        <v>302.67</v>
      </c>
      <c r="G385" s="7">
        <f>VLOOKUP(C385,'[1]nyb18nh - 2025-09-10T143250.847'!$A$3:$H$596,7,FALSE)</f>
        <v>305.2</v>
      </c>
      <c r="H385" s="8">
        <f>VLOOKUP(C385,'[1]nyb18nh - 2025-09-10T143250.847'!$A$3:$H$596,8,FALSE)</f>
        <v>302.67</v>
      </c>
    </row>
    <row r="386" spans="1:8" x14ac:dyDescent="0.25">
      <c r="A386" s="5" t="s">
        <v>26</v>
      </c>
      <c r="B386" s="6" t="s">
        <v>71</v>
      </c>
      <c r="C386" s="6" t="s">
        <v>1019</v>
      </c>
      <c r="D386" s="6" t="s">
        <v>416</v>
      </c>
      <c r="E386" s="7">
        <f>VLOOKUP(C386,'[1]nyb18nh - 2025-09-10T143250.847'!$A$3:$H$596,7,FALSE)</f>
        <v>180.17</v>
      </c>
      <c r="F386" s="7">
        <f>VLOOKUP(C386,'[1]nyb18nh - 2025-09-10T143250.847'!$A$3:$H$596,8,FALSE)</f>
        <v>178.84</v>
      </c>
      <c r="G386" s="7">
        <f>VLOOKUP(C386,'[1]nyb18nh - 2025-09-10T143250.847'!$A$3:$H$596,7,FALSE)</f>
        <v>180.17</v>
      </c>
      <c r="H386" s="8">
        <f>VLOOKUP(C386,'[1]nyb18nh - 2025-09-10T143250.847'!$A$3:$H$596,8,FALSE)</f>
        <v>178.84</v>
      </c>
    </row>
    <row r="387" spans="1:8" x14ac:dyDescent="0.25">
      <c r="A387" s="5" t="s">
        <v>25</v>
      </c>
      <c r="B387" s="6" t="s">
        <v>71</v>
      </c>
      <c r="C387" s="6" t="s">
        <v>1020</v>
      </c>
      <c r="D387" s="6" t="s">
        <v>417</v>
      </c>
      <c r="E387" s="7">
        <f>VLOOKUP(C387,'[1]nyb18nh - 2025-09-10T143250.847'!$A$3:$H$596,7,FALSE)</f>
        <v>298.97000000000003</v>
      </c>
      <c r="F387" s="7">
        <f>VLOOKUP(C387,'[1]nyb18nh - 2025-09-10T143250.847'!$A$3:$H$596,8,FALSE)</f>
        <v>296.41000000000003</v>
      </c>
      <c r="G387" s="7">
        <f>VLOOKUP(C387,'[1]nyb18nh - 2025-09-10T143250.847'!$A$3:$H$596,7,FALSE)</f>
        <v>298.97000000000003</v>
      </c>
      <c r="H387" s="8">
        <f>VLOOKUP(C387,'[1]nyb18nh - 2025-09-10T143250.847'!$A$3:$H$596,8,FALSE)</f>
        <v>296.41000000000003</v>
      </c>
    </row>
    <row r="388" spans="1:8" x14ac:dyDescent="0.25">
      <c r="A388" s="5" t="s">
        <v>42</v>
      </c>
      <c r="B388" s="6" t="s">
        <v>71</v>
      </c>
      <c r="C388" s="6" t="s">
        <v>1021</v>
      </c>
      <c r="D388" s="6" t="s">
        <v>418</v>
      </c>
      <c r="E388" s="7">
        <f>VLOOKUP(C388,'[1]nyb18nh - 2025-09-10T143250.847'!$A$3:$H$596,7,FALSE)</f>
        <v>237.45</v>
      </c>
      <c r="F388" s="7">
        <f>VLOOKUP(C388,'[1]nyb18nh - 2025-09-10T143250.847'!$A$3:$H$596,8,FALSE)</f>
        <v>235.32</v>
      </c>
      <c r="G388" s="7">
        <f>VLOOKUP(C388,'[1]nyb18nh - 2025-09-10T143250.847'!$A$3:$H$596,7,FALSE)</f>
        <v>237.45</v>
      </c>
      <c r="H388" s="8">
        <f>VLOOKUP(C388,'[1]nyb18nh - 2025-09-10T143250.847'!$A$3:$H$596,8,FALSE)</f>
        <v>235.32</v>
      </c>
    </row>
    <row r="389" spans="1:8" x14ac:dyDescent="0.25">
      <c r="A389" s="5" t="s">
        <v>36</v>
      </c>
      <c r="B389" s="6" t="s">
        <v>71</v>
      </c>
      <c r="C389" s="6" t="s">
        <v>1022</v>
      </c>
      <c r="D389" s="6" t="s">
        <v>419</v>
      </c>
      <c r="E389" s="7">
        <f>VLOOKUP(C389,'[1]nyb18nh - 2025-09-10T143250.847'!$A$3:$H$596,7,FALSE)</f>
        <v>193.46</v>
      </c>
      <c r="F389" s="7">
        <f>VLOOKUP(C389,'[1]nyb18nh - 2025-09-10T143250.847'!$A$3:$H$596,8,FALSE)</f>
        <v>191.98</v>
      </c>
      <c r="G389" s="7">
        <f>VLOOKUP(C389,'[1]nyb18nh - 2025-09-10T143250.847'!$A$3:$H$596,7,FALSE)</f>
        <v>193.46</v>
      </c>
      <c r="H389" s="8">
        <f>VLOOKUP(C389,'[1]nyb18nh - 2025-09-10T143250.847'!$A$3:$H$596,8,FALSE)</f>
        <v>191.98</v>
      </c>
    </row>
    <row r="390" spans="1:8" x14ac:dyDescent="0.25">
      <c r="A390" s="5" t="s">
        <v>55</v>
      </c>
      <c r="B390" s="6" t="s">
        <v>71</v>
      </c>
      <c r="C390" s="6" t="s">
        <v>1023</v>
      </c>
      <c r="D390" s="6" t="s">
        <v>420</v>
      </c>
      <c r="E390" s="7">
        <f>VLOOKUP(C390,'[1]nyb18nh - 2025-09-10T143250.847'!$A$3:$H$596,7,FALSE)</f>
        <v>262.13</v>
      </c>
      <c r="F390" s="7">
        <f>VLOOKUP(C390,'[1]nyb18nh - 2025-09-10T143250.847'!$A$3:$H$596,8,FALSE)</f>
        <v>259.58999999999997</v>
      </c>
      <c r="G390" s="7">
        <f>VLOOKUP(C390,'[1]nyb18nh - 2025-09-10T143250.847'!$A$3:$H$596,7,FALSE)</f>
        <v>262.13</v>
      </c>
      <c r="H390" s="8">
        <f>VLOOKUP(C390,'[1]nyb18nh - 2025-09-10T143250.847'!$A$3:$H$596,8,FALSE)</f>
        <v>259.58999999999997</v>
      </c>
    </row>
    <row r="391" spans="1:8" x14ac:dyDescent="0.25">
      <c r="A391" s="5" t="s">
        <v>42</v>
      </c>
      <c r="B391" s="6" t="s">
        <v>71</v>
      </c>
      <c r="C391" s="6" t="s">
        <v>1024</v>
      </c>
      <c r="D391" s="6" t="s">
        <v>421</v>
      </c>
      <c r="E391" s="7">
        <f>VLOOKUP(C391,'[1]nyb18nh - 2025-09-10T143250.847'!$A$3:$H$596,7,FALSE)</f>
        <v>225.43</v>
      </c>
      <c r="F391" s="7">
        <f>VLOOKUP(C391,'[1]nyb18nh - 2025-09-10T143250.847'!$A$3:$H$596,8,FALSE)</f>
        <v>223.93</v>
      </c>
      <c r="G391" s="7">
        <f>VLOOKUP(C391,'[1]nyb18nh - 2025-09-10T143250.847'!$A$3:$H$596,7,FALSE)</f>
        <v>225.43</v>
      </c>
      <c r="H391" s="8">
        <f>VLOOKUP(C391,'[1]nyb18nh - 2025-09-10T143250.847'!$A$3:$H$596,8,FALSE)</f>
        <v>223.93</v>
      </c>
    </row>
    <row r="392" spans="1:8" x14ac:dyDescent="0.25">
      <c r="A392" s="5" t="s">
        <v>21</v>
      </c>
      <c r="B392" s="6" t="s">
        <v>71</v>
      </c>
      <c r="C392" s="6" t="s">
        <v>1025</v>
      </c>
      <c r="D392" s="6" t="s">
        <v>422</v>
      </c>
      <c r="E392" s="7">
        <f>VLOOKUP(C392,'[1]nyb18nh - 2025-09-10T143250.847'!$A$3:$H$596,7,FALSE)</f>
        <v>244.23</v>
      </c>
      <c r="F392" s="7">
        <f>VLOOKUP(C392,'[1]nyb18nh - 2025-09-10T143250.847'!$A$3:$H$596,8,FALSE)</f>
        <v>242.21</v>
      </c>
      <c r="G392" s="7">
        <f>VLOOKUP(C392,'[1]nyb18nh - 2025-09-10T143250.847'!$A$3:$H$596,7,FALSE)</f>
        <v>244.23</v>
      </c>
      <c r="H392" s="8">
        <f>VLOOKUP(C392,'[1]nyb18nh - 2025-09-10T143250.847'!$A$3:$H$596,8,FALSE)</f>
        <v>242.21</v>
      </c>
    </row>
    <row r="393" spans="1:8" x14ac:dyDescent="0.25">
      <c r="A393" s="5" t="s">
        <v>32</v>
      </c>
      <c r="B393" s="6" t="s">
        <v>71</v>
      </c>
      <c r="C393" s="6" t="s">
        <v>1026</v>
      </c>
      <c r="D393" s="6" t="s">
        <v>423</v>
      </c>
      <c r="E393" s="7">
        <f>VLOOKUP(C393,'[1]nyb18nh - 2025-09-10T143250.847'!$A$3:$H$596,7,FALSE)</f>
        <v>206.39</v>
      </c>
      <c r="F393" s="7">
        <f>VLOOKUP(C393,'[1]nyb18nh - 2025-09-10T143250.847'!$A$3:$H$596,8,FALSE)</f>
        <v>204.43</v>
      </c>
      <c r="G393" s="7">
        <f>VLOOKUP(C393,'[1]nyb18nh - 2025-09-10T143250.847'!$A$3:$H$596,7,FALSE)</f>
        <v>206.39</v>
      </c>
      <c r="H393" s="8">
        <f>VLOOKUP(C393,'[1]nyb18nh - 2025-09-10T143250.847'!$A$3:$H$596,8,FALSE)</f>
        <v>204.43</v>
      </c>
    </row>
    <row r="394" spans="1:8" x14ac:dyDescent="0.25">
      <c r="A394" s="5" t="s">
        <v>19</v>
      </c>
      <c r="B394" s="6" t="s">
        <v>71</v>
      </c>
      <c r="C394" s="6" t="s">
        <v>1027</v>
      </c>
      <c r="D394" s="6" t="s">
        <v>424</v>
      </c>
      <c r="E394" s="7">
        <f>VLOOKUP(C394,'[1]nyb18nh - 2025-09-10T143250.847'!$A$3:$H$596,7,FALSE)</f>
        <v>267.95</v>
      </c>
      <c r="F394" s="7">
        <f>VLOOKUP(C394,'[1]nyb18nh - 2025-09-10T143250.847'!$A$3:$H$596,8,FALSE)</f>
        <v>265.62</v>
      </c>
      <c r="G394" s="7">
        <f>VLOOKUP(C394,'[1]nyb18nh - 2025-09-10T143250.847'!$A$3:$H$596,7,FALSE)</f>
        <v>267.95</v>
      </c>
      <c r="H394" s="8">
        <f>VLOOKUP(C394,'[1]nyb18nh - 2025-09-10T143250.847'!$A$3:$H$596,8,FALSE)</f>
        <v>265.62</v>
      </c>
    </row>
    <row r="395" spans="1:8" x14ac:dyDescent="0.25">
      <c r="A395" s="5" t="s">
        <v>11</v>
      </c>
      <c r="B395" s="6" t="s">
        <v>71</v>
      </c>
      <c r="C395" s="6" t="s">
        <v>1028</v>
      </c>
      <c r="D395" s="6" t="s">
        <v>425</v>
      </c>
      <c r="E395" s="7">
        <f>VLOOKUP(C395,'[1]nyb18nh - 2025-09-10T143250.847'!$A$3:$H$596,7,FALSE)</f>
        <v>294.45</v>
      </c>
      <c r="F395" s="7">
        <f>VLOOKUP(C395,'[1]nyb18nh - 2025-09-10T143250.847'!$A$3:$H$596,8,FALSE)</f>
        <v>291.55</v>
      </c>
      <c r="G395" s="7">
        <f>VLOOKUP(C395,'[1]nyb18nh - 2025-09-10T143250.847'!$A$3:$H$596,7,FALSE)</f>
        <v>294.45</v>
      </c>
      <c r="H395" s="8">
        <f>VLOOKUP(C395,'[1]nyb18nh - 2025-09-10T143250.847'!$A$3:$H$596,8,FALSE)</f>
        <v>291.55</v>
      </c>
    </row>
    <row r="396" spans="1:8" x14ac:dyDescent="0.25">
      <c r="A396" s="5" t="s">
        <v>31</v>
      </c>
      <c r="B396" s="6" t="s">
        <v>71</v>
      </c>
      <c r="C396" s="6" t="s">
        <v>1029</v>
      </c>
      <c r="D396" s="6" t="s">
        <v>426</v>
      </c>
      <c r="E396" s="7">
        <f>VLOOKUP(C396,'[1]nyb18nh - 2025-09-10T143250.847'!$A$3:$H$596,7,FALSE)</f>
        <v>251.01</v>
      </c>
      <c r="F396" s="7">
        <f>VLOOKUP(C396,'[1]nyb18nh - 2025-09-10T143250.847'!$A$3:$H$596,8,FALSE)</f>
        <v>248.65</v>
      </c>
      <c r="G396" s="7">
        <f>VLOOKUP(C396,'[1]nyb18nh - 2025-09-10T143250.847'!$A$3:$H$596,7,FALSE)</f>
        <v>251.01</v>
      </c>
      <c r="H396" s="8">
        <f>VLOOKUP(C396,'[1]nyb18nh - 2025-09-10T143250.847'!$A$3:$H$596,8,FALSE)</f>
        <v>248.65</v>
      </c>
    </row>
    <row r="397" spans="1:8" x14ac:dyDescent="0.25">
      <c r="A397" s="5" t="s">
        <v>33</v>
      </c>
      <c r="B397" s="6" t="s">
        <v>71</v>
      </c>
      <c r="C397" s="6" t="s">
        <v>1030</v>
      </c>
      <c r="D397" s="6" t="s">
        <v>427</v>
      </c>
      <c r="E397" s="7">
        <f>VLOOKUP(C397,'[1]nyb18nh - 2025-09-10T143250.847'!$A$3:$H$596,7,FALSE)</f>
        <v>240.04</v>
      </c>
      <c r="F397" s="7">
        <f>VLOOKUP(C397,'[1]nyb18nh - 2025-09-10T143250.847'!$A$3:$H$596,8,FALSE)</f>
        <v>238.02</v>
      </c>
      <c r="G397" s="7">
        <f>VLOOKUP(C397,'[1]nyb18nh - 2025-09-10T143250.847'!$A$3:$H$596,7,FALSE)</f>
        <v>240.04</v>
      </c>
      <c r="H397" s="8">
        <f>VLOOKUP(C397,'[1]nyb18nh - 2025-09-10T143250.847'!$A$3:$H$596,8,FALSE)</f>
        <v>238.02</v>
      </c>
    </row>
    <row r="398" spans="1:8" x14ac:dyDescent="0.25">
      <c r="A398" s="5" t="s">
        <v>45</v>
      </c>
      <c r="B398" s="6" t="s">
        <v>71</v>
      </c>
      <c r="C398" s="6" t="s">
        <v>1031</v>
      </c>
      <c r="D398" s="6" t="s">
        <v>428</v>
      </c>
      <c r="E398" s="7">
        <f>VLOOKUP(C398,'[1]nyb18nh - 2025-09-10T143250.847'!$A$3:$H$596,7,FALSE)</f>
        <v>216.35</v>
      </c>
      <c r="F398" s="7">
        <f>VLOOKUP(C398,'[1]nyb18nh - 2025-09-10T143250.847'!$A$3:$H$596,8,FALSE)</f>
        <v>214.64</v>
      </c>
      <c r="G398" s="7">
        <f>VLOOKUP(C398,'[1]nyb18nh - 2025-09-10T143250.847'!$A$3:$H$596,7,FALSE)</f>
        <v>216.35</v>
      </c>
      <c r="H398" s="8">
        <f>VLOOKUP(C398,'[1]nyb18nh - 2025-09-10T143250.847'!$A$3:$H$596,8,FALSE)</f>
        <v>214.64</v>
      </c>
    </row>
    <row r="399" spans="1:8" x14ac:dyDescent="0.25">
      <c r="A399" s="5" t="s">
        <v>45</v>
      </c>
      <c r="B399" s="6" t="s">
        <v>73</v>
      </c>
      <c r="C399" s="6" t="s">
        <v>1031</v>
      </c>
      <c r="D399" s="6" t="s">
        <v>428</v>
      </c>
      <c r="E399" s="7">
        <v>491.35</v>
      </c>
      <c r="F399" s="7">
        <v>486.7</v>
      </c>
      <c r="G399" s="7">
        <v>491.35</v>
      </c>
      <c r="H399" s="8">
        <v>486.7</v>
      </c>
    </row>
    <row r="400" spans="1:8" x14ac:dyDescent="0.25">
      <c r="A400" s="5" t="s">
        <v>36</v>
      </c>
      <c r="B400" s="6" t="s">
        <v>71</v>
      </c>
      <c r="C400" s="6" t="s">
        <v>1032</v>
      </c>
      <c r="D400" s="6" t="s">
        <v>429</v>
      </c>
      <c r="E400" s="7">
        <f>VLOOKUP(C400,'[1]nyb18nh - 2025-09-10T143250.847'!$A$3:$H$596,7,FALSE)</f>
        <v>259.29000000000002</v>
      </c>
      <c r="F400" s="7">
        <f>VLOOKUP(C400,'[1]nyb18nh - 2025-09-10T143250.847'!$A$3:$H$596,8,FALSE)</f>
        <v>257.26</v>
      </c>
      <c r="G400" s="7">
        <f>VLOOKUP(C400,'[1]nyb18nh - 2025-09-10T143250.847'!$A$3:$H$596,7,FALSE)</f>
        <v>259.29000000000002</v>
      </c>
      <c r="H400" s="8">
        <f>VLOOKUP(C400,'[1]nyb18nh - 2025-09-10T143250.847'!$A$3:$H$596,8,FALSE)</f>
        <v>257.26</v>
      </c>
    </row>
    <row r="401" spans="1:8" x14ac:dyDescent="0.25">
      <c r="A401" s="5" t="s">
        <v>43</v>
      </c>
      <c r="B401" s="6" t="s">
        <v>71</v>
      </c>
      <c r="C401" s="6" t="s">
        <v>1033</v>
      </c>
      <c r="D401" s="6" t="s">
        <v>430</v>
      </c>
      <c r="E401" s="7">
        <f>VLOOKUP(C401,'[1]nyb18nh - 2025-09-10T143250.847'!$A$3:$H$596,7,FALSE)</f>
        <v>265.39</v>
      </c>
      <c r="F401" s="7">
        <f>VLOOKUP(C401,'[1]nyb18nh - 2025-09-10T143250.847'!$A$3:$H$596,8,FALSE)</f>
        <v>263.36</v>
      </c>
      <c r="G401" s="7">
        <f>VLOOKUP(C401,'[1]nyb18nh - 2025-09-10T143250.847'!$A$3:$H$596,7,FALSE)</f>
        <v>265.39</v>
      </c>
      <c r="H401" s="8">
        <f>VLOOKUP(C401,'[1]nyb18nh - 2025-09-10T143250.847'!$A$3:$H$596,8,FALSE)</f>
        <v>263.36</v>
      </c>
    </row>
    <row r="402" spans="1:8" x14ac:dyDescent="0.25">
      <c r="A402" s="5" t="s">
        <v>64</v>
      </c>
      <c r="B402" s="6" t="s">
        <v>71</v>
      </c>
      <c r="C402" s="6" t="s">
        <v>1034</v>
      </c>
      <c r="D402" s="6" t="s">
        <v>431</v>
      </c>
      <c r="E402" s="7">
        <f>VLOOKUP(C402,'[1]nyb18nh - 2025-09-10T143250.847'!$A$3:$H$596,7,FALSE)</f>
        <v>245.14</v>
      </c>
      <c r="F402" s="7">
        <f>VLOOKUP(C402,'[1]nyb18nh - 2025-09-10T143250.847'!$A$3:$H$596,8,FALSE)</f>
        <v>243.15</v>
      </c>
      <c r="G402" s="7">
        <f>VLOOKUP(C402,'[1]nyb18nh - 2025-09-10T143250.847'!$A$3:$H$596,7,FALSE)</f>
        <v>245.14</v>
      </c>
      <c r="H402" s="8">
        <f>VLOOKUP(C402,'[1]nyb18nh - 2025-09-10T143250.847'!$A$3:$H$596,8,FALSE)</f>
        <v>243.15</v>
      </c>
    </row>
    <row r="403" spans="1:8" x14ac:dyDescent="0.25">
      <c r="A403" s="5" t="s">
        <v>19</v>
      </c>
      <c r="B403" s="6" t="s">
        <v>71</v>
      </c>
      <c r="C403" s="6" t="s">
        <v>1035</v>
      </c>
      <c r="D403" s="6" t="s">
        <v>432</v>
      </c>
      <c r="E403" s="7">
        <f>VLOOKUP(C403,'[1]nyb18nh - 2025-09-10T143250.847'!$A$3:$H$596,7,FALSE)</f>
        <v>261.2</v>
      </c>
      <c r="F403" s="7">
        <f>VLOOKUP(C403,'[1]nyb18nh - 2025-09-10T143250.847'!$A$3:$H$596,8,FALSE)</f>
        <v>258.93</v>
      </c>
      <c r="G403" s="7">
        <f>VLOOKUP(C403,'[1]nyb18nh - 2025-09-10T143250.847'!$A$3:$H$596,7,FALSE)</f>
        <v>261.2</v>
      </c>
      <c r="H403" s="8">
        <f>VLOOKUP(C403,'[1]nyb18nh - 2025-09-10T143250.847'!$A$3:$H$596,8,FALSE)</f>
        <v>258.93</v>
      </c>
    </row>
    <row r="404" spans="1:8" x14ac:dyDescent="0.25">
      <c r="A404" s="5" t="s">
        <v>35</v>
      </c>
      <c r="B404" s="6" t="s">
        <v>71</v>
      </c>
      <c r="C404" s="6" t="s">
        <v>1036</v>
      </c>
      <c r="D404" s="6" t="s">
        <v>433</v>
      </c>
      <c r="E404" s="7">
        <f>VLOOKUP(C404,'[1]nyb18nh - 2025-09-10T143250.847'!$A$3:$H$596,7,FALSE)</f>
        <v>229.79</v>
      </c>
      <c r="F404" s="7">
        <f>VLOOKUP(C404,'[1]nyb18nh - 2025-09-10T143250.847'!$A$3:$H$596,8,FALSE)</f>
        <v>227.77</v>
      </c>
      <c r="G404" s="7">
        <f>VLOOKUP(C404,'[1]nyb18nh - 2025-09-10T143250.847'!$A$3:$H$596,7,FALSE)</f>
        <v>229.79</v>
      </c>
      <c r="H404" s="8">
        <f>VLOOKUP(C404,'[1]nyb18nh - 2025-09-10T143250.847'!$A$3:$H$596,8,FALSE)</f>
        <v>227.77</v>
      </c>
    </row>
    <row r="405" spans="1:8" x14ac:dyDescent="0.25">
      <c r="A405" s="5" t="s">
        <v>16</v>
      </c>
      <c r="B405" s="6" t="s">
        <v>71</v>
      </c>
      <c r="C405" s="6" t="s">
        <v>1037</v>
      </c>
      <c r="D405" s="6" t="s">
        <v>434</v>
      </c>
      <c r="E405" s="7">
        <f>VLOOKUP(C405,'[1]nyb18nh - 2025-09-10T143250.847'!$A$3:$H$596,7,FALSE)</f>
        <v>203.32</v>
      </c>
      <c r="F405" s="7">
        <f>VLOOKUP(C405,'[1]nyb18nh - 2025-09-10T143250.847'!$A$3:$H$596,8,FALSE)</f>
        <v>201.63</v>
      </c>
      <c r="G405" s="7">
        <f>VLOOKUP(C405,'[1]nyb18nh - 2025-09-10T143250.847'!$A$3:$H$596,7,FALSE)</f>
        <v>203.32</v>
      </c>
      <c r="H405" s="8">
        <f>VLOOKUP(C405,'[1]nyb18nh - 2025-09-10T143250.847'!$A$3:$H$596,8,FALSE)</f>
        <v>201.63</v>
      </c>
    </row>
    <row r="406" spans="1:8" x14ac:dyDescent="0.25">
      <c r="A406" s="5" t="s">
        <v>25</v>
      </c>
      <c r="B406" s="6" t="s">
        <v>71</v>
      </c>
      <c r="C406" s="6" t="s">
        <v>1038</v>
      </c>
      <c r="D406" s="6" t="s">
        <v>435</v>
      </c>
      <c r="E406" s="7">
        <f>VLOOKUP(C406,'[1]nyb18nh - 2025-09-10T143250.847'!$A$3:$H$596,7,FALSE)</f>
        <v>324.47000000000003</v>
      </c>
      <c r="F406" s="7">
        <f>VLOOKUP(C406,'[1]nyb18nh - 2025-09-10T143250.847'!$A$3:$H$596,8,FALSE)</f>
        <v>320.99</v>
      </c>
      <c r="G406" s="7">
        <f>VLOOKUP(C406,'[1]nyb18nh - 2025-09-10T143250.847'!$A$3:$H$596,7,FALSE)</f>
        <v>324.47000000000003</v>
      </c>
      <c r="H406" s="8">
        <f>VLOOKUP(C406,'[1]nyb18nh - 2025-09-10T143250.847'!$A$3:$H$596,8,FALSE)</f>
        <v>320.99</v>
      </c>
    </row>
    <row r="407" spans="1:8" x14ac:dyDescent="0.25">
      <c r="A407" s="5" t="s">
        <v>31</v>
      </c>
      <c r="B407" s="6" t="s">
        <v>71</v>
      </c>
      <c r="C407" s="6" t="s">
        <v>1039</v>
      </c>
      <c r="D407" s="6" t="s">
        <v>436</v>
      </c>
      <c r="E407" s="7">
        <f>VLOOKUP(C407,'[1]nyb18nh - 2025-09-10T143250.847'!$A$3:$H$596,7,FALSE)</f>
        <v>311.5</v>
      </c>
      <c r="F407" s="7">
        <f>VLOOKUP(C407,'[1]nyb18nh - 2025-09-10T143250.847'!$A$3:$H$596,8,FALSE)</f>
        <v>308.83</v>
      </c>
      <c r="G407" s="7">
        <f>VLOOKUP(C407,'[1]nyb18nh - 2025-09-10T143250.847'!$A$3:$H$596,7,FALSE)</f>
        <v>311.5</v>
      </c>
      <c r="H407" s="8">
        <f>VLOOKUP(C407,'[1]nyb18nh - 2025-09-10T143250.847'!$A$3:$H$596,8,FALSE)</f>
        <v>308.83</v>
      </c>
    </row>
    <row r="408" spans="1:8" x14ac:dyDescent="0.25">
      <c r="A408" s="5" t="s">
        <v>38</v>
      </c>
      <c r="B408" s="6" t="s">
        <v>71</v>
      </c>
      <c r="C408" s="6" t="s">
        <v>1040</v>
      </c>
      <c r="D408" s="6" t="s">
        <v>437</v>
      </c>
      <c r="E408" s="7">
        <f>VLOOKUP(C408,'[1]nyb18nh - 2025-09-10T143250.847'!$A$3:$H$596,7,FALSE)</f>
        <v>191.78</v>
      </c>
      <c r="F408" s="7">
        <f>VLOOKUP(C408,'[1]nyb18nh - 2025-09-10T143250.847'!$A$3:$H$596,8,FALSE)</f>
        <v>190.15</v>
      </c>
      <c r="G408" s="7">
        <f>VLOOKUP(C408,'[1]nyb18nh - 2025-09-10T143250.847'!$A$3:$H$596,7,FALSE)</f>
        <v>191.78</v>
      </c>
      <c r="H408" s="8">
        <f>VLOOKUP(C408,'[1]nyb18nh - 2025-09-10T143250.847'!$A$3:$H$596,8,FALSE)</f>
        <v>190.15</v>
      </c>
    </row>
    <row r="409" spans="1:8" x14ac:dyDescent="0.25">
      <c r="A409" s="5" t="s">
        <v>25</v>
      </c>
      <c r="B409" s="6" t="s">
        <v>71</v>
      </c>
      <c r="C409" s="6" t="s">
        <v>1041</v>
      </c>
      <c r="D409" s="6" t="s">
        <v>438</v>
      </c>
      <c r="E409" s="7">
        <f>VLOOKUP(C409,'[1]nyb18nh - 2025-09-10T143250.847'!$A$3:$H$596,7,FALSE)</f>
        <v>305.49</v>
      </c>
      <c r="F409" s="7">
        <f>VLOOKUP(C409,'[1]nyb18nh - 2025-09-10T143250.847'!$A$3:$H$596,8,FALSE)</f>
        <v>302.57</v>
      </c>
      <c r="G409" s="7">
        <f>VLOOKUP(C409,'[1]nyb18nh - 2025-09-10T143250.847'!$A$3:$H$596,7,FALSE)</f>
        <v>305.49</v>
      </c>
      <c r="H409" s="8">
        <f>VLOOKUP(C409,'[1]nyb18nh - 2025-09-10T143250.847'!$A$3:$H$596,8,FALSE)</f>
        <v>302.57</v>
      </c>
    </row>
    <row r="410" spans="1:8" x14ac:dyDescent="0.25">
      <c r="A410" s="5" t="s">
        <v>25</v>
      </c>
      <c r="B410" s="6" t="s">
        <v>73</v>
      </c>
      <c r="C410" s="6" t="s">
        <v>1041</v>
      </c>
      <c r="D410" s="6" t="s">
        <v>438</v>
      </c>
      <c r="E410" s="7">
        <v>650.85</v>
      </c>
      <c r="F410" s="7">
        <v>644.89</v>
      </c>
      <c r="G410" s="7">
        <v>650.85</v>
      </c>
      <c r="H410" s="8">
        <v>644.89</v>
      </c>
    </row>
    <row r="411" spans="1:8" x14ac:dyDescent="0.25">
      <c r="A411" s="5" t="s">
        <v>11</v>
      </c>
      <c r="B411" s="6" t="s">
        <v>71</v>
      </c>
      <c r="C411" s="6" t="s">
        <v>1042</v>
      </c>
      <c r="D411" s="6" t="s">
        <v>439</v>
      </c>
      <c r="E411" s="7">
        <f>VLOOKUP(C411,'[1]nyb18nh - 2025-09-10T143250.847'!$A$3:$H$596,7,FALSE)</f>
        <v>298.55</v>
      </c>
      <c r="F411" s="7">
        <f>VLOOKUP(C411,'[1]nyb18nh - 2025-09-10T143250.847'!$A$3:$H$596,8,FALSE)</f>
        <v>295.89</v>
      </c>
      <c r="G411" s="7">
        <f>VLOOKUP(C411,'[1]nyb18nh - 2025-09-10T143250.847'!$A$3:$H$596,7,FALSE)</f>
        <v>298.55</v>
      </c>
      <c r="H411" s="8">
        <f>VLOOKUP(C411,'[1]nyb18nh - 2025-09-10T143250.847'!$A$3:$H$596,8,FALSE)</f>
        <v>295.89</v>
      </c>
    </row>
    <row r="412" spans="1:8" x14ac:dyDescent="0.25">
      <c r="A412" s="5" t="s">
        <v>29</v>
      </c>
      <c r="B412" s="6" t="s">
        <v>71</v>
      </c>
      <c r="C412" s="6" t="s">
        <v>1043</v>
      </c>
      <c r="D412" s="6" t="s">
        <v>440</v>
      </c>
      <c r="E412" s="7">
        <f>VLOOKUP(C412,'[1]nyb18nh - 2025-09-10T143250.847'!$A$3:$H$596,7,FALSE)</f>
        <v>277.66000000000003</v>
      </c>
      <c r="F412" s="7">
        <f>VLOOKUP(C412,'[1]nyb18nh - 2025-09-10T143250.847'!$A$3:$H$596,8,FALSE)</f>
        <v>275.04000000000002</v>
      </c>
      <c r="G412" s="7">
        <f>VLOOKUP(C412,'[1]nyb18nh - 2025-09-10T143250.847'!$A$3:$H$596,7,FALSE)</f>
        <v>277.66000000000003</v>
      </c>
      <c r="H412" s="8">
        <f>VLOOKUP(C412,'[1]nyb18nh - 2025-09-10T143250.847'!$A$3:$H$596,8,FALSE)</f>
        <v>275.04000000000002</v>
      </c>
    </row>
    <row r="413" spans="1:8" x14ac:dyDescent="0.25">
      <c r="A413" s="5" t="s">
        <v>31</v>
      </c>
      <c r="B413" s="6" t="s">
        <v>71</v>
      </c>
      <c r="C413" s="6" t="s">
        <v>1044</v>
      </c>
      <c r="D413" s="6" t="s">
        <v>441</v>
      </c>
      <c r="E413" s="7">
        <f>VLOOKUP(C413,'[1]nyb18nh - 2025-09-10T143250.847'!$A$3:$H$596,7,FALSE)</f>
        <v>245.19</v>
      </c>
      <c r="F413" s="7">
        <f>VLOOKUP(C413,'[1]nyb18nh - 2025-09-10T143250.847'!$A$3:$H$596,8,FALSE)</f>
        <v>242.9</v>
      </c>
      <c r="G413" s="7">
        <f>VLOOKUP(C413,'[1]nyb18nh - 2025-09-10T143250.847'!$A$3:$H$596,7,FALSE)</f>
        <v>245.19</v>
      </c>
      <c r="H413" s="8">
        <f>VLOOKUP(C413,'[1]nyb18nh - 2025-09-10T143250.847'!$A$3:$H$596,8,FALSE)</f>
        <v>242.9</v>
      </c>
    </row>
    <row r="414" spans="1:8" x14ac:dyDescent="0.25">
      <c r="A414" s="5" t="s">
        <v>12</v>
      </c>
      <c r="B414" s="6" t="s">
        <v>71</v>
      </c>
      <c r="C414" s="6" t="s">
        <v>1045</v>
      </c>
      <c r="D414" s="6" t="s">
        <v>442</v>
      </c>
      <c r="E414" s="7">
        <f>VLOOKUP(C414,'[1]nyb18nh - 2025-09-10T143250.847'!$A$3:$H$596,7,FALSE)</f>
        <v>290.64999999999998</v>
      </c>
      <c r="F414" s="7">
        <f>VLOOKUP(C414,'[1]nyb18nh - 2025-09-10T143250.847'!$A$3:$H$596,8,FALSE)</f>
        <v>288.60000000000002</v>
      </c>
      <c r="G414" s="7">
        <f>VLOOKUP(C414,'[1]nyb18nh - 2025-09-10T143250.847'!$A$3:$H$596,7,FALSE)</f>
        <v>290.64999999999998</v>
      </c>
      <c r="H414" s="8">
        <f>VLOOKUP(C414,'[1]nyb18nh - 2025-09-10T143250.847'!$A$3:$H$596,8,FALSE)</f>
        <v>288.60000000000002</v>
      </c>
    </row>
    <row r="415" spans="1:8" x14ac:dyDescent="0.25">
      <c r="A415" s="5" t="s">
        <v>31</v>
      </c>
      <c r="B415" s="6" t="s">
        <v>71</v>
      </c>
      <c r="C415" s="6" t="s">
        <v>1046</v>
      </c>
      <c r="D415" s="6" t="s">
        <v>443</v>
      </c>
      <c r="E415" s="7">
        <f>VLOOKUP(C415,'[1]nyb18nh - 2025-09-10T143250.847'!$A$3:$H$596,7,FALSE)</f>
        <v>339.48</v>
      </c>
      <c r="F415" s="7">
        <f>VLOOKUP(C415,'[1]nyb18nh - 2025-09-10T143250.847'!$A$3:$H$596,8,FALSE)</f>
        <v>336.66</v>
      </c>
      <c r="G415" s="7">
        <f>VLOOKUP(C415,'[1]nyb18nh - 2025-09-10T143250.847'!$A$3:$H$596,7,FALSE)</f>
        <v>339.48</v>
      </c>
      <c r="H415" s="8">
        <f>VLOOKUP(C415,'[1]nyb18nh - 2025-09-10T143250.847'!$A$3:$H$596,8,FALSE)</f>
        <v>336.66</v>
      </c>
    </row>
    <row r="416" spans="1:8" x14ac:dyDescent="0.25">
      <c r="A416" s="5" t="s">
        <v>31</v>
      </c>
      <c r="B416" s="6" t="s">
        <v>77</v>
      </c>
      <c r="C416" s="6" t="s">
        <v>1046</v>
      </c>
      <c r="D416" s="6" t="s">
        <v>443</v>
      </c>
      <c r="E416" s="7">
        <v>526.53</v>
      </c>
      <c r="F416" s="7">
        <v>521.33000000000004</v>
      </c>
      <c r="G416" s="7">
        <v>526.53</v>
      </c>
      <c r="H416" s="8">
        <v>521.33000000000004</v>
      </c>
    </row>
    <row r="417" spans="1:8" x14ac:dyDescent="0.25">
      <c r="A417" s="5" t="s">
        <v>31</v>
      </c>
      <c r="B417" s="6" t="s">
        <v>71</v>
      </c>
      <c r="C417" s="6" t="s">
        <v>1047</v>
      </c>
      <c r="D417" s="6" t="s">
        <v>444</v>
      </c>
      <c r="E417" s="7">
        <f>VLOOKUP(C417,'[1]nyb18nh - 2025-09-10T143250.847'!$A$3:$H$596,7,FALSE)</f>
        <v>341.83</v>
      </c>
      <c r="F417" s="7">
        <f>VLOOKUP(C417,'[1]nyb18nh - 2025-09-10T143250.847'!$A$3:$H$596,8,FALSE)</f>
        <v>339.12</v>
      </c>
      <c r="G417" s="7">
        <f>VLOOKUP(C417,'[1]nyb18nh - 2025-09-10T143250.847'!$A$3:$H$596,7,FALSE)</f>
        <v>341.83</v>
      </c>
      <c r="H417" s="8">
        <f>VLOOKUP(C417,'[1]nyb18nh - 2025-09-10T143250.847'!$A$3:$H$596,8,FALSE)</f>
        <v>339.12</v>
      </c>
    </row>
    <row r="418" spans="1:8" x14ac:dyDescent="0.25">
      <c r="A418" s="5" t="s">
        <v>11</v>
      </c>
      <c r="B418" s="6" t="s">
        <v>71</v>
      </c>
      <c r="C418" s="6" t="s">
        <v>1048</v>
      </c>
      <c r="D418" s="6" t="s">
        <v>445</v>
      </c>
      <c r="E418" s="7">
        <f>VLOOKUP(C418,'[1]nyb18nh - 2025-09-10T143250.847'!$A$3:$H$596,7,FALSE)</f>
        <v>263.45999999999998</v>
      </c>
      <c r="F418" s="7">
        <f>VLOOKUP(C418,'[1]nyb18nh - 2025-09-10T143250.847'!$A$3:$H$596,8,FALSE)</f>
        <v>260.91000000000003</v>
      </c>
      <c r="G418" s="7">
        <f>VLOOKUP(C418,'[1]nyb18nh - 2025-09-10T143250.847'!$A$3:$H$596,7,FALSE)</f>
        <v>263.45999999999998</v>
      </c>
      <c r="H418" s="8">
        <f>VLOOKUP(C418,'[1]nyb18nh - 2025-09-10T143250.847'!$A$3:$H$596,8,FALSE)</f>
        <v>260.91000000000003</v>
      </c>
    </row>
    <row r="419" spans="1:8" x14ac:dyDescent="0.25">
      <c r="A419" s="5" t="s">
        <v>30</v>
      </c>
      <c r="B419" s="6" t="s">
        <v>71</v>
      </c>
      <c r="C419" s="6" t="s">
        <v>1049</v>
      </c>
      <c r="D419" s="6" t="s">
        <v>446</v>
      </c>
      <c r="E419" s="7">
        <f>VLOOKUP(C419,'[1]nyb18nh - 2025-09-10T143250.847'!$A$3:$H$596,7,FALSE)</f>
        <v>276.64</v>
      </c>
      <c r="F419" s="7">
        <f>VLOOKUP(C419,'[1]nyb18nh - 2025-09-10T143250.847'!$A$3:$H$596,8,FALSE)</f>
        <v>274.51</v>
      </c>
      <c r="G419" s="7">
        <f>VLOOKUP(C419,'[1]nyb18nh - 2025-09-10T143250.847'!$A$3:$H$596,7,FALSE)</f>
        <v>276.64</v>
      </c>
      <c r="H419" s="8">
        <f>VLOOKUP(C419,'[1]nyb18nh - 2025-09-10T143250.847'!$A$3:$H$596,8,FALSE)</f>
        <v>274.51</v>
      </c>
    </row>
    <row r="420" spans="1:8" x14ac:dyDescent="0.25">
      <c r="A420" s="5" t="s">
        <v>30</v>
      </c>
      <c r="B420" s="6" t="s">
        <v>77</v>
      </c>
      <c r="C420" s="6" t="s">
        <v>1049</v>
      </c>
      <c r="D420" s="6" t="s">
        <v>446</v>
      </c>
      <c r="E420" s="7">
        <v>466.63</v>
      </c>
      <c r="F420" s="7">
        <v>466.63</v>
      </c>
      <c r="G420" s="7">
        <v>466.63</v>
      </c>
      <c r="H420" s="8">
        <v>466.63</v>
      </c>
    </row>
    <row r="421" spans="1:8" x14ac:dyDescent="0.25">
      <c r="A421" s="5" t="s">
        <v>30</v>
      </c>
      <c r="B421" s="6" t="s">
        <v>73</v>
      </c>
      <c r="C421" s="6" t="s">
        <v>1049</v>
      </c>
      <c r="D421" s="6" t="s">
        <v>446</v>
      </c>
      <c r="E421" s="7">
        <v>489.87</v>
      </c>
      <c r="F421" s="7">
        <v>485.04</v>
      </c>
      <c r="G421" s="7">
        <v>489.87</v>
      </c>
      <c r="H421" s="8">
        <v>485.04</v>
      </c>
    </row>
    <row r="422" spans="1:8" x14ac:dyDescent="0.25">
      <c r="A422" s="5" t="s">
        <v>30</v>
      </c>
      <c r="B422" s="6" t="s">
        <v>74</v>
      </c>
      <c r="C422" s="6" t="s">
        <v>1049</v>
      </c>
      <c r="D422" s="6" t="s">
        <v>446</v>
      </c>
      <c r="E422" s="7">
        <v>899.96</v>
      </c>
      <c r="F422" s="7">
        <v>899.96</v>
      </c>
      <c r="G422" s="7">
        <v>899.96</v>
      </c>
      <c r="H422" s="8">
        <v>899.96</v>
      </c>
    </row>
    <row r="423" spans="1:8" x14ac:dyDescent="0.25">
      <c r="A423" s="5" t="s">
        <v>19</v>
      </c>
      <c r="B423" s="6" t="s">
        <v>71</v>
      </c>
      <c r="C423" s="6" t="s">
        <v>1050</v>
      </c>
      <c r="D423" s="6" t="s">
        <v>447</v>
      </c>
      <c r="E423" s="7">
        <f>VLOOKUP(C423,'[1]nyb18nh - 2025-09-10T143250.847'!$A$3:$H$596,7,FALSE)</f>
        <v>322.95</v>
      </c>
      <c r="F423" s="7">
        <f>VLOOKUP(C423,'[1]nyb18nh - 2025-09-10T143250.847'!$A$3:$H$596,8,FALSE)</f>
        <v>321.05</v>
      </c>
      <c r="G423" s="7">
        <f>VLOOKUP(C423,'[1]nyb18nh - 2025-09-10T143250.847'!$A$3:$H$596,7,FALSE)</f>
        <v>322.95</v>
      </c>
      <c r="H423" s="8">
        <f>VLOOKUP(C423,'[1]nyb18nh - 2025-09-10T143250.847'!$A$3:$H$596,8,FALSE)</f>
        <v>321.05</v>
      </c>
    </row>
    <row r="424" spans="1:8" x14ac:dyDescent="0.25">
      <c r="A424" s="5" t="s">
        <v>19</v>
      </c>
      <c r="B424" s="6" t="s">
        <v>71</v>
      </c>
      <c r="C424" s="6" t="s">
        <v>1051</v>
      </c>
      <c r="D424" s="6" t="s">
        <v>448</v>
      </c>
      <c r="E424" s="7">
        <f>VLOOKUP(C424,'[1]nyb18nh - 2025-09-10T143250.847'!$A$3:$H$596,7,FALSE)</f>
        <v>313.2</v>
      </c>
      <c r="F424" s="7">
        <f>VLOOKUP(C424,'[1]nyb18nh - 2025-09-10T143250.847'!$A$3:$H$596,8,FALSE)</f>
        <v>310.95999999999998</v>
      </c>
      <c r="G424" s="7">
        <f>VLOOKUP(C424,'[1]nyb18nh - 2025-09-10T143250.847'!$A$3:$H$596,7,FALSE)</f>
        <v>313.2</v>
      </c>
      <c r="H424" s="8">
        <f>VLOOKUP(C424,'[1]nyb18nh - 2025-09-10T143250.847'!$A$3:$H$596,8,FALSE)</f>
        <v>310.95999999999998</v>
      </c>
    </row>
    <row r="425" spans="1:8" x14ac:dyDescent="0.25">
      <c r="A425" s="5" t="s">
        <v>29</v>
      </c>
      <c r="B425" s="6" t="s">
        <v>71</v>
      </c>
      <c r="C425" s="6" t="s">
        <v>1052</v>
      </c>
      <c r="D425" s="6" t="s">
        <v>449</v>
      </c>
      <c r="E425" s="7">
        <f>VLOOKUP(C425,'[1]nyb18nh - 2025-09-10T143250.847'!$A$3:$H$596,7,FALSE)</f>
        <v>266.11</v>
      </c>
      <c r="F425" s="7">
        <f>VLOOKUP(C425,'[1]nyb18nh - 2025-09-10T143250.847'!$A$3:$H$596,8,FALSE)</f>
        <v>263.56</v>
      </c>
      <c r="G425" s="7">
        <f>VLOOKUP(C425,'[1]nyb18nh - 2025-09-10T143250.847'!$A$3:$H$596,7,FALSE)</f>
        <v>266.11</v>
      </c>
      <c r="H425" s="8">
        <f>VLOOKUP(C425,'[1]nyb18nh - 2025-09-10T143250.847'!$A$3:$H$596,8,FALSE)</f>
        <v>263.56</v>
      </c>
    </row>
    <row r="426" spans="1:8" x14ac:dyDescent="0.25">
      <c r="A426" s="5" t="s">
        <v>12</v>
      </c>
      <c r="B426" s="6" t="s">
        <v>71</v>
      </c>
      <c r="C426" s="6" t="s">
        <v>1053</v>
      </c>
      <c r="D426" s="6" t="s">
        <v>450</v>
      </c>
      <c r="E426" s="7">
        <f>VLOOKUP(C426,'[1]nyb18nh - 2025-09-10T143250.847'!$A$3:$H$596,7,FALSE)</f>
        <v>294.92</v>
      </c>
      <c r="F426" s="7">
        <f>VLOOKUP(C426,'[1]nyb18nh - 2025-09-10T143250.847'!$A$3:$H$596,8,FALSE)</f>
        <v>292.74</v>
      </c>
      <c r="G426" s="7">
        <f>VLOOKUP(C426,'[1]nyb18nh - 2025-09-10T143250.847'!$A$3:$H$596,7,FALSE)</f>
        <v>294.92</v>
      </c>
      <c r="H426" s="8">
        <f>VLOOKUP(C426,'[1]nyb18nh - 2025-09-10T143250.847'!$A$3:$H$596,8,FALSE)</f>
        <v>292.74</v>
      </c>
    </row>
    <row r="427" spans="1:8" x14ac:dyDescent="0.25">
      <c r="A427" s="5" t="s">
        <v>31</v>
      </c>
      <c r="B427" s="6" t="s">
        <v>71</v>
      </c>
      <c r="C427" s="6" t="s">
        <v>1054</v>
      </c>
      <c r="D427" s="6" t="s">
        <v>451</v>
      </c>
      <c r="E427" s="7">
        <f>VLOOKUP(C427,'[1]nyb18nh - 2025-09-10T143250.847'!$A$3:$H$596,7,FALSE)</f>
        <v>348.52</v>
      </c>
      <c r="F427" s="7">
        <f>VLOOKUP(C427,'[1]nyb18nh - 2025-09-10T143250.847'!$A$3:$H$596,8,FALSE)</f>
        <v>345.51</v>
      </c>
      <c r="G427" s="7">
        <f>VLOOKUP(C427,'[1]nyb18nh - 2025-09-10T143250.847'!$A$3:$H$596,7,FALSE)</f>
        <v>348.52</v>
      </c>
      <c r="H427" s="8">
        <f>VLOOKUP(C427,'[1]nyb18nh - 2025-09-10T143250.847'!$A$3:$H$596,8,FALSE)</f>
        <v>345.51</v>
      </c>
    </row>
    <row r="428" spans="1:8" x14ac:dyDescent="0.25">
      <c r="A428" s="5" t="s">
        <v>67</v>
      </c>
      <c r="B428" s="6" t="s">
        <v>71</v>
      </c>
      <c r="C428" s="6" t="s">
        <v>1055</v>
      </c>
      <c r="D428" s="6" t="s">
        <v>452</v>
      </c>
      <c r="E428" s="7">
        <f>VLOOKUP(C428,'[1]nyb18nh - 2025-09-10T143250.847'!$A$3:$H$596,7,FALSE)</f>
        <v>145</v>
      </c>
      <c r="F428" s="7">
        <f>VLOOKUP(C428,'[1]nyb18nh - 2025-09-10T143250.847'!$A$3:$H$596,8,FALSE)</f>
        <v>143.87</v>
      </c>
      <c r="G428" s="7">
        <f>VLOOKUP(C428,'[1]nyb18nh - 2025-09-10T143250.847'!$A$3:$H$596,7,FALSE)</f>
        <v>145</v>
      </c>
      <c r="H428" s="8">
        <f>VLOOKUP(C428,'[1]nyb18nh - 2025-09-10T143250.847'!$A$3:$H$596,8,FALSE)</f>
        <v>143.87</v>
      </c>
    </row>
    <row r="429" spans="1:8" x14ac:dyDescent="0.25">
      <c r="A429" s="5" t="s">
        <v>19</v>
      </c>
      <c r="B429" s="6" t="s">
        <v>71</v>
      </c>
      <c r="C429" s="6" t="s">
        <v>1056</v>
      </c>
      <c r="D429" s="6" t="s">
        <v>453</v>
      </c>
      <c r="E429" s="7">
        <f>VLOOKUP(C429,'[1]nyb18nh - 2025-09-10T143250.847'!$A$3:$H$596,7,FALSE)</f>
        <v>311.62</v>
      </c>
      <c r="F429" s="7">
        <f>VLOOKUP(C429,'[1]nyb18nh - 2025-09-10T143250.847'!$A$3:$H$596,8,FALSE)</f>
        <v>308.56</v>
      </c>
      <c r="G429" s="7">
        <f>VLOOKUP(C429,'[1]nyb18nh - 2025-09-10T143250.847'!$A$3:$H$596,7,FALSE)</f>
        <v>311.62</v>
      </c>
      <c r="H429" s="8">
        <f>VLOOKUP(C429,'[1]nyb18nh - 2025-09-10T143250.847'!$A$3:$H$596,8,FALSE)</f>
        <v>308.56</v>
      </c>
    </row>
    <row r="430" spans="1:8" x14ac:dyDescent="0.25">
      <c r="A430" s="5" t="s">
        <v>57</v>
      </c>
      <c r="B430" s="6" t="s">
        <v>71</v>
      </c>
      <c r="C430" s="6" t="s">
        <v>1057</v>
      </c>
      <c r="D430" s="6" t="s">
        <v>454</v>
      </c>
      <c r="E430" s="7">
        <f>VLOOKUP(C430,'[1]nyb18nh - 2025-09-10T143250.847'!$A$3:$H$596,7,FALSE)</f>
        <v>275.17</v>
      </c>
      <c r="F430" s="7">
        <f>VLOOKUP(C430,'[1]nyb18nh - 2025-09-10T143250.847'!$A$3:$H$596,8,FALSE)</f>
        <v>272.60000000000002</v>
      </c>
      <c r="G430" s="7">
        <f>VLOOKUP(C430,'[1]nyb18nh - 2025-09-10T143250.847'!$A$3:$H$596,7,FALSE)</f>
        <v>275.17</v>
      </c>
      <c r="H430" s="8">
        <f>VLOOKUP(C430,'[1]nyb18nh - 2025-09-10T143250.847'!$A$3:$H$596,8,FALSE)</f>
        <v>272.60000000000002</v>
      </c>
    </row>
    <row r="431" spans="1:8" x14ac:dyDescent="0.25">
      <c r="A431" s="5" t="s">
        <v>55</v>
      </c>
      <c r="B431" s="6" t="s">
        <v>71</v>
      </c>
      <c r="C431" s="6" t="s">
        <v>1058</v>
      </c>
      <c r="D431" s="6" t="s">
        <v>455</v>
      </c>
      <c r="E431" s="7">
        <f>VLOOKUP(C431,'[1]nyb18nh - 2025-09-10T143250.847'!$A$3:$H$596,7,FALSE)</f>
        <v>259.63</v>
      </c>
      <c r="F431" s="7">
        <f>VLOOKUP(C431,'[1]nyb18nh - 2025-09-10T143250.847'!$A$3:$H$596,8,FALSE)</f>
        <v>257.18</v>
      </c>
      <c r="G431" s="7">
        <f>VLOOKUP(C431,'[1]nyb18nh - 2025-09-10T143250.847'!$A$3:$H$596,7,FALSE)</f>
        <v>259.63</v>
      </c>
      <c r="H431" s="8">
        <f>VLOOKUP(C431,'[1]nyb18nh - 2025-09-10T143250.847'!$A$3:$H$596,8,FALSE)</f>
        <v>257.18</v>
      </c>
    </row>
    <row r="432" spans="1:8" x14ac:dyDescent="0.25">
      <c r="A432" s="5" t="s">
        <v>29</v>
      </c>
      <c r="B432" s="6" t="s">
        <v>71</v>
      </c>
      <c r="C432" s="6" t="s">
        <v>1059</v>
      </c>
      <c r="D432" s="6" t="s">
        <v>456</v>
      </c>
      <c r="E432" s="7">
        <f>VLOOKUP(C432,'[1]nyb18nh - 2025-09-10T143250.847'!$A$3:$H$596,7,FALSE)</f>
        <v>326.39</v>
      </c>
      <c r="F432" s="7">
        <f>VLOOKUP(C432,'[1]nyb18nh - 2025-09-10T143250.847'!$A$3:$H$596,8,FALSE)</f>
        <v>323.24</v>
      </c>
      <c r="G432" s="7">
        <f>VLOOKUP(C432,'[1]nyb18nh - 2025-09-10T143250.847'!$A$3:$H$596,7,FALSE)</f>
        <v>326.39</v>
      </c>
      <c r="H432" s="8">
        <f>VLOOKUP(C432,'[1]nyb18nh - 2025-09-10T143250.847'!$A$3:$H$596,8,FALSE)</f>
        <v>323.24</v>
      </c>
    </row>
    <row r="433" spans="1:8" x14ac:dyDescent="0.25">
      <c r="A433" s="5" t="s">
        <v>41</v>
      </c>
      <c r="B433" s="6" t="s">
        <v>71</v>
      </c>
      <c r="C433" s="6" t="s">
        <v>1060</v>
      </c>
      <c r="D433" s="6" t="s">
        <v>457</v>
      </c>
      <c r="E433" s="7">
        <f>VLOOKUP(C433,'[1]nyb18nh - 2025-09-10T143250.847'!$A$3:$H$596,7,FALSE)</f>
        <v>208.1</v>
      </c>
      <c r="F433" s="7">
        <f>VLOOKUP(C433,'[1]nyb18nh - 2025-09-10T143250.847'!$A$3:$H$596,8,FALSE)</f>
        <v>206.28</v>
      </c>
      <c r="G433" s="7">
        <f>VLOOKUP(C433,'[1]nyb18nh - 2025-09-10T143250.847'!$A$3:$H$596,7,FALSE)</f>
        <v>208.1</v>
      </c>
      <c r="H433" s="8">
        <f>VLOOKUP(C433,'[1]nyb18nh - 2025-09-10T143250.847'!$A$3:$H$596,8,FALSE)</f>
        <v>206.28</v>
      </c>
    </row>
    <row r="434" spans="1:8" x14ac:dyDescent="0.25">
      <c r="A434" s="5" t="s">
        <v>65</v>
      </c>
      <c r="B434" s="6" t="s">
        <v>71</v>
      </c>
      <c r="C434" s="6" t="s">
        <v>1061</v>
      </c>
      <c r="D434" s="6" t="s">
        <v>458</v>
      </c>
      <c r="E434" s="7">
        <f>VLOOKUP(C434,'[1]nyb18nh - 2025-09-10T143250.847'!$A$3:$H$596,7,FALSE)</f>
        <v>179.76</v>
      </c>
      <c r="F434" s="7">
        <f>VLOOKUP(C434,'[1]nyb18nh - 2025-09-10T143250.847'!$A$3:$H$596,8,FALSE)</f>
        <v>178.24</v>
      </c>
      <c r="G434" s="7">
        <f>VLOOKUP(C434,'[1]nyb18nh - 2025-09-10T143250.847'!$A$3:$H$596,7,FALSE)</f>
        <v>179.76</v>
      </c>
      <c r="H434" s="8">
        <f>VLOOKUP(C434,'[1]nyb18nh - 2025-09-10T143250.847'!$A$3:$H$596,8,FALSE)</f>
        <v>178.24</v>
      </c>
    </row>
    <row r="435" spans="1:8" x14ac:dyDescent="0.25">
      <c r="A435" s="5" t="s">
        <v>62</v>
      </c>
      <c r="B435" s="6" t="s">
        <v>71</v>
      </c>
      <c r="C435" s="6" t="s">
        <v>1062</v>
      </c>
      <c r="D435" s="6" t="s">
        <v>459</v>
      </c>
      <c r="E435" s="7">
        <f>VLOOKUP(C435,'[1]nyb18nh - 2025-09-10T143250.847'!$A$3:$H$596,7,FALSE)</f>
        <v>234.94</v>
      </c>
      <c r="F435" s="7">
        <f>VLOOKUP(C435,'[1]nyb18nh - 2025-09-10T143250.847'!$A$3:$H$596,8,FALSE)</f>
        <v>232.9</v>
      </c>
      <c r="G435" s="7">
        <f>VLOOKUP(C435,'[1]nyb18nh - 2025-09-10T143250.847'!$A$3:$H$596,7,FALSE)</f>
        <v>234.94</v>
      </c>
      <c r="H435" s="8">
        <f>VLOOKUP(C435,'[1]nyb18nh - 2025-09-10T143250.847'!$A$3:$H$596,8,FALSE)</f>
        <v>232.9</v>
      </c>
    </row>
    <row r="436" spans="1:8" x14ac:dyDescent="0.25">
      <c r="A436" s="5" t="s">
        <v>33</v>
      </c>
      <c r="B436" s="6" t="s">
        <v>71</v>
      </c>
      <c r="C436" s="6" t="s">
        <v>1063</v>
      </c>
      <c r="D436" s="6" t="s">
        <v>460</v>
      </c>
      <c r="E436" s="7">
        <f>VLOOKUP(C436,'[1]nyb18nh - 2025-09-10T143250.847'!$A$3:$H$596,7,FALSE)</f>
        <v>193.32</v>
      </c>
      <c r="F436" s="7">
        <f>VLOOKUP(C436,'[1]nyb18nh - 2025-09-10T143250.847'!$A$3:$H$596,8,FALSE)</f>
        <v>191.6</v>
      </c>
      <c r="G436" s="7">
        <f>VLOOKUP(C436,'[1]nyb18nh - 2025-09-10T143250.847'!$A$3:$H$596,7,FALSE)</f>
        <v>193.32</v>
      </c>
      <c r="H436" s="8">
        <f>VLOOKUP(C436,'[1]nyb18nh - 2025-09-10T143250.847'!$A$3:$H$596,8,FALSE)</f>
        <v>191.6</v>
      </c>
    </row>
    <row r="437" spans="1:8" x14ac:dyDescent="0.25">
      <c r="A437" s="5" t="s">
        <v>31</v>
      </c>
      <c r="B437" s="6" t="s">
        <v>71</v>
      </c>
      <c r="C437" s="6" t="s">
        <v>1064</v>
      </c>
      <c r="D437" s="6" t="s">
        <v>461</v>
      </c>
      <c r="E437" s="7">
        <f>VLOOKUP(C437,'[1]nyb18nh - 2025-09-10T143250.847'!$A$3:$H$596,7,FALSE)</f>
        <v>246.32</v>
      </c>
      <c r="F437" s="7">
        <f>VLOOKUP(C437,'[1]nyb18nh - 2025-09-10T143250.847'!$A$3:$H$596,8,FALSE)</f>
        <v>244.08</v>
      </c>
      <c r="G437" s="7">
        <f>VLOOKUP(C437,'[1]nyb18nh - 2025-09-10T143250.847'!$A$3:$H$596,7,FALSE)</f>
        <v>246.32</v>
      </c>
      <c r="H437" s="8">
        <f>VLOOKUP(C437,'[1]nyb18nh - 2025-09-10T143250.847'!$A$3:$H$596,8,FALSE)</f>
        <v>244.08</v>
      </c>
    </row>
    <row r="438" spans="1:8" x14ac:dyDescent="0.25">
      <c r="A438" s="5" t="s">
        <v>31</v>
      </c>
      <c r="B438" s="6" t="s">
        <v>73</v>
      </c>
      <c r="C438" s="6" t="s">
        <v>1064</v>
      </c>
      <c r="D438" s="6" t="s">
        <v>461</v>
      </c>
      <c r="E438" s="7">
        <v>602.63</v>
      </c>
      <c r="F438" s="7">
        <v>595.94000000000005</v>
      </c>
      <c r="G438" s="7">
        <v>602.63</v>
      </c>
      <c r="H438" s="8">
        <v>595.94000000000005</v>
      </c>
    </row>
    <row r="439" spans="1:8" x14ac:dyDescent="0.25">
      <c r="A439" s="5" t="s">
        <v>29</v>
      </c>
      <c r="B439" s="6" t="s">
        <v>71</v>
      </c>
      <c r="C439" s="6" t="s">
        <v>1065</v>
      </c>
      <c r="D439" s="6" t="s">
        <v>462</v>
      </c>
      <c r="E439" s="7">
        <f>VLOOKUP(C439,'[1]nyb18nh - 2025-09-10T143250.847'!$A$3:$H$596,7,FALSE)</f>
        <v>300.13</v>
      </c>
      <c r="F439" s="7">
        <f>VLOOKUP(C439,'[1]nyb18nh - 2025-09-10T143250.847'!$A$3:$H$596,8,FALSE)</f>
        <v>297.57</v>
      </c>
      <c r="G439" s="7">
        <f>VLOOKUP(C439,'[1]nyb18nh - 2025-09-10T143250.847'!$A$3:$H$596,7,FALSE)</f>
        <v>300.13</v>
      </c>
      <c r="H439" s="8">
        <f>VLOOKUP(C439,'[1]nyb18nh - 2025-09-10T143250.847'!$A$3:$H$596,8,FALSE)</f>
        <v>297.57</v>
      </c>
    </row>
    <row r="440" spans="1:8" x14ac:dyDescent="0.25">
      <c r="A440" s="5" t="s">
        <v>68</v>
      </c>
      <c r="B440" s="6" t="s">
        <v>71</v>
      </c>
      <c r="C440" s="6" t="s">
        <v>1066</v>
      </c>
      <c r="D440" s="6" t="s">
        <v>463</v>
      </c>
      <c r="E440" s="7">
        <f>VLOOKUP(C440,'[1]nyb18nh - 2025-09-10T143250.847'!$A$3:$H$596,7,FALSE)</f>
        <v>236.22</v>
      </c>
      <c r="F440" s="7">
        <f>VLOOKUP(C440,'[1]nyb18nh - 2025-09-10T143250.847'!$A$3:$H$596,8,FALSE)</f>
        <v>233.89</v>
      </c>
      <c r="G440" s="7">
        <f>VLOOKUP(C440,'[1]nyb18nh - 2025-09-10T143250.847'!$A$3:$H$596,7,FALSE)</f>
        <v>236.22</v>
      </c>
      <c r="H440" s="8">
        <f>VLOOKUP(C440,'[1]nyb18nh - 2025-09-10T143250.847'!$A$3:$H$596,8,FALSE)</f>
        <v>233.89</v>
      </c>
    </row>
    <row r="441" spans="1:8" x14ac:dyDescent="0.25">
      <c r="A441" s="5" t="s">
        <v>68</v>
      </c>
      <c r="B441" s="6" t="s">
        <v>71</v>
      </c>
      <c r="C441" s="6" t="s">
        <v>1067</v>
      </c>
      <c r="D441" s="6" t="s">
        <v>464</v>
      </c>
      <c r="E441" s="7">
        <f>VLOOKUP(C441,'[1]nyb18nh - 2025-09-10T143250.847'!$A$3:$H$596,7,FALSE)</f>
        <v>255.75</v>
      </c>
      <c r="F441" s="7">
        <f>VLOOKUP(C441,'[1]nyb18nh - 2025-09-10T143250.847'!$A$3:$H$596,8,FALSE)</f>
        <v>253.66</v>
      </c>
      <c r="G441" s="7">
        <f>VLOOKUP(C441,'[1]nyb18nh - 2025-09-10T143250.847'!$A$3:$H$596,7,FALSE)</f>
        <v>255.75</v>
      </c>
      <c r="H441" s="8">
        <f>VLOOKUP(C441,'[1]nyb18nh - 2025-09-10T143250.847'!$A$3:$H$596,8,FALSE)</f>
        <v>253.66</v>
      </c>
    </row>
    <row r="442" spans="1:8" x14ac:dyDescent="0.25">
      <c r="A442" s="5" t="s">
        <v>19</v>
      </c>
      <c r="B442" s="6" t="s">
        <v>71</v>
      </c>
      <c r="C442" s="6" t="s">
        <v>1068</v>
      </c>
      <c r="D442" s="6" t="s">
        <v>465</v>
      </c>
      <c r="E442" s="7">
        <f>VLOOKUP(C442,'[1]nyb18nh - 2025-09-10T143250.847'!$A$3:$H$596,7,FALSE)</f>
        <v>251.98</v>
      </c>
      <c r="F442" s="7">
        <f>VLOOKUP(C442,'[1]nyb18nh - 2025-09-10T143250.847'!$A$3:$H$596,8,FALSE)</f>
        <v>249.77</v>
      </c>
      <c r="G442" s="7">
        <f>VLOOKUP(C442,'[1]nyb18nh - 2025-09-10T143250.847'!$A$3:$H$596,7,FALSE)</f>
        <v>251.98</v>
      </c>
      <c r="H442" s="8">
        <f>VLOOKUP(C442,'[1]nyb18nh - 2025-09-10T143250.847'!$A$3:$H$596,8,FALSE)</f>
        <v>249.77</v>
      </c>
    </row>
    <row r="443" spans="1:8" x14ac:dyDescent="0.25">
      <c r="A443" s="5" t="s">
        <v>31</v>
      </c>
      <c r="B443" s="6" t="s">
        <v>71</v>
      </c>
      <c r="C443" s="6" t="s">
        <v>1069</v>
      </c>
      <c r="D443" s="6" t="s">
        <v>466</v>
      </c>
      <c r="E443" s="7">
        <f>VLOOKUP(C443,'[1]nyb18nh - 2025-09-10T143250.847'!$A$3:$H$596,7,FALSE)</f>
        <v>214.13</v>
      </c>
      <c r="F443" s="7">
        <f>VLOOKUP(C443,'[1]nyb18nh - 2025-09-10T143250.847'!$A$3:$H$596,8,FALSE)</f>
        <v>212.48</v>
      </c>
      <c r="G443" s="7">
        <f>VLOOKUP(C443,'[1]nyb18nh - 2025-09-10T143250.847'!$A$3:$H$596,7,FALSE)</f>
        <v>214.13</v>
      </c>
      <c r="H443" s="8">
        <f>VLOOKUP(C443,'[1]nyb18nh - 2025-09-10T143250.847'!$A$3:$H$596,8,FALSE)</f>
        <v>212.48</v>
      </c>
    </row>
    <row r="444" spans="1:8" x14ac:dyDescent="0.25">
      <c r="A444" s="5" t="s">
        <v>31</v>
      </c>
      <c r="B444" s="6" t="s">
        <v>71</v>
      </c>
      <c r="C444" s="6" t="s">
        <v>1070</v>
      </c>
      <c r="D444" s="6" t="s">
        <v>467</v>
      </c>
      <c r="E444" s="7">
        <f>VLOOKUP(C444,'[1]nyb18nh - 2025-09-10T143250.847'!$A$3:$H$596,7,FALSE)</f>
        <v>282.69</v>
      </c>
      <c r="F444" s="7">
        <f>VLOOKUP(C444,'[1]nyb18nh - 2025-09-10T143250.847'!$A$3:$H$596,8,FALSE)</f>
        <v>280.5</v>
      </c>
      <c r="G444" s="7">
        <f>VLOOKUP(C444,'[1]nyb18nh - 2025-09-10T143250.847'!$A$3:$H$596,7,FALSE)</f>
        <v>282.69</v>
      </c>
      <c r="H444" s="8">
        <f>VLOOKUP(C444,'[1]nyb18nh - 2025-09-10T143250.847'!$A$3:$H$596,8,FALSE)</f>
        <v>280.5</v>
      </c>
    </row>
    <row r="445" spans="1:8" x14ac:dyDescent="0.25">
      <c r="A445" s="5" t="s">
        <v>31</v>
      </c>
      <c r="B445" s="6" t="s">
        <v>71</v>
      </c>
      <c r="C445" s="6" t="s">
        <v>1071</v>
      </c>
      <c r="D445" s="6" t="s">
        <v>468</v>
      </c>
      <c r="E445" s="7">
        <f>VLOOKUP(C445,'[1]nyb18nh - 2025-09-10T143250.847'!$A$3:$H$596,7,FALSE)</f>
        <v>359.24</v>
      </c>
      <c r="F445" s="7">
        <f>VLOOKUP(C445,'[1]nyb18nh - 2025-09-10T143250.847'!$A$3:$H$596,8,FALSE)</f>
        <v>356.52</v>
      </c>
      <c r="G445" s="7">
        <f>VLOOKUP(C445,'[1]nyb18nh - 2025-09-10T143250.847'!$A$3:$H$596,7,FALSE)</f>
        <v>359.24</v>
      </c>
      <c r="H445" s="8">
        <f>VLOOKUP(C445,'[1]nyb18nh - 2025-09-10T143250.847'!$A$3:$H$596,8,FALSE)</f>
        <v>356.52</v>
      </c>
    </row>
    <row r="446" spans="1:8" x14ac:dyDescent="0.25">
      <c r="A446" s="5" t="s">
        <v>31</v>
      </c>
      <c r="B446" s="6" t="s">
        <v>77</v>
      </c>
      <c r="C446" s="6" t="s">
        <v>1071</v>
      </c>
      <c r="D446" s="6" t="s">
        <v>468</v>
      </c>
      <c r="E446" s="7">
        <v>608.67999999999995</v>
      </c>
      <c r="F446" s="7">
        <v>602.57000000000005</v>
      </c>
      <c r="G446" s="7">
        <v>608.67999999999995</v>
      </c>
      <c r="H446" s="8">
        <v>602.57000000000005</v>
      </c>
    </row>
    <row r="447" spans="1:8" x14ac:dyDescent="0.25">
      <c r="A447" s="5" t="s">
        <v>29</v>
      </c>
      <c r="B447" s="6" t="s">
        <v>71</v>
      </c>
      <c r="C447" s="6" t="s">
        <v>1072</v>
      </c>
      <c r="D447" s="6" t="s">
        <v>469</v>
      </c>
      <c r="E447" s="7">
        <f>VLOOKUP(C447,'[1]nyb18nh - 2025-09-10T143250.847'!$A$3:$H$596,7,FALSE)</f>
        <v>302.51</v>
      </c>
      <c r="F447" s="7">
        <f>VLOOKUP(C447,'[1]nyb18nh - 2025-09-10T143250.847'!$A$3:$H$596,8,FALSE)</f>
        <v>300.02999999999997</v>
      </c>
      <c r="G447" s="7">
        <f>VLOOKUP(C447,'[1]nyb18nh - 2025-09-10T143250.847'!$A$3:$H$596,7,FALSE)</f>
        <v>302.51</v>
      </c>
      <c r="H447" s="8">
        <f>VLOOKUP(C447,'[1]nyb18nh - 2025-09-10T143250.847'!$A$3:$H$596,8,FALSE)</f>
        <v>300.02999999999997</v>
      </c>
    </row>
    <row r="448" spans="1:8" x14ac:dyDescent="0.25">
      <c r="A448" s="5" t="s">
        <v>31</v>
      </c>
      <c r="B448" s="6" t="s">
        <v>71</v>
      </c>
      <c r="C448" s="6" t="s">
        <v>1073</v>
      </c>
      <c r="D448" s="6" t="s">
        <v>470</v>
      </c>
      <c r="E448" s="7">
        <f>VLOOKUP(C448,'[1]nyb18nh - 2025-09-10T143250.847'!$A$3:$H$596,7,FALSE)</f>
        <v>325.79000000000002</v>
      </c>
      <c r="F448" s="7">
        <f>VLOOKUP(C448,'[1]nyb18nh - 2025-09-10T143250.847'!$A$3:$H$596,8,FALSE)</f>
        <v>322.75</v>
      </c>
      <c r="G448" s="7">
        <f>VLOOKUP(C448,'[1]nyb18nh - 2025-09-10T143250.847'!$A$3:$H$596,7,FALSE)</f>
        <v>325.79000000000002</v>
      </c>
      <c r="H448" s="8">
        <f>VLOOKUP(C448,'[1]nyb18nh - 2025-09-10T143250.847'!$A$3:$H$596,8,FALSE)</f>
        <v>322.75</v>
      </c>
    </row>
    <row r="449" spans="1:8" x14ac:dyDescent="0.25">
      <c r="A449" s="5" t="s">
        <v>29</v>
      </c>
      <c r="B449" s="6" t="s">
        <v>71</v>
      </c>
      <c r="C449" s="6" t="s">
        <v>1074</v>
      </c>
      <c r="D449" s="6" t="s">
        <v>471</v>
      </c>
      <c r="E449" s="7">
        <f>VLOOKUP(C449,'[1]nyb18nh - 2025-09-10T143250.847'!$A$3:$H$596,7,FALSE)</f>
        <v>422.44</v>
      </c>
      <c r="F449" s="7">
        <f>VLOOKUP(C449,'[1]nyb18nh - 2025-09-10T143250.847'!$A$3:$H$596,8,FALSE)</f>
        <v>418.31</v>
      </c>
      <c r="G449" s="7">
        <f>VLOOKUP(C449,'[1]nyb18nh - 2025-09-10T143250.847'!$A$3:$H$596,7,FALSE)</f>
        <v>422.44</v>
      </c>
      <c r="H449" s="8">
        <f>VLOOKUP(C449,'[1]nyb18nh - 2025-09-10T143250.847'!$A$3:$H$596,8,FALSE)</f>
        <v>418.31</v>
      </c>
    </row>
    <row r="450" spans="1:8" x14ac:dyDescent="0.25">
      <c r="A450" s="5" t="s">
        <v>31</v>
      </c>
      <c r="B450" s="6" t="s">
        <v>71</v>
      </c>
      <c r="C450" s="6" t="s">
        <v>1075</v>
      </c>
      <c r="D450" s="6" t="s">
        <v>472</v>
      </c>
      <c r="E450" s="7">
        <f>VLOOKUP(C450,'[1]nyb18nh - 2025-09-10T143250.847'!$A$3:$H$596,7,FALSE)</f>
        <v>273.14999999999998</v>
      </c>
      <c r="F450" s="7">
        <f>VLOOKUP(C450,'[1]nyb18nh - 2025-09-10T143250.847'!$A$3:$H$596,8,FALSE)</f>
        <v>270.58999999999997</v>
      </c>
      <c r="G450" s="7">
        <f>VLOOKUP(C450,'[1]nyb18nh - 2025-09-10T143250.847'!$A$3:$H$596,7,FALSE)</f>
        <v>273.14999999999998</v>
      </c>
      <c r="H450" s="8">
        <f>VLOOKUP(C450,'[1]nyb18nh - 2025-09-10T143250.847'!$A$3:$H$596,8,FALSE)</f>
        <v>270.58999999999997</v>
      </c>
    </row>
    <row r="451" spans="1:8" x14ac:dyDescent="0.25">
      <c r="A451" s="5" t="s">
        <v>53</v>
      </c>
      <c r="B451" s="6" t="s">
        <v>71</v>
      </c>
      <c r="C451" s="6" t="s">
        <v>1076</v>
      </c>
      <c r="D451" s="6" t="s">
        <v>473</v>
      </c>
      <c r="E451" s="7">
        <f>VLOOKUP(C451,'[1]nyb18nh - 2025-09-10T143250.847'!$A$3:$H$596,7,FALSE)</f>
        <v>212.84</v>
      </c>
      <c r="F451" s="7">
        <f>VLOOKUP(C451,'[1]nyb18nh - 2025-09-10T143250.847'!$A$3:$H$596,8,FALSE)</f>
        <v>210.9</v>
      </c>
      <c r="G451" s="7">
        <f>VLOOKUP(C451,'[1]nyb18nh - 2025-09-10T143250.847'!$A$3:$H$596,7,FALSE)</f>
        <v>212.84</v>
      </c>
      <c r="H451" s="8">
        <f>VLOOKUP(C451,'[1]nyb18nh - 2025-09-10T143250.847'!$A$3:$H$596,8,FALSE)</f>
        <v>210.9</v>
      </c>
    </row>
    <row r="452" spans="1:8" x14ac:dyDescent="0.25">
      <c r="A452" s="5" t="s">
        <v>31</v>
      </c>
      <c r="B452" s="6" t="s">
        <v>71</v>
      </c>
      <c r="C452" s="6" t="s">
        <v>1077</v>
      </c>
      <c r="D452" s="6" t="s">
        <v>474</v>
      </c>
      <c r="E452" s="7">
        <f>VLOOKUP(C452,'[1]nyb18nh - 2025-09-10T143250.847'!$A$3:$H$596,7,FALSE)</f>
        <v>240.94</v>
      </c>
      <c r="F452" s="7">
        <f>VLOOKUP(C452,'[1]nyb18nh - 2025-09-10T143250.847'!$A$3:$H$596,8,FALSE)</f>
        <v>238.72</v>
      </c>
      <c r="G452" s="7">
        <f>VLOOKUP(C452,'[1]nyb18nh - 2025-09-10T143250.847'!$A$3:$H$596,7,FALSE)</f>
        <v>240.94</v>
      </c>
      <c r="H452" s="8">
        <f>VLOOKUP(C452,'[1]nyb18nh - 2025-09-10T143250.847'!$A$3:$H$596,8,FALSE)</f>
        <v>238.72</v>
      </c>
    </row>
    <row r="453" spans="1:8" x14ac:dyDescent="0.25">
      <c r="A453" s="5" t="s">
        <v>31</v>
      </c>
      <c r="B453" s="6" t="s">
        <v>73</v>
      </c>
      <c r="C453" s="6" t="s">
        <v>1077</v>
      </c>
      <c r="D453" s="6" t="s">
        <v>474</v>
      </c>
      <c r="E453" s="7">
        <v>632.49</v>
      </c>
      <c r="F453" s="7">
        <v>625.66999999999996</v>
      </c>
      <c r="G453" s="7">
        <v>632.49</v>
      </c>
      <c r="H453" s="8">
        <v>625.66999999999996</v>
      </c>
    </row>
    <row r="454" spans="1:8" x14ac:dyDescent="0.25">
      <c r="A454" s="5" t="s">
        <v>39</v>
      </c>
      <c r="B454" s="6" t="s">
        <v>71</v>
      </c>
      <c r="C454" s="6" t="s">
        <v>1078</v>
      </c>
      <c r="D454" s="6" t="s">
        <v>475</v>
      </c>
      <c r="E454" s="7">
        <f>VLOOKUP(C454,'[1]nyb18nh - 2025-09-10T143250.847'!$A$3:$H$596,7,FALSE)</f>
        <v>331.54</v>
      </c>
      <c r="F454" s="7">
        <f>VLOOKUP(C454,'[1]nyb18nh - 2025-09-10T143250.847'!$A$3:$H$596,8,FALSE)</f>
        <v>328.8</v>
      </c>
      <c r="G454" s="7">
        <f>VLOOKUP(C454,'[1]nyb18nh - 2025-09-10T143250.847'!$A$3:$H$596,7,FALSE)</f>
        <v>331.54</v>
      </c>
      <c r="H454" s="8">
        <f>VLOOKUP(C454,'[1]nyb18nh - 2025-09-10T143250.847'!$A$3:$H$596,8,FALSE)</f>
        <v>328.8</v>
      </c>
    </row>
    <row r="455" spans="1:8" x14ac:dyDescent="0.25">
      <c r="A455" s="5" t="s">
        <v>39</v>
      </c>
      <c r="B455" s="6" t="s">
        <v>77</v>
      </c>
      <c r="C455" s="6" t="s">
        <v>1078</v>
      </c>
      <c r="D455" s="6" t="s">
        <v>475</v>
      </c>
      <c r="E455" s="7">
        <v>678.84</v>
      </c>
      <c r="F455" s="7">
        <v>670.27</v>
      </c>
      <c r="G455" s="7">
        <v>678.84</v>
      </c>
      <c r="H455" s="8">
        <v>670.27</v>
      </c>
    </row>
    <row r="456" spans="1:8" x14ac:dyDescent="0.25">
      <c r="A456" s="5" t="s">
        <v>39</v>
      </c>
      <c r="B456" s="6" t="s">
        <v>72</v>
      </c>
      <c r="C456" s="6" t="s">
        <v>1078</v>
      </c>
      <c r="D456" s="6" t="s">
        <v>475</v>
      </c>
      <c r="E456" s="7">
        <v>481.3</v>
      </c>
      <c r="F456" s="7">
        <v>475.07</v>
      </c>
      <c r="G456" s="7">
        <v>481.3</v>
      </c>
      <c r="H456" s="8">
        <v>475.07</v>
      </c>
    </row>
    <row r="457" spans="1:8" x14ac:dyDescent="0.25">
      <c r="A457" s="5" t="s">
        <v>39</v>
      </c>
      <c r="B457" s="6" t="s">
        <v>76</v>
      </c>
      <c r="C457" s="6" t="s">
        <v>1078</v>
      </c>
      <c r="D457" s="6" t="s">
        <v>475</v>
      </c>
      <c r="E457" s="7">
        <v>488.62</v>
      </c>
      <c r="F457" s="7">
        <v>482.76</v>
      </c>
      <c r="G457" s="7">
        <v>488.62</v>
      </c>
      <c r="H457" s="8">
        <v>482.76</v>
      </c>
    </row>
    <row r="458" spans="1:8" x14ac:dyDescent="0.25">
      <c r="A458" s="5" t="s">
        <v>39</v>
      </c>
      <c r="B458" s="6" t="s">
        <v>73</v>
      </c>
      <c r="C458" s="6" t="s">
        <v>1078</v>
      </c>
      <c r="D458" s="6" t="s">
        <v>475</v>
      </c>
      <c r="E458" s="7">
        <v>716.63</v>
      </c>
      <c r="F458" s="7">
        <v>708.06</v>
      </c>
      <c r="G458" s="7">
        <v>716.63</v>
      </c>
      <c r="H458" s="8">
        <v>708.06</v>
      </c>
    </row>
    <row r="459" spans="1:8" x14ac:dyDescent="0.25">
      <c r="A459" s="5" t="s">
        <v>38</v>
      </c>
      <c r="B459" s="6" t="s">
        <v>71</v>
      </c>
      <c r="C459" s="6" t="s">
        <v>1079</v>
      </c>
      <c r="D459" s="6" t="s">
        <v>476</v>
      </c>
      <c r="E459" s="7">
        <f>VLOOKUP(C459,'[1]nyb18nh - 2025-09-10T143250.847'!$A$3:$H$596,7,FALSE)</f>
        <v>219.13</v>
      </c>
      <c r="F459" s="7">
        <f>VLOOKUP(C459,'[1]nyb18nh - 2025-09-10T143250.847'!$A$3:$H$596,8,FALSE)</f>
        <v>217.25</v>
      </c>
      <c r="G459" s="7">
        <f>VLOOKUP(C459,'[1]nyb18nh - 2025-09-10T143250.847'!$A$3:$H$596,7,FALSE)</f>
        <v>219.13</v>
      </c>
      <c r="H459" s="8">
        <f>VLOOKUP(C459,'[1]nyb18nh - 2025-09-10T143250.847'!$A$3:$H$596,8,FALSE)</f>
        <v>217.25</v>
      </c>
    </row>
    <row r="460" spans="1:8" x14ac:dyDescent="0.25">
      <c r="A460" s="5" t="s">
        <v>52</v>
      </c>
      <c r="B460" s="6" t="s">
        <v>71</v>
      </c>
      <c r="C460" s="6" t="s">
        <v>1080</v>
      </c>
      <c r="D460" s="6" t="s">
        <v>477</v>
      </c>
      <c r="E460" s="7">
        <f>VLOOKUP(C460,'[1]nyb18nh - 2025-09-10T143250.847'!$A$3:$H$596,7,FALSE)</f>
        <v>212.45</v>
      </c>
      <c r="F460" s="7">
        <f>VLOOKUP(C460,'[1]nyb18nh - 2025-09-10T143250.847'!$A$3:$H$596,8,FALSE)</f>
        <v>210.45</v>
      </c>
      <c r="G460" s="7">
        <f>VLOOKUP(C460,'[1]nyb18nh - 2025-09-10T143250.847'!$A$3:$H$596,7,FALSE)</f>
        <v>212.45</v>
      </c>
      <c r="H460" s="8">
        <f>VLOOKUP(C460,'[1]nyb18nh - 2025-09-10T143250.847'!$A$3:$H$596,8,FALSE)</f>
        <v>210.45</v>
      </c>
    </row>
    <row r="461" spans="1:8" x14ac:dyDescent="0.25">
      <c r="A461" s="5" t="s">
        <v>48</v>
      </c>
      <c r="B461" s="6" t="s">
        <v>71</v>
      </c>
      <c r="C461" s="6" t="s">
        <v>1081</v>
      </c>
      <c r="D461" s="6" t="s">
        <v>478</v>
      </c>
      <c r="E461" s="7">
        <f>VLOOKUP(C461,'[1]nyb18nh - 2025-09-10T143250.847'!$A$3:$H$596,7,FALSE)</f>
        <v>223.03</v>
      </c>
      <c r="F461" s="7">
        <f>VLOOKUP(C461,'[1]nyb18nh - 2025-09-10T143250.847'!$A$3:$H$596,8,FALSE)</f>
        <v>221.19</v>
      </c>
      <c r="G461" s="7">
        <f>VLOOKUP(C461,'[1]nyb18nh - 2025-09-10T143250.847'!$A$3:$H$596,7,FALSE)</f>
        <v>223.03</v>
      </c>
      <c r="H461" s="8">
        <f>VLOOKUP(C461,'[1]nyb18nh - 2025-09-10T143250.847'!$A$3:$H$596,8,FALSE)</f>
        <v>221.19</v>
      </c>
    </row>
    <row r="462" spans="1:8" x14ac:dyDescent="0.25">
      <c r="A462" s="5" t="s">
        <v>47</v>
      </c>
      <c r="B462" s="6" t="s">
        <v>71</v>
      </c>
      <c r="C462" s="6" t="s">
        <v>1082</v>
      </c>
      <c r="D462" s="6" t="s">
        <v>479</v>
      </c>
      <c r="E462" s="7">
        <f>VLOOKUP(C462,'[1]nyb18nh - 2025-09-10T143250.847'!$A$3:$H$596,7,FALSE)</f>
        <v>224.31</v>
      </c>
      <c r="F462" s="7">
        <f>VLOOKUP(C462,'[1]nyb18nh - 2025-09-10T143250.847'!$A$3:$H$596,8,FALSE)</f>
        <v>222.39</v>
      </c>
      <c r="G462" s="7">
        <f>VLOOKUP(C462,'[1]nyb18nh - 2025-09-10T143250.847'!$A$3:$H$596,7,FALSE)</f>
        <v>224.31</v>
      </c>
      <c r="H462" s="8">
        <f>VLOOKUP(C462,'[1]nyb18nh - 2025-09-10T143250.847'!$A$3:$H$596,8,FALSE)</f>
        <v>222.39</v>
      </c>
    </row>
    <row r="463" spans="1:8" x14ac:dyDescent="0.25">
      <c r="A463" s="5" t="s">
        <v>12</v>
      </c>
      <c r="B463" s="6" t="s">
        <v>71</v>
      </c>
      <c r="C463" s="6" t="s">
        <v>1083</v>
      </c>
      <c r="D463" s="6" t="s">
        <v>480</v>
      </c>
      <c r="E463" s="7">
        <f>VLOOKUP(C463,'[1]nyb18nh - 2025-09-10T143250.847'!$A$3:$H$596,7,FALSE)</f>
        <v>224.01</v>
      </c>
      <c r="F463" s="7">
        <f>VLOOKUP(C463,'[1]nyb18nh - 2025-09-10T143250.847'!$A$3:$H$596,8,FALSE)</f>
        <v>222.21</v>
      </c>
      <c r="G463" s="7">
        <f>VLOOKUP(C463,'[1]nyb18nh - 2025-09-10T143250.847'!$A$3:$H$596,7,FALSE)</f>
        <v>224.01</v>
      </c>
      <c r="H463" s="8">
        <f>VLOOKUP(C463,'[1]nyb18nh - 2025-09-10T143250.847'!$A$3:$H$596,8,FALSE)</f>
        <v>222.21</v>
      </c>
    </row>
    <row r="464" spans="1:8" x14ac:dyDescent="0.25">
      <c r="A464" s="5" t="s">
        <v>31</v>
      </c>
      <c r="B464" s="6" t="s">
        <v>71</v>
      </c>
      <c r="C464" s="6" t="s">
        <v>1084</v>
      </c>
      <c r="D464" s="6" t="s">
        <v>481</v>
      </c>
      <c r="E464" s="7">
        <f>VLOOKUP(C464,'[1]nyb18nh - 2025-09-10T143250.847'!$A$3:$H$596,7,FALSE)</f>
        <v>283.52</v>
      </c>
      <c r="F464" s="7">
        <f>VLOOKUP(C464,'[1]nyb18nh - 2025-09-10T143250.847'!$A$3:$H$596,8,FALSE)</f>
        <v>281.12</v>
      </c>
      <c r="G464" s="7">
        <f>VLOOKUP(C464,'[1]nyb18nh - 2025-09-10T143250.847'!$A$3:$H$596,7,FALSE)</f>
        <v>283.52</v>
      </c>
      <c r="H464" s="8">
        <f>VLOOKUP(C464,'[1]nyb18nh - 2025-09-10T143250.847'!$A$3:$H$596,8,FALSE)</f>
        <v>281.12</v>
      </c>
    </row>
    <row r="465" spans="1:8" x14ac:dyDescent="0.25">
      <c r="A465" s="5" t="s">
        <v>31</v>
      </c>
      <c r="B465" s="6" t="s">
        <v>73</v>
      </c>
      <c r="C465" s="6" t="s">
        <v>1084</v>
      </c>
      <c r="D465" s="6" t="s">
        <v>481</v>
      </c>
      <c r="E465" s="7">
        <v>550.48</v>
      </c>
      <c r="F465" s="7">
        <v>545.28</v>
      </c>
      <c r="G465" s="7">
        <v>550.48</v>
      </c>
      <c r="H465" s="8">
        <v>545.28</v>
      </c>
    </row>
    <row r="466" spans="1:8" x14ac:dyDescent="0.25">
      <c r="A466" s="5" t="s">
        <v>11</v>
      </c>
      <c r="B466" s="6" t="s">
        <v>71</v>
      </c>
      <c r="C466" s="6" t="s">
        <v>1085</v>
      </c>
      <c r="D466" s="6" t="s">
        <v>482</v>
      </c>
      <c r="E466" s="7">
        <f>VLOOKUP(C466,'[1]nyb18nh - 2025-09-10T143250.847'!$A$3:$H$596,7,FALSE)</f>
        <v>316.63</v>
      </c>
      <c r="F466" s="7">
        <f>VLOOKUP(C466,'[1]nyb18nh - 2025-09-10T143250.847'!$A$3:$H$596,8,FALSE)</f>
        <v>313.72000000000003</v>
      </c>
      <c r="G466" s="7">
        <f>VLOOKUP(C466,'[1]nyb18nh - 2025-09-10T143250.847'!$A$3:$H$596,7,FALSE)</f>
        <v>316.63</v>
      </c>
      <c r="H466" s="8">
        <f>VLOOKUP(C466,'[1]nyb18nh - 2025-09-10T143250.847'!$A$3:$H$596,8,FALSE)</f>
        <v>313.72000000000003</v>
      </c>
    </row>
    <row r="467" spans="1:8" x14ac:dyDescent="0.25">
      <c r="A467" s="5" t="s">
        <v>33</v>
      </c>
      <c r="B467" s="6" t="s">
        <v>71</v>
      </c>
      <c r="C467" s="6" t="s">
        <v>1086</v>
      </c>
      <c r="D467" s="6" t="s">
        <v>483</v>
      </c>
      <c r="E467" s="7">
        <f>VLOOKUP(C467,'[1]nyb18nh - 2025-09-10T143250.847'!$A$3:$H$596,7,FALSE)</f>
        <v>189.64</v>
      </c>
      <c r="F467" s="7">
        <f>VLOOKUP(C467,'[1]nyb18nh - 2025-09-10T143250.847'!$A$3:$H$596,8,FALSE)</f>
        <v>188.2</v>
      </c>
      <c r="G467" s="7">
        <f>VLOOKUP(C467,'[1]nyb18nh - 2025-09-10T143250.847'!$A$3:$H$596,7,FALSE)</f>
        <v>189.64</v>
      </c>
      <c r="H467" s="8">
        <f>VLOOKUP(C467,'[1]nyb18nh - 2025-09-10T143250.847'!$A$3:$H$596,8,FALSE)</f>
        <v>188.2</v>
      </c>
    </row>
    <row r="468" spans="1:8" x14ac:dyDescent="0.25">
      <c r="A468" s="5" t="s">
        <v>14</v>
      </c>
      <c r="B468" s="6" t="s">
        <v>71</v>
      </c>
      <c r="C468" s="6" t="s">
        <v>1087</v>
      </c>
      <c r="D468" s="6" t="s">
        <v>484</v>
      </c>
      <c r="E468" s="7">
        <f>VLOOKUP(C468,'[1]nyb18nh - 2025-09-10T143250.847'!$A$3:$H$596,7,FALSE)</f>
        <v>202.9</v>
      </c>
      <c r="F468" s="7">
        <f>VLOOKUP(C468,'[1]nyb18nh - 2025-09-10T143250.847'!$A$3:$H$596,8,FALSE)</f>
        <v>201.11</v>
      </c>
      <c r="G468" s="7">
        <f>VLOOKUP(C468,'[1]nyb18nh - 2025-09-10T143250.847'!$A$3:$H$596,7,FALSE)</f>
        <v>202.9</v>
      </c>
      <c r="H468" s="8">
        <f>VLOOKUP(C468,'[1]nyb18nh - 2025-09-10T143250.847'!$A$3:$H$596,8,FALSE)</f>
        <v>201.11</v>
      </c>
    </row>
    <row r="469" spans="1:8" x14ac:dyDescent="0.25">
      <c r="A469" s="5" t="s">
        <v>20</v>
      </c>
      <c r="B469" s="6" t="s">
        <v>71</v>
      </c>
      <c r="C469" s="6" t="s">
        <v>1088</v>
      </c>
      <c r="D469" s="6" t="s">
        <v>485</v>
      </c>
      <c r="E469" s="7">
        <f>VLOOKUP(C469,'[1]nyb18nh - 2025-09-10T143250.847'!$A$3:$H$596,7,FALSE)</f>
        <v>247.02</v>
      </c>
      <c r="F469" s="7">
        <f>VLOOKUP(C469,'[1]nyb18nh - 2025-09-10T143250.847'!$A$3:$H$596,8,FALSE)</f>
        <v>244.9</v>
      </c>
      <c r="G469" s="7">
        <f>VLOOKUP(C469,'[1]nyb18nh - 2025-09-10T143250.847'!$A$3:$H$596,7,FALSE)</f>
        <v>247.02</v>
      </c>
      <c r="H469" s="8">
        <f>VLOOKUP(C469,'[1]nyb18nh - 2025-09-10T143250.847'!$A$3:$H$596,8,FALSE)</f>
        <v>244.9</v>
      </c>
    </row>
    <row r="470" spans="1:8" x14ac:dyDescent="0.25">
      <c r="A470" s="5" t="s">
        <v>48</v>
      </c>
      <c r="B470" s="6" t="s">
        <v>71</v>
      </c>
      <c r="C470" s="6" t="s">
        <v>1089</v>
      </c>
      <c r="D470" s="6" t="s">
        <v>486</v>
      </c>
      <c r="E470" s="7">
        <f>VLOOKUP(C470,'[1]nyb18nh - 2025-09-10T143250.847'!$A$3:$H$596,7,FALSE)</f>
        <v>237.06</v>
      </c>
      <c r="F470" s="7">
        <f>VLOOKUP(C470,'[1]nyb18nh - 2025-09-10T143250.847'!$A$3:$H$596,8,FALSE)</f>
        <v>235.05</v>
      </c>
      <c r="G470" s="7">
        <f>VLOOKUP(C470,'[1]nyb18nh - 2025-09-10T143250.847'!$A$3:$H$596,7,FALSE)</f>
        <v>237.06</v>
      </c>
      <c r="H470" s="8">
        <f>VLOOKUP(C470,'[1]nyb18nh - 2025-09-10T143250.847'!$A$3:$H$596,8,FALSE)</f>
        <v>235.05</v>
      </c>
    </row>
    <row r="471" spans="1:8" x14ac:dyDescent="0.25">
      <c r="A471" s="5" t="s">
        <v>19</v>
      </c>
      <c r="B471" s="6" t="s">
        <v>71</v>
      </c>
      <c r="C471" s="6" t="s">
        <v>1090</v>
      </c>
      <c r="D471" s="6" t="s">
        <v>487</v>
      </c>
      <c r="E471" s="7">
        <f>VLOOKUP(C471,'[1]nyb18nh - 2025-09-10T143250.847'!$A$3:$H$596,7,FALSE)</f>
        <v>267.45999999999998</v>
      </c>
      <c r="F471" s="7">
        <f>VLOOKUP(C471,'[1]nyb18nh - 2025-09-10T143250.847'!$A$3:$H$596,8,FALSE)</f>
        <v>264.89999999999998</v>
      </c>
      <c r="G471" s="7">
        <f>VLOOKUP(C471,'[1]nyb18nh - 2025-09-10T143250.847'!$A$3:$H$596,7,FALSE)</f>
        <v>267.45999999999998</v>
      </c>
      <c r="H471" s="8">
        <f>VLOOKUP(C471,'[1]nyb18nh - 2025-09-10T143250.847'!$A$3:$H$596,8,FALSE)</f>
        <v>264.89999999999998</v>
      </c>
    </row>
    <row r="472" spans="1:8" x14ac:dyDescent="0.25">
      <c r="A472" s="5" t="s">
        <v>25</v>
      </c>
      <c r="B472" s="6" t="s">
        <v>71</v>
      </c>
      <c r="C472" s="6" t="s">
        <v>1091</v>
      </c>
      <c r="D472" s="6" t="s">
        <v>488</v>
      </c>
      <c r="E472" s="7">
        <f>VLOOKUP(C472,'[1]nyb18nh - 2025-09-10T143250.847'!$A$3:$H$596,7,FALSE)</f>
        <v>321.12</v>
      </c>
      <c r="F472" s="7">
        <f>VLOOKUP(C472,'[1]nyb18nh - 2025-09-10T143250.847'!$A$3:$H$596,8,FALSE)</f>
        <v>318.17</v>
      </c>
      <c r="G472" s="7">
        <f>VLOOKUP(C472,'[1]nyb18nh - 2025-09-10T143250.847'!$A$3:$H$596,7,FALSE)</f>
        <v>321.12</v>
      </c>
      <c r="H472" s="8">
        <f>VLOOKUP(C472,'[1]nyb18nh - 2025-09-10T143250.847'!$A$3:$H$596,8,FALSE)</f>
        <v>318.17</v>
      </c>
    </row>
    <row r="473" spans="1:8" x14ac:dyDescent="0.25">
      <c r="A473" s="5" t="s">
        <v>25</v>
      </c>
      <c r="B473" s="6" t="s">
        <v>74</v>
      </c>
      <c r="C473" s="6" t="s">
        <v>1091</v>
      </c>
      <c r="D473" s="6" t="s">
        <v>488</v>
      </c>
      <c r="E473" s="7">
        <v>1585.88</v>
      </c>
      <c r="F473" s="7">
        <v>1585.88</v>
      </c>
      <c r="G473" s="7">
        <v>1585.88</v>
      </c>
      <c r="H473" s="8">
        <v>1585.88</v>
      </c>
    </row>
    <row r="474" spans="1:8" x14ac:dyDescent="0.25">
      <c r="A474" s="5" t="s">
        <v>25</v>
      </c>
      <c r="B474" s="6" t="s">
        <v>73</v>
      </c>
      <c r="C474" s="6" t="s">
        <v>1091</v>
      </c>
      <c r="D474" s="6" t="s">
        <v>488</v>
      </c>
      <c r="E474" s="7">
        <v>584.82000000000005</v>
      </c>
      <c r="F474" s="7">
        <v>578.54999999999995</v>
      </c>
      <c r="G474" s="7">
        <v>584.82000000000005</v>
      </c>
      <c r="H474" s="8">
        <v>578.54999999999995</v>
      </c>
    </row>
    <row r="475" spans="1:8" x14ac:dyDescent="0.25">
      <c r="A475" s="5" t="s">
        <v>14</v>
      </c>
      <c r="B475" s="6" t="s">
        <v>71</v>
      </c>
      <c r="C475" s="6" t="s">
        <v>1092</v>
      </c>
      <c r="D475" s="6" t="s">
        <v>489</v>
      </c>
      <c r="E475" s="7">
        <f>VLOOKUP(C475,'[1]nyb18nh - 2025-09-10T143250.847'!$A$3:$H$596,7,FALSE)</f>
        <v>247.73</v>
      </c>
      <c r="F475" s="7">
        <f>VLOOKUP(C475,'[1]nyb18nh - 2025-09-10T143250.847'!$A$3:$H$596,8,FALSE)</f>
        <v>245.33</v>
      </c>
      <c r="G475" s="7">
        <f>VLOOKUP(C475,'[1]nyb18nh - 2025-09-10T143250.847'!$A$3:$H$596,7,FALSE)</f>
        <v>247.73</v>
      </c>
      <c r="H475" s="8">
        <f>VLOOKUP(C475,'[1]nyb18nh - 2025-09-10T143250.847'!$A$3:$H$596,8,FALSE)</f>
        <v>245.33</v>
      </c>
    </row>
    <row r="476" spans="1:8" x14ac:dyDescent="0.25">
      <c r="A476" s="5" t="s">
        <v>14</v>
      </c>
      <c r="B476" s="6" t="s">
        <v>71</v>
      </c>
      <c r="C476" s="6" t="s">
        <v>1093</v>
      </c>
      <c r="D476" s="6" t="s">
        <v>490</v>
      </c>
      <c r="E476" s="7">
        <f>VLOOKUP(C476,'[1]nyb18nh - 2025-09-10T143250.847'!$A$3:$H$596,7,FALSE)</f>
        <v>254.04</v>
      </c>
      <c r="F476" s="7">
        <f>VLOOKUP(C476,'[1]nyb18nh - 2025-09-10T143250.847'!$A$3:$H$596,8,FALSE)</f>
        <v>251.66</v>
      </c>
      <c r="G476" s="7">
        <f>VLOOKUP(C476,'[1]nyb18nh - 2025-09-10T143250.847'!$A$3:$H$596,7,FALSE)</f>
        <v>254.04</v>
      </c>
      <c r="H476" s="8">
        <f>VLOOKUP(C476,'[1]nyb18nh - 2025-09-10T143250.847'!$A$3:$H$596,8,FALSE)</f>
        <v>251.66</v>
      </c>
    </row>
    <row r="477" spans="1:8" x14ac:dyDescent="0.25">
      <c r="A477" s="5" t="s">
        <v>25</v>
      </c>
      <c r="B477" s="6" t="s">
        <v>71</v>
      </c>
      <c r="C477" s="6" t="s">
        <v>1094</v>
      </c>
      <c r="D477" s="6" t="s">
        <v>491</v>
      </c>
      <c r="E477" s="7">
        <f>VLOOKUP(C477,'[1]nyb18nh - 2025-09-10T143250.847'!$A$3:$H$596,7,FALSE)</f>
        <v>274.43</v>
      </c>
      <c r="F477" s="7">
        <f>VLOOKUP(C477,'[1]nyb18nh - 2025-09-10T143250.847'!$A$3:$H$596,8,FALSE)</f>
        <v>271.97000000000003</v>
      </c>
      <c r="G477" s="7">
        <f>VLOOKUP(C477,'[1]nyb18nh - 2025-09-10T143250.847'!$A$3:$H$596,7,FALSE)</f>
        <v>274.43</v>
      </c>
      <c r="H477" s="8">
        <f>VLOOKUP(C477,'[1]nyb18nh - 2025-09-10T143250.847'!$A$3:$H$596,8,FALSE)</f>
        <v>271.97000000000003</v>
      </c>
    </row>
    <row r="478" spans="1:8" x14ac:dyDescent="0.25">
      <c r="A478" s="5" t="s">
        <v>13</v>
      </c>
      <c r="B478" s="6" t="s">
        <v>71</v>
      </c>
      <c r="C478" s="6" t="s">
        <v>1095</v>
      </c>
      <c r="D478" s="6" t="s">
        <v>492</v>
      </c>
      <c r="E478" s="7">
        <f>VLOOKUP(C478,'[1]nyb18nh - 2025-09-10T143250.847'!$A$3:$H$596,7,FALSE)</f>
        <v>256.35000000000002</v>
      </c>
      <c r="F478" s="7">
        <f>VLOOKUP(C478,'[1]nyb18nh - 2025-09-10T143250.847'!$A$3:$H$596,8,FALSE)</f>
        <v>254.39</v>
      </c>
      <c r="G478" s="7">
        <f>VLOOKUP(C478,'[1]nyb18nh - 2025-09-10T143250.847'!$A$3:$H$596,7,FALSE)</f>
        <v>256.35000000000002</v>
      </c>
      <c r="H478" s="8">
        <f>VLOOKUP(C478,'[1]nyb18nh - 2025-09-10T143250.847'!$A$3:$H$596,8,FALSE)</f>
        <v>254.39</v>
      </c>
    </row>
    <row r="479" spans="1:8" x14ac:dyDescent="0.25">
      <c r="A479" s="5" t="s">
        <v>21</v>
      </c>
      <c r="B479" s="6" t="s">
        <v>71</v>
      </c>
      <c r="C479" s="6" t="s">
        <v>1096</v>
      </c>
      <c r="D479" s="6" t="s">
        <v>493</v>
      </c>
      <c r="E479" s="7">
        <f>VLOOKUP(C479,'[1]nyb18nh - 2025-09-10T143250.847'!$A$3:$H$596,7,FALSE)</f>
        <v>319.31</v>
      </c>
      <c r="F479" s="7">
        <f>VLOOKUP(C479,'[1]nyb18nh - 2025-09-10T143250.847'!$A$3:$H$596,8,FALSE)</f>
        <v>316.49</v>
      </c>
      <c r="G479" s="7">
        <f>VLOOKUP(C479,'[1]nyb18nh - 2025-09-10T143250.847'!$A$3:$H$596,7,FALSE)</f>
        <v>319.31</v>
      </c>
      <c r="H479" s="8">
        <f>VLOOKUP(C479,'[1]nyb18nh - 2025-09-10T143250.847'!$A$3:$H$596,8,FALSE)</f>
        <v>316.49</v>
      </c>
    </row>
    <row r="480" spans="1:8" x14ac:dyDescent="0.25">
      <c r="A480" s="5" t="s">
        <v>40</v>
      </c>
      <c r="B480" s="6" t="s">
        <v>71</v>
      </c>
      <c r="C480" s="6" t="s">
        <v>1097</v>
      </c>
      <c r="D480" s="6" t="s">
        <v>494</v>
      </c>
      <c r="E480" s="7">
        <f>VLOOKUP(C480,'[1]nyb18nh - 2025-09-10T143250.847'!$A$3:$H$596,7,FALSE)</f>
        <v>193.74</v>
      </c>
      <c r="F480" s="7">
        <f>VLOOKUP(C480,'[1]nyb18nh - 2025-09-10T143250.847'!$A$3:$H$596,8,FALSE)</f>
        <v>192.24</v>
      </c>
      <c r="G480" s="7">
        <f>VLOOKUP(C480,'[1]nyb18nh - 2025-09-10T143250.847'!$A$3:$H$596,7,FALSE)</f>
        <v>193.74</v>
      </c>
      <c r="H480" s="8">
        <f>VLOOKUP(C480,'[1]nyb18nh - 2025-09-10T143250.847'!$A$3:$H$596,8,FALSE)</f>
        <v>192.24</v>
      </c>
    </row>
    <row r="481" spans="1:8" x14ac:dyDescent="0.25">
      <c r="A481" s="5" t="s">
        <v>40</v>
      </c>
      <c r="B481" s="6" t="s">
        <v>71</v>
      </c>
      <c r="C481" s="6" t="s">
        <v>1098</v>
      </c>
      <c r="D481" s="6" t="s">
        <v>495</v>
      </c>
      <c r="E481" s="7">
        <f>VLOOKUP(C481,'[1]nyb18nh - 2025-09-10T143250.847'!$A$3:$H$596,7,FALSE)</f>
        <v>208.41</v>
      </c>
      <c r="F481" s="7">
        <f>VLOOKUP(C481,'[1]nyb18nh - 2025-09-10T143250.847'!$A$3:$H$596,8,FALSE)</f>
        <v>206.89</v>
      </c>
      <c r="G481" s="7">
        <f>VLOOKUP(C481,'[1]nyb18nh - 2025-09-10T143250.847'!$A$3:$H$596,7,FALSE)</f>
        <v>208.41</v>
      </c>
      <c r="H481" s="8">
        <f>VLOOKUP(C481,'[1]nyb18nh - 2025-09-10T143250.847'!$A$3:$H$596,8,FALSE)</f>
        <v>206.89</v>
      </c>
    </row>
    <row r="482" spans="1:8" x14ac:dyDescent="0.25">
      <c r="A482" s="5" t="s">
        <v>19</v>
      </c>
      <c r="B482" s="6" t="s">
        <v>71</v>
      </c>
      <c r="C482" s="6" t="s">
        <v>1099</v>
      </c>
      <c r="D482" s="6" t="s">
        <v>496</v>
      </c>
      <c r="E482" s="7">
        <f>VLOOKUP(C482,'[1]nyb18nh - 2025-09-10T143250.847'!$A$3:$H$596,7,FALSE)</f>
        <v>247.91</v>
      </c>
      <c r="F482" s="7">
        <f>VLOOKUP(C482,'[1]nyb18nh - 2025-09-10T143250.847'!$A$3:$H$596,8,FALSE)</f>
        <v>245.75</v>
      </c>
      <c r="G482" s="7">
        <f>VLOOKUP(C482,'[1]nyb18nh - 2025-09-10T143250.847'!$A$3:$H$596,7,FALSE)</f>
        <v>247.91</v>
      </c>
      <c r="H482" s="8">
        <f>VLOOKUP(C482,'[1]nyb18nh - 2025-09-10T143250.847'!$A$3:$H$596,8,FALSE)</f>
        <v>245.75</v>
      </c>
    </row>
    <row r="483" spans="1:8" x14ac:dyDescent="0.25">
      <c r="A483" s="5" t="s">
        <v>11</v>
      </c>
      <c r="B483" s="6" t="s">
        <v>71</v>
      </c>
      <c r="C483" s="6" t="s">
        <v>1100</v>
      </c>
      <c r="D483" s="6" t="s">
        <v>497</v>
      </c>
      <c r="E483" s="7">
        <f>VLOOKUP(C483,'[1]nyb18nh - 2025-09-10T143250.847'!$A$3:$H$596,7,FALSE)</f>
        <v>279.29000000000002</v>
      </c>
      <c r="F483" s="7">
        <f>VLOOKUP(C483,'[1]nyb18nh - 2025-09-10T143250.847'!$A$3:$H$596,8,FALSE)</f>
        <v>276.75</v>
      </c>
      <c r="G483" s="7">
        <f>VLOOKUP(C483,'[1]nyb18nh - 2025-09-10T143250.847'!$A$3:$H$596,7,FALSE)</f>
        <v>279.29000000000002</v>
      </c>
      <c r="H483" s="8">
        <f>VLOOKUP(C483,'[1]nyb18nh - 2025-09-10T143250.847'!$A$3:$H$596,8,FALSE)</f>
        <v>276.75</v>
      </c>
    </row>
    <row r="484" spans="1:8" x14ac:dyDescent="0.25">
      <c r="A484" s="5" t="s">
        <v>21</v>
      </c>
      <c r="B484" s="6" t="s">
        <v>71</v>
      </c>
      <c r="C484" s="6" t="s">
        <v>1101</v>
      </c>
      <c r="D484" s="6" t="s">
        <v>498</v>
      </c>
      <c r="E484" s="7">
        <f>VLOOKUP(C484,'[1]nyb18nh - 2025-09-10T143250.847'!$A$3:$H$596,7,FALSE)</f>
        <v>292.37</v>
      </c>
      <c r="F484" s="7">
        <f>VLOOKUP(C484,'[1]nyb18nh - 2025-09-10T143250.847'!$A$3:$H$596,8,FALSE)</f>
        <v>289.66000000000003</v>
      </c>
      <c r="G484" s="7">
        <f>VLOOKUP(C484,'[1]nyb18nh - 2025-09-10T143250.847'!$A$3:$H$596,7,FALSE)</f>
        <v>292.37</v>
      </c>
      <c r="H484" s="8">
        <f>VLOOKUP(C484,'[1]nyb18nh - 2025-09-10T143250.847'!$A$3:$H$596,8,FALSE)</f>
        <v>289.66000000000003</v>
      </c>
    </row>
    <row r="485" spans="1:8" x14ac:dyDescent="0.25">
      <c r="A485" s="5" t="s">
        <v>31</v>
      </c>
      <c r="B485" s="6" t="s">
        <v>71</v>
      </c>
      <c r="C485" s="6" t="s">
        <v>1102</v>
      </c>
      <c r="D485" s="6" t="s">
        <v>499</v>
      </c>
      <c r="E485" s="7">
        <f>VLOOKUP(C485,'[1]nyb18nh - 2025-09-10T143250.847'!$A$3:$H$596,7,FALSE)</f>
        <v>298.63</v>
      </c>
      <c r="F485" s="7">
        <f>VLOOKUP(C485,'[1]nyb18nh - 2025-09-10T143250.847'!$A$3:$H$596,8,FALSE)</f>
        <v>295.73</v>
      </c>
      <c r="G485" s="7">
        <f>VLOOKUP(C485,'[1]nyb18nh - 2025-09-10T143250.847'!$A$3:$H$596,7,FALSE)</f>
        <v>298.63</v>
      </c>
      <c r="H485" s="8">
        <f>VLOOKUP(C485,'[1]nyb18nh - 2025-09-10T143250.847'!$A$3:$H$596,8,FALSE)</f>
        <v>295.73</v>
      </c>
    </row>
    <row r="486" spans="1:8" x14ac:dyDescent="0.25">
      <c r="A486" s="5" t="s">
        <v>37</v>
      </c>
      <c r="B486" s="6" t="s">
        <v>71</v>
      </c>
      <c r="C486" s="6" t="s">
        <v>1103</v>
      </c>
      <c r="D486" s="6" t="s">
        <v>500</v>
      </c>
      <c r="E486" s="7">
        <f>VLOOKUP(C486,'[1]nyb18nh - 2025-09-10T143250.847'!$A$3:$H$596,7,FALSE)</f>
        <v>280.83999999999997</v>
      </c>
      <c r="F486" s="7">
        <f>VLOOKUP(C486,'[1]nyb18nh - 2025-09-10T143250.847'!$A$3:$H$596,8,FALSE)</f>
        <v>278.42</v>
      </c>
      <c r="G486" s="7">
        <f>VLOOKUP(C486,'[1]nyb18nh - 2025-09-10T143250.847'!$A$3:$H$596,7,FALSE)</f>
        <v>280.83999999999997</v>
      </c>
      <c r="H486" s="8">
        <f>VLOOKUP(C486,'[1]nyb18nh - 2025-09-10T143250.847'!$A$3:$H$596,8,FALSE)</f>
        <v>278.42</v>
      </c>
    </row>
    <row r="487" spans="1:8" x14ac:dyDescent="0.25">
      <c r="A487" s="5" t="s">
        <v>37</v>
      </c>
      <c r="B487" s="6" t="s">
        <v>71</v>
      </c>
      <c r="C487" s="6" t="s">
        <v>1104</v>
      </c>
      <c r="D487" s="6" t="s">
        <v>501</v>
      </c>
      <c r="E487" s="7">
        <f>VLOOKUP(C487,'[1]nyb18nh - 2025-09-10T143250.847'!$A$3:$H$596,7,FALSE)</f>
        <v>254.03</v>
      </c>
      <c r="F487" s="7">
        <f>VLOOKUP(C487,'[1]nyb18nh - 2025-09-10T143250.847'!$A$3:$H$596,8,FALSE)</f>
        <v>251.68</v>
      </c>
      <c r="G487" s="7">
        <f>VLOOKUP(C487,'[1]nyb18nh - 2025-09-10T143250.847'!$A$3:$H$596,7,FALSE)</f>
        <v>254.03</v>
      </c>
      <c r="H487" s="8">
        <f>VLOOKUP(C487,'[1]nyb18nh - 2025-09-10T143250.847'!$A$3:$H$596,8,FALSE)</f>
        <v>251.68</v>
      </c>
    </row>
    <row r="488" spans="1:8" x14ac:dyDescent="0.25">
      <c r="A488" s="5" t="s">
        <v>53</v>
      </c>
      <c r="B488" s="6" t="s">
        <v>71</v>
      </c>
      <c r="C488" s="6" t="s">
        <v>1105</v>
      </c>
      <c r="D488" s="6" t="s">
        <v>502</v>
      </c>
      <c r="E488" s="7">
        <f>VLOOKUP(C488,'[1]nyb18nh - 2025-09-10T143250.847'!$A$3:$H$596,7,FALSE)</f>
        <v>252.73</v>
      </c>
      <c r="F488" s="7">
        <f>VLOOKUP(C488,'[1]nyb18nh - 2025-09-10T143250.847'!$A$3:$H$596,8,FALSE)</f>
        <v>250.53</v>
      </c>
      <c r="G488" s="7">
        <f>VLOOKUP(C488,'[1]nyb18nh - 2025-09-10T143250.847'!$A$3:$H$596,7,FALSE)</f>
        <v>252.73</v>
      </c>
      <c r="H488" s="8">
        <f>VLOOKUP(C488,'[1]nyb18nh - 2025-09-10T143250.847'!$A$3:$H$596,8,FALSE)</f>
        <v>250.53</v>
      </c>
    </row>
    <row r="489" spans="1:8" x14ac:dyDescent="0.25">
      <c r="A489" s="5" t="s">
        <v>21</v>
      </c>
      <c r="B489" s="6" t="s">
        <v>71</v>
      </c>
      <c r="C489" s="6" t="s">
        <v>1106</v>
      </c>
      <c r="D489" s="6" t="s">
        <v>503</v>
      </c>
      <c r="E489" s="7">
        <f>VLOOKUP(C489,'[1]nyb18nh - 2025-09-10T143250.847'!$A$3:$H$596,7,FALSE)</f>
        <v>286.73</v>
      </c>
      <c r="F489" s="7">
        <f>VLOOKUP(C489,'[1]nyb18nh - 2025-09-10T143250.847'!$A$3:$H$596,8,FALSE)</f>
        <v>284.7</v>
      </c>
      <c r="G489" s="7">
        <f>VLOOKUP(C489,'[1]nyb18nh - 2025-09-10T143250.847'!$A$3:$H$596,7,FALSE)</f>
        <v>286.73</v>
      </c>
      <c r="H489" s="8">
        <f>VLOOKUP(C489,'[1]nyb18nh - 2025-09-10T143250.847'!$A$3:$H$596,8,FALSE)</f>
        <v>284.7</v>
      </c>
    </row>
    <row r="490" spans="1:8" x14ac:dyDescent="0.25">
      <c r="A490" s="5" t="s">
        <v>30</v>
      </c>
      <c r="B490" s="6" t="s">
        <v>71</v>
      </c>
      <c r="C490" s="6" t="s">
        <v>1107</v>
      </c>
      <c r="D490" s="6" t="s">
        <v>504</v>
      </c>
      <c r="E490" s="7">
        <f>VLOOKUP(C490,'[1]nyb18nh - 2025-09-10T143250.847'!$A$3:$H$596,7,FALSE)</f>
        <v>254.24</v>
      </c>
      <c r="F490" s="7">
        <f>VLOOKUP(C490,'[1]nyb18nh - 2025-09-10T143250.847'!$A$3:$H$596,8,FALSE)</f>
        <v>252.25</v>
      </c>
      <c r="G490" s="7">
        <f>VLOOKUP(C490,'[1]nyb18nh - 2025-09-10T143250.847'!$A$3:$H$596,7,FALSE)</f>
        <v>254.24</v>
      </c>
      <c r="H490" s="8">
        <f>VLOOKUP(C490,'[1]nyb18nh - 2025-09-10T143250.847'!$A$3:$H$596,8,FALSE)</f>
        <v>252.25</v>
      </c>
    </row>
    <row r="491" spans="1:8" x14ac:dyDescent="0.25">
      <c r="A491" s="5" t="s">
        <v>29</v>
      </c>
      <c r="B491" s="6" t="s">
        <v>71</v>
      </c>
      <c r="C491" s="6" t="s">
        <v>1108</v>
      </c>
      <c r="D491" s="6" t="s">
        <v>505</v>
      </c>
      <c r="E491" s="7">
        <f>VLOOKUP(C491,'[1]nyb18nh - 2025-09-10T143250.847'!$A$3:$H$596,7,FALSE)</f>
        <v>398.49</v>
      </c>
      <c r="F491" s="7">
        <f>VLOOKUP(C491,'[1]nyb18nh - 2025-09-10T143250.847'!$A$3:$H$596,8,FALSE)</f>
        <v>395.14</v>
      </c>
      <c r="G491" s="7">
        <f>VLOOKUP(C491,'[1]nyb18nh - 2025-09-10T143250.847'!$A$3:$H$596,7,FALSE)</f>
        <v>398.49</v>
      </c>
      <c r="H491" s="8">
        <f>VLOOKUP(C491,'[1]nyb18nh - 2025-09-10T143250.847'!$A$3:$H$596,8,FALSE)</f>
        <v>395.14</v>
      </c>
    </row>
    <row r="492" spans="1:8" x14ac:dyDescent="0.25">
      <c r="A492" s="5" t="s">
        <v>37</v>
      </c>
      <c r="B492" s="6" t="s">
        <v>71</v>
      </c>
      <c r="C492" s="6" t="s">
        <v>1109</v>
      </c>
      <c r="D492" s="6" t="s">
        <v>506</v>
      </c>
      <c r="E492" s="7">
        <f>VLOOKUP(C492,'[1]nyb18nh - 2025-09-10T143250.847'!$A$3:$H$596,7,FALSE)</f>
        <v>209.9</v>
      </c>
      <c r="F492" s="7">
        <f>VLOOKUP(C492,'[1]nyb18nh - 2025-09-10T143250.847'!$A$3:$H$596,8,FALSE)</f>
        <v>208.17</v>
      </c>
      <c r="G492" s="7">
        <f>VLOOKUP(C492,'[1]nyb18nh - 2025-09-10T143250.847'!$A$3:$H$596,7,FALSE)</f>
        <v>209.9</v>
      </c>
      <c r="H492" s="8">
        <f>VLOOKUP(C492,'[1]nyb18nh - 2025-09-10T143250.847'!$A$3:$H$596,8,FALSE)</f>
        <v>208.17</v>
      </c>
    </row>
    <row r="493" spans="1:8" x14ac:dyDescent="0.25">
      <c r="A493" s="5" t="s">
        <v>16</v>
      </c>
      <c r="B493" s="6" t="s">
        <v>71</v>
      </c>
      <c r="C493" s="6" t="s">
        <v>1110</v>
      </c>
      <c r="D493" s="6" t="s">
        <v>507</v>
      </c>
      <c r="E493" s="7">
        <f>VLOOKUP(C493,'[1]nyb18nh - 2025-09-10T143250.847'!$A$3:$H$596,7,FALSE)</f>
        <v>219.59</v>
      </c>
      <c r="F493" s="7">
        <f>VLOOKUP(C493,'[1]nyb18nh - 2025-09-10T143250.847'!$A$3:$H$596,8,FALSE)</f>
        <v>217.8</v>
      </c>
      <c r="G493" s="7">
        <f>VLOOKUP(C493,'[1]nyb18nh - 2025-09-10T143250.847'!$A$3:$H$596,7,FALSE)</f>
        <v>219.59</v>
      </c>
      <c r="H493" s="8">
        <f>VLOOKUP(C493,'[1]nyb18nh - 2025-09-10T143250.847'!$A$3:$H$596,8,FALSE)</f>
        <v>217.8</v>
      </c>
    </row>
    <row r="494" spans="1:8" x14ac:dyDescent="0.25">
      <c r="A494" s="5" t="s">
        <v>14</v>
      </c>
      <c r="B494" s="6" t="s">
        <v>71</v>
      </c>
      <c r="C494" s="6" t="s">
        <v>1111</v>
      </c>
      <c r="D494" s="6" t="s">
        <v>508</v>
      </c>
      <c r="E494" s="7">
        <f>VLOOKUP(C494,'[1]nyb18nh - 2025-09-10T143250.847'!$A$3:$H$596,7,FALSE)</f>
        <v>185.86</v>
      </c>
      <c r="F494" s="7">
        <f>VLOOKUP(C494,'[1]nyb18nh - 2025-09-10T143250.847'!$A$3:$H$596,8,FALSE)</f>
        <v>184.22</v>
      </c>
      <c r="G494" s="7">
        <f>VLOOKUP(C494,'[1]nyb18nh - 2025-09-10T143250.847'!$A$3:$H$596,7,FALSE)</f>
        <v>185.86</v>
      </c>
      <c r="H494" s="8">
        <f>VLOOKUP(C494,'[1]nyb18nh - 2025-09-10T143250.847'!$A$3:$H$596,8,FALSE)</f>
        <v>184.22</v>
      </c>
    </row>
    <row r="495" spans="1:8" x14ac:dyDescent="0.25">
      <c r="A495" s="5" t="s">
        <v>25</v>
      </c>
      <c r="B495" s="6" t="s">
        <v>71</v>
      </c>
      <c r="C495" s="6" t="s">
        <v>1112</v>
      </c>
      <c r="D495" s="6" t="s">
        <v>509</v>
      </c>
      <c r="E495" s="7">
        <f>VLOOKUP(C495,'[1]nyb18nh - 2025-09-10T143250.847'!$A$3:$H$596,7,FALSE)</f>
        <v>298.61</v>
      </c>
      <c r="F495" s="7">
        <f>VLOOKUP(C495,'[1]nyb18nh - 2025-09-10T143250.847'!$A$3:$H$596,8,FALSE)</f>
        <v>296.24</v>
      </c>
      <c r="G495" s="7">
        <f>VLOOKUP(C495,'[1]nyb18nh - 2025-09-10T143250.847'!$A$3:$H$596,7,FALSE)</f>
        <v>298.61</v>
      </c>
      <c r="H495" s="8">
        <f>VLOOKUP(C495,'[1]nyb18nh - 2025-09-10T143250.847'!$A$3:$H$596,8,FALSE)</f>
        <v>296.24</v>
      </c>
    </row>
    <row r="496" spans="1:8" x14ac:dyDescent="0.25">
      <c r="A496" s="5" t="s">
        <v>25</v>
      </c>
      <c r="B496" s="6" t="s">
        <v>72</v>
      </c>
      <c r="C496" s="6" t="s">
        <v>1112</v>
      </c>
      <c r="D496" s="6" t="s">
        <v>509</v>
      </c>
      <c r="E496" s="7">
        <v>505.32</v>
      </c>
      <c r="F496" s="7">
        <v>498.65</v>
      </c>
      <c r="G496" s="7">
        <v>505.32</v>
      </c>
      <c r="H496" s="8">
        <v>498.65</v>
      </c>
    </row>
    <row r="497" spans="1:8" x14ac:dyDescent="0.25">
      <c r="A497" s="5" t="s">
        <v>25</v>
      </c>
      <c r="B497" s="6" t="s">
        <v>73</v>
      </c>
      <c r="C497" s="6" t="s">
        <v>1112</v>
      </c>
      <c r="D497" s="6" t="s">
        <v>509</v>
      </c>
      <c r="E497" s="7">
        <v>684.64</v>
      </c>
      <c r="F497" s="7">
        <v>676.2</v>
      </c>
      <c r="G497" s="7">
        <v>684.64</v>
      </c>
      <c r="H497" s="8">
        <v>676.2</v>
      </c>
    </row>
    <row r="498" spans="1:8" x14ac:dyDescent="0.25">
      <c r="A498" s="5" t="s">
        <v>69</v>
      </c>
      <c r="B498" s="6" t="s">
        <v>71</v>
      </c>
      <c r="C498" s="6" t="s">
        <v>1113</v>
      </c>
      <c r="D498" s="6" t="s">
        <v>510</v>
      </c>
      <c r="E498" s="7">
        <f>VLOOKUP(C498,'[1]nyb18nh - 2025-09-10T143250.847'!$A$3:$H$596,7,FALSE)</f>
        <v>157.57</v>
      </c>
      <c r="F498" s="7">
        <f>VLOOKUP(C498,'[1]nyb18nh - 2025-09-10T143250.847'!$A$3:$H$596,8,FALSE)</f>
        <v>156.32</v>
      </c>
      <c r="G498" s="7">
        <f>VLOOKUP(C498,'[1]nyb18nh - 2025-09-10T143250.847'!$A$3:$H$596,7,FALSE)</f>
        <v>157.57</v>
      </c>
      <c r="H498" s="8">
        <f>VLOOKUP(C498,'[1]nyb18nh - 2025-09-10T143250.847'!$A$3:$H$596,8,FALSE)</f>
        <v>156.32</v>
      </c>
    </row>
    <row r="499" spans="1:8" x14ac:dyDescent="0.25">
      <c r="A499" s="5" t="s">
        <v>25</v>
      </c>
      <c r="B499" s="6" t="s">
        <v>71</v>
      </c>
      <c r="C499" s="6" t="s">
        <v>1114</v>
      </c>
      <c r="D499" s="6" t="s">
        <v>511</v>
      </c>
      <c r="E499" s="7">
        <f>VLOOKUP(C499,'[1]nyb18nh - 2025-09-10T143250.847'!$A$3:$H$596,7,FALSE)</f>
        <v>314.70999999999998</v>
      </c>
      <c r="F499" s="7">
        <f>VLOOKUP(C499,'[1]nyb18nh - 2025-09-10T143250.847'!$A$3:$H$596,8,FALSE)</f>
        <v>311.86</v>
      </c>
      <c r="G499" s="7">
        <f>VLOOKUP(C499,'[1]nyb18nh - 2025-09-10T143250.847'!$A$3:$H$596,7,FALSE)</f>
        <v>314.70999999999998</v>
      </c>
      <c r="H499" s="8">
        <f>VLOOKUP(C499,'[1]nyb18nh - 2025-09-10T143250.847'!$A$3:$H$596,8,FALSE)</f>
        <v>311.86</v>
      </c>
    </row>
    <row r="500" spans="1:8" x14ac:dyDescent="0.25">
      <c r="A500" s="5" t="s">
        <v>39</v>
      </c>
      <c r="B500" s="6" t="s">
        <v>71</v>
      </c>
      <c r="C500" s="6" t="s">
        <v>1115</v>
      </c>
      <c r="D500" s="6" t="s">
        <v>512</v>
      </c>
      <c r="E500" s="7">
        <f>VLOOKUP(C500,'[1]nyb18nh - 2025-09-10T143250.847'!$A$3:$H$596,7,FALSE)</f>
        <v>327.60000000000002</v>
      </c>
      <c r="F500" s="7">
        <f>VLOOKUP(C500,'[1]nyb18nh - 2025-09-10T143250.847'!$A$3:$H$596,8,FALSE)</f>
        <v>324.82</v>
      </c>
      <c r="G500" s="7">
        <f>VLOOKUP(C500,'[1]nyb18nh - 2025-09-10T143250.847'!$A$3:$H$596,7,FALSE)</f>
        <v>327.60000000000002</v>
      </c>
      <c r="H500" s="8">
        <f>VLOOKUP(C500,'[1]nyb18nh - 2025-09-10T143250.847'!$A$3:$H$596,8,FALSE)</f>
        <v>324.82</v>
      </c>
    </row>
    <row r="501" spans="1:8" x14ac:dyDescent="0.25">
      <c r="A501" s="5" t="s">
        <v>39</v>
      </c>
      <c r="B501" s="6" t="s">
        <v>77</v>
      </c>
      <c r="C501" s="6" t="s">
        <v>1115</v>
      </c>
      <c r="D501" s="6" t="s">
        <v>512</v>
      </c>
      <c r="E501" s="7">
        <v>558.29999999999995</v>
      </c>
      <c r="F501" s="7">
        <v>553.84</v>
      </c>
      <c r="G501" s="7">
        <v>558.29999999999995</v>
      </c>
      <c r="H501" s="8">
        <v>553.84</v>
      </c>
    </row>
    <row r="502" spans="1:8" x14ac:dyDescent="0.25">
      <c r="A502" s="5" t="s">
        <v>25</v>
      </c>
      <c r="B502" s="6" t="s">
        <v>71</v>
      </c>
      <c r="C502" s="6" t="s">
        <v>1116</v>
      </c>
      <c r="D502" s="6" t="s">
        <v>513</v>
      </c>
      <c r="E502" s="7">
        <f>VLOOKUP(C502,'[1]nyb18nh - 2025-09-10T143250.847'!$A$3:$H$596,7,FALSE)</f>
        <v>373.82</v>
      </c>
      <c r="F502" s="7">
        <f>VLOOKUP(C502,'[1]nyb18nh - 2025-09-10T143250.847'!$A$3:$H$596,8,FALSE)</f>
        <v>370.47</v>
      </c>
      <c r="G502" s="7">
        <f>VLOOKUP(C502,'[1]nyb18nh - 2025-09-10T143250.847'!$A$3:$H$596,7,FALSE)</f>
        <v>373.82</v>
      </c>
      <c r="H502" s="8">
        <f>VLOOKUP(C502,'[1]nyb18nh - 2025-09-10T143250.847'!$A$3:$H$596,8,FALSE)</f>
        <v>370.47</v>
      </c>
    </row>
    <row r="503" spans="1:8" x14ac:dyDescent="0.25">
      <c r="A503" s="5" t="s">
        <v>14</v>
      </c>
      <c r="B503" s="6" t="s">
        <v>71</v>
      </c>
      <c r="C503" s="6" t="s">
        <v>1117</v>
      </c>
      <c r="D503" s="6" t="s">
        <v>514</v>
      </c>
      <c r="E503" s="7">
        <f>VLOOKUP(C503,'[1]nyb18nh - 2025-09-10T143250.847'!$A$3:$H$596,7,FALSE)</f>
        <v>226.52</v>
      </c>
      <c r="F503" s="7">
        <f>VLOOKUP(C503,'[1]nyb18nh - 2025-09-10T143250.847'!$A$3:$H$596,8,FALSE)</f>
        <v>224.47</v>
      </c>
      <c r="G503" s="7">
        <f>VLOOKUP(C503,'[1]nyb18nh - 2025-09-10T143250.847'!$A$3:$H$596,7,FALSE)</f>
        <v>226.52</v>
      </c>
      <c r="H503" s="8">
        <f>VLOOKUP(C503,'[1]nyb18nh - 2025-09-10T143250.847'!$A$3:$H$596,8,FALSE)</f>
        <v>224.47</v>
      </c>
    </row>
    <row r="504" spans="1:8" x14ac:dyDescent="0.25">
      <c r="A504" s="5" t="s">
        <v>65</v>
      </c>
      <c r="B504" s="6" t="s">
        <v>71</v>
      </c>
      <c r="C504" s="6" t="s">
        <v>1118</v>
      </c>
      <c r="D504" s="6" t="s">
        <v>515</v>
      </c>
      <c r="E504" s="7">
        <f>VLOOKUP(C504,'[1]nyb18nh - 2025-09-10T143250.847'!$A$3:$H$596,7,FALSE)</f>
        <v>193.87</v>
      </c>
      <c r="F504" s="7">
        <f>VLOOKUP(C504,'[1]nyb18nh - 2025-09-10T143250.847'!$A$3:$H$596,8,FALSE)</f>
        <v>192.33</v>
      </c>
      <c r="G504" s="7">
        <f>VLOOKUP(C504,'[1]nyb18nh - 2025-09-10T143250.847'!$A$3:$H$596,7,FALSE)</f>
        <v>193.87</v>
      </c>
      <c r="H504" s="8">
        <f>VLOOKUP(C504,'[1]nyb18nh - 2025-09-10T143250.847'!$A$3:$H$596,8,FALSE)</f>
        <v>192.33</v>
      </c>
    </row>
    <row r="505" spans="1:8" x14ac:dyDescent="0.25">
      <c r="A505" s="5" t="s">
        <v>61</v>
      </c>
      <c r="B505" s="6" t="s">
        <v>71</v>
      </c>
      <c r="C505" s="6" t="s">
        <v>1119</v>
      </c>
      <c r="D505" s="6" t="s">
        <v>516</v>
      </c>
      <c r="E505" s="7">
        <f>VLOOKUP(C505,'[1]nyb18nh - 2025-09-10T143250.847'!$A$3:$H$596,7,FALSE)</f>
        <v>206.49</v>
      </c>
      <c r="F505" s="7">
        <f>VLOOKUP(C505,'[1]nyb18nh - 2025-09-10T143250.847'!$A$3:$H$596,8,FALSE)</f>
        <v>204.9</v>
      </c>
      <c r="G505" s="7">
        <f>VLOOKUP(C505,'[1]nyb18nh - 2025-09-10T143250.847'!$A$3:$H$596,7,FALSE)</f>
        <v>206.49</v>
      </c>
      <c r="H505" s="8">
        <f>VLOOKUP(C505,'[1]nyb18nh - 2025-09-10T143250.847'!$A$3:$H$596,8,FALSE)</f>
        <v>204.9</v>
      </c>
    </row>
    <row r="506" spans="1:8" x14ac:dyDescent="0.25">
      <c r="A506" s="5" t="s">
        <v>70</v>
      </c>
      <c r="B506" s="6" t="s">
        <v>71</v>
      </c>
      <c r="C506" s="6" t="s">
        <v>1120</v>
      </c>
      <c r="D506" s="6" t="s">
        <v>517</v>
      </c>
      <c r="E506" s="7">
        <f>VLOOKUP(C506,'[1]nyb18nh - 2025-09-10T143250.847'!$A$3:$H$596,7,FALSE)</f>
        <v>238.91</v>
      </c>
      <c r="F506" s="7">
        <f>VLOOKUP(C506,'[1]nyb18nh - 2025-09-10T143250.847'!$A$3:$H$596,8,FALSE)</f>
        <v>236.91</v>
      </c>
      <c r="G506" s="7">
        <f>VLOOKUP(C506,'[1]nyb18nh - 2025-09-10T143250.847'!$A$3:$H$596,7,FALSE)</f>
        <v>238.91</v>
      </c>
      <c r="H506" s="8">
        <f>VLOOKUP(C506,'[1]nyb18nh - 2025-09-10T143250.847'!$A$3:$H$596,8,FALSE)</f>
        <v>236.91</v>
      </c>
    </row>
    <row r="507" spans="1:8" x14ac:dyDescent="0.25">
      <c r="A507" s="5" t="s">
        <v>35</v>
      </c>
      <c r="B507" s="6" t="s">
        <v>71</v>
      </c>
      <c r="C507" s="6" t="s">
        <v>1121</v>
      </c>
      <c r="D507" s="6" t="s">
        <v>518</v>
      </c>
      <c r="E507" s="7">
        <f>VLOOKUP(C507,'[1]nyb18nh - 2025-09-10T143250.847'!$A$3:$H$596,7,FALSE)</f>
        <v>299.73</v>
      </c>
      <c r="F507" s="7">
        <f>VLOOKUP(C507,'[1]nyb18nh - 2025-09-10T143250.847'!$A$3:$H$596,8,FALSE)</f>
        <v>297.8</v>
      </c>
      <c r="G507" s="7">
        <f>VLOOKUP(C507,'[1]nyb18nh - 2025-09-10T143250.847'!$A$3:$H$596,7,FALSE)</f>
        <v>299.73</v>
      </c>
      <c r="H507" s="8">
        <f>VLOOKUP(C507,'[1]nyb18nh - 2025-09-10T143250.847'!$A$3:$H$596,8,FALSE)</f>
        <v>297.8</v>
      </c>
    </row>
    <row r="508" spans="1:8" x14ac:dyDescent="0.25">
      <c r="A508" s="5" t="s">
        <v>25</v>
      </c>
      <c r="B508" s="6" t="s">
        <v>71</v>
      </c>
      <c r="C508" s="6" t="s">
        <v>1122</v>
      </c>
      <c r="D508" s="6" t="s">
        <v>519</v>
      </c>
      <c r="E508" s="7">
        <f>VLOOKUP(C508,'[1]nyb18nh - 2025-09-10T143250.847'!$A$3:$H$596,7,FALSE)</f>
        <v>340.19</v>
      </c>
      <c r="F508" s="7">
        <f>VLOOKUP(C508,'[1]nyb18nh - 2025-09-10T143250.847'!$A$3:$H$596,8,FALSE)</f>
        <v>336.92</v>
      </c>
      <c r="G508" s="7">
        <f>VLOOKUP(C508,'[1]nyb18nh - 2025-09-10T143250.847'!$A$3:$H$596,7,FALSE)</f>
        <v>340.19</v>
      </c>
      <c r="H508" s="8">
        <f>VLOOKUP(C508,'[1]nyb18nh - 2025-09-10T143250.847'!$A$3:$H$596,8,FALSE)</f>
        <v>336.92</v>
      </c>
    </row>
    <row r="509" spans="1:8" x14ac:dyDescent="0.25">
      <c r="A509" s="5" t="s">
        <v>25</v>
      </c>
      <c r="B509" s="6" t="s">
        <v>71</v>
      </c>
      <c r="C509" s="6" t="s">
        <v>1123</v>
      </c>
      <c r="D509" s="6" t="s">
        <v>520</v>
      </c>
      <c r="E509" s="7">
        <f>VLOOKUP(C509,'[1]nyb18nh - 2025-09-10T143250.847'!$A$3:$H$596,7,FALSE)</f>
        <v>299.63</v>
      </c>
      <c r="F509" s="7">
        <f>VLOOKUP(C509,'[1]nyb18nh - 2025-09-10T143250.847'!$A$3:$H$596,8,FALSE)</f>
        <v>296.77</v>
      </c>
      <c r="G509" s="7">
        <f>VLOOKUP(C509,'[1]nyb18nh - 2025-09-10T143250.847'!$A$3:$H$596,7,FALSE)</f>
        <v>299.63</v>
      </c>
      <c r="H509" s="8">
        <f>VLOOKUP(C509,'[1]nyb18nh - 2025-09-10T143250.847'!$A$3:$H$596,8,FALSE)</f>
        <v>296.77</v>
      </c>
    </row>
    <row r="510" spans="1:8" x14ac:dyDescent="0.25">
      <c r="A510" s="5" t="s">
        <v>39</v>
      </c>
      <c r="B510" s="6" t="s">
        <v>71</v>
      </c>
      <c r="C510" s="6" t="s">
        <v>1124</v>
      </c>
      <c r="D510" s="6" t="s">
        <v>521</v>
      </c>
      <c r="E510" s="7">
        <f>VLOOKUP(C510,'[1]nyb18nh - 2025-09-10T143250.847'!$A$3:$H$596,7,FALSE)</f>
        <v>274.52</v>
      </c>
      <c r="F510" s="7">
        <f>VLOOKUP(C510,'[1]nyb18nh - 2025-09-10T143250.847'!$A$3:$H$596,8,FALSE)</f>
        <v>271.81</v>
      </c>
      <c r="G510" s="7">
        <f>VLOOKUP(C510,'[1]nyb18nh - 2025-09-10T143250.847'!$A$3:$H$596,7,FALSE)</f>
        <v>274.52</v>
      </c>
      <c r="H510" s="8">
        <f>VLOOKUP(C510,'[1]nyb18nh - 2025-09-10T143250.847'!$A$3:$H$596,8,FALSE)</f>
        <v>271.81</v>
      </c>
    </row>
    <row r="511" spans="1:8" x14ac:dyDescent="0.25">
      <c r="A511" s="5" t="s">
        <v>39</v>
      </c>
      <c r="B511" s="6" t="s">
        <v>73</v>
      </c>
      <c r="C511" s="6" t="s">
        <v>1124</v>
      </c>
      <c r="D511" s="6" t="s">
        <v>521</v>
      </c>
      <c r="E511" s="7">
        <v>549.49</v>
      </c>
      <c r="F511" s="7">
        <v>544.24</v>
      </c>
      <c r="G511" s="7">
        <v>549.49</v>
      </c>
      <c r="H511" s="8">
        <v>544.24</v>
      </c>
    </row>
    <row r="512" spans="1:8" x14ac:dyDescent="0.25">
      <c r="A512" s="5" t="s">
        <v>31</v>
      </c>
      <c r="B512" s="6" t="s">
        <v>71</v>
      </c>
      <c r="C512" s="6" t="s">
        <v>1125</v>
      </c>
      <c r="D512" s="6" t="s">
        <v>522</v>
      </c>
      <c r="E512" s="7">
        <f>VLOOKUP(C512,'[1]nyb18nh - 2025-09-10T143250.847'!$A$3:$H$596,7,FALSE)</f>
        <v>308.22000000000003</v>
      </c>
      <c r="F512" s="7">
        <f>VLOOKUP(C512,'[1]nyb18nh - 2025-09-10T143250.847'!$A$3:$H$596,8,FALSE)</f>
        <v>305.52999999999997</v>
      </c>
      <c r="G512" s="7">
        <f>VLOOKUP(C512,'[1]nyb18nh - 2025-09-10T143250.847'!$A$3:$H$596,7,FALSE)</f>
        <v>308.22000000000003</v>
      </c>
      <c r="H512" s="8">
        <f>VLOOKUP(C512,'[1]nyb18nh - 2025-09-10T143250.847'!$A$3:$H$596,8,FALSE)</f>
        <v>305.52999999999997</v>
      </c>
    </row>
    <row r="513" spans="1:8" x14ac:dyDescent="0.25">
      <c r="A513" s="5" t="s">
        <v>31</v>
      </c>
      <c r="B513" s="6" t="s">
        <v>73</v>
      </c>
      <c r="C513" s="6" t="s">
        <v>1125</v>
      </c>
      <c r="D513" s="6" t="s">
        <v>522</v>
      </c>
      <c r="E513" s="7">
        <v>636.01</v>
      </c>
      <c r="F513" s="7">
        <v>629.95000000000005</v>
      </c>
      <c r="G513" s="7">
        <v>636.01</v>
      </c>
      <c r="H513" s="8">
        <v>629.95000000000005</v>
      </c>
    </row>
    <row r="514" spans="1:8" x14ac:dyDescent="0.25">
      <c r="A514" s="5" t="s">
        <v>21</v>
      </c>
      <c r="B514" s="6" t="s">
        <v>71</v>
      </c>
      <c r="C514" s="6" t="s">
        <v>1126</v>
      </c>
      <c r="D514" s="6" t="s">
        <v>523</v>
      </c>
      <c r="E514" s="7">
        <f>VLOOKUP(C514,'[1]nyb18nh - 2025-09-10T143250.847'!$A$3:$H$596,7,FALSE)</f>
        <v>294.23</v>
      </c>
      <c r="F514" s="7">
        <f>VLOOKUP(C514,'[1]nyb18nh - 2025-09-10T143250.847'!$A$3:$H$596,8,FALSE)</f>
        <v>291.58</v>
      </c>
      <c r="G514" s="7">
        <f>VLOOKUP(C514,'[1]nyb18nh - 2025-09-10T143250.847'!$A$3:$H$596,7,FALSE)</f>
        <v>294.23</v>
      </c>
      <c r="H514" s="8">
        <f>VLOOKUP(C514,'[1]nyb18nh - 2025-09-10T143250.847'!$A$3:$H$596,8,FALSE)</f>
        <v>291.58</v>
      </c>
    </row>
    <row r="515" spans="1:8" x14ac:dyDescent="0.25">
      <c r="A515" s="5" t="s">
        <v>54</v>
      </c>
      <c r="B515" s="6" t="s">
        <v>71</v>
      </c>
      <c r="C515" s="6" t="s">
        <v>1127</v>
      </c>
      <c r="D515" s="6" t="s">
        <v>524</v>
      </c>
      <c r="E515" s="7">
        <f>VLOOKUP(C515,'[1]nyb18nh - 2025-09-10T143250.847'!$A$3:$H$596,7,FALSE)</f>
        <v>204.88</v>
      </c>
      <c r="F515" s="7">
        <f>VLOOKUP(C515,'[1]nyb18nh - 2025-09-10T143250.847'!$A$3:$H$596,8,FALSE)</f>
        <v>203.21</v>
      </c>
      <c r="G515" s="7">
        <f>VLOOKUP(C515,'[1]nyb18nh - 2025-09-10T143250.847'!$A$3:$H$596,7,FALSE)</f>
        <v>204.88</v>
      </c>
      <c r="H515" s="8">
        <f>VLOOKUP(C515,'[1]nyb18nh - 2025-09-10T143250.847'!$A$3:$H$596,8,FALSE)</f>
        <v>203.21</v>
      </c>
    </row>
    <row r="516" spans="1:8" x14ac:dyDescent="0.25">
      <c r="A516" s="5" t="s">
        <v>19</v>
      </c>
      <c r="B516" s="6" t="s">
        <v>71</v>
      </c>
      <c r="C516" s="6" t="s">
        <v>1128</v>
      </c>
      <c r="D516" s="6" t="s">
        <v>525</v>
      </c>
      <c r="E516" s="7">
        <f>VLOOKUP(C516,'[1]nyb18nh - 2025-09-10T143250.847'!$A$3:$H$596,7,FALSE)</f>
        <v>364.75</v>
      </c>
      <c r="F516" s="7">
        <f>VLOOKUP(C516,'[1]nyb18nh - 2025-09-10T143250.847'!$A$3:$H$596,8,FALSE)</f>
        <v>361.1</v>
      </c>
      <c r="G516" s="7">
        <f>VLOOKUP(C516,'[1]nyb18nh - 2025-09-10T143250.847'!$A$3:$H$596,7,FALSE)</f>
        <v>364.75</v>
      </c>
      <c r="H516" s="8">
        <f>VLOOKUP(C516,'[1]nyb18nh - 2025-09-10T143250.847'!$A$3:$H$596,8,FALSE)</f>
        <v>361.1</v>
      </c>
    </row>
    <row r="517" spans="1:8" x14ac:dyDescent="0.25">
      <c r="A517" s="5" t="s">
        <v>66</v>
      </c>
      <c r="B517" s="6" t="s">
        <v>71</v>
      </c>
      <c r="C517" s="6" t="s">
        <v>1129</v>
      </c>
      <c r="D517" s="6" t="s">
        <v>526</v>
      </c>
      <c r="E517" s="7">
        <f>VLOOKUP(C517,'[1]nyb18nh - 2025-09-10T143250.847'!$A$3:$H$596,7,FALSE)</f>
        <v>218.5</v>
      </c>
      <c r="F517" s="7">
        <f>VLOOKUP(C517,'[1]nyb18nh - 2025-09-10T143250.847'!$A$3:$H$596,8,FALSE)</f>
        <v>216.61</v>
      </c>
      <c r="G517" s="7">
        <f>VLOOKUP(C517,'[1]nyb18nh - 2025-09-10T143250.847'!$A$3:$H$596,7,FALSE)</f>
        <v>218.5</v>
      </c>
      <c r="H517" s="8">
        <f>VLOOKUP(C517,'[1]nyb18nh - 2025-09-10T143250.847'!$A$3:$H$596,8,FALSE)</f>
        <v>216.61</v>
      </c>
    </row>
    <row r="518" spans="1:8" x14ac:dyDescent="0.25">
      <c r="A518" s="5" t="s">
        <v>67</v>
      </c>
      <c r="B518" s="6" t="s">
        <v>71</v>
      </c>
      <c r="C518" s="6" t="s">
        <v>1130</v>
      </c>
      <c r="D518" s="6" t="s">
        <v>527</v>
      </c>
      <c r="E518" s="7">
        <f>VLOOKUP(C518,'[1]nyb18nh - 2025-09-10T143250.847'!$A$3:$H$596,7,FALSE)</f>
        <v>189.71</v>
      </c>
      <c r="F518" s="7">
        <f>VLOOKUP(C518,'[1]nyb18nh - 2025-09-10T143250.847'!$A$3:$H$596,8,FALSE)</f>
        <v>188.24</v>
      </c>
      <c r="G518" s="7">
        <f>VLOOKUP(C518,'[1]nyb18nh - 2025-09-10T143250.847'!$A$3:$H$596,7,FALSE)</f>
        <v>189.71</v>
      </c>
      <c r="H518" s="8">
        <f>VLOOKUP(C518,'[1]nyb18nh - 2025-09-10T143250.847'!$A$3:$H$596,8,FALSE)</f>
        <v>188.24</v>
      </c>
    </row>
    <row r="519" spans="1:8" x14ac:dyDescent="0.25">
      <c r="A519" s="5" t="s">
        <v>67</v>
      </c>
      <c r="B519" s="6" t="s">
        <v>76</v>
      </c>
      <c r="C519" s="6" t="s">
        <v>1130</v>
      </c>
      <c r="D519" s="6" t="s">
        <v>527</v>
      </c>
      <c r="E519" s="7">
        <v>334.02</v>
      </c>
      <c r="F519" s="7">
        <v>330.92</v>
      </c>
      <c r="G519" s="7">
        <v>334.02</v>
      </c>
      <c r="H519" s="8">
        <v>330.92</v>
      </c>
    </row>
    <row r="520" spans="1:8" x14ac:dyDescent="0.25">
      <c r="A520" s="5" t="s">
        <v>11</v>
      </c>
      <c r="B520" s="6" t="s">
        <v>71</v>
      </c>
      <c r="C520" s="6" t="s">
        <v>1131</v>
      </c>
      <c r="D520" s="6" t="s">
        <v>528</v>
      </c>
      <c r="E520" s="7">
        <f>VLOOKUP(C520,'[1]nyb18nh - 2025-09-10T143250.847'!$A$3:$H$596,7,FALSE)</f>
        <v>323.69</v>
      </c>
      <c r="F520" s="7">
        <f>VLOOKUP(C520,'[1]nyb18nh - 2025-09-10T143250.847'!$A$3:$H$596,8,FALSE)</f>
        <v>320.83</v>
      </c>
      <c r="G520" s="7">
        <f>VLOOKUP(C520,'[1]nyb18nh - 2025-09-10T143250.847'!$A$3:$H$596,7,FALSE)</f>
        <v>323.69</v>
      </c>
      <c r="H520" s="8">
        <f>VLOOKUP(C520,'[1]nyb18nh - 2025-09-10T143250.847'!$A$3:$H$596,8,FALSE)</f>
        <v>320.83</v>
      </c>
    </row>
    <row r="521" spans="1:8" x14ac:dyDescent="0.25">
      <c r="A521" s="5" t="s">
        <v>11</v>
      </c>
      <c r="B521" s="6" t="s">
        <v>73</v>
      </c>
      <c r="C521" s="6" t="s">
        <v>1131</v>
      </c>
      <c r="D521" s="6" t="s">
        <v>528</v>
      </c>
      <c r="E521" s="7">
        <v>546.52</v>
      </c>
      <c r="F521" s="7">
        <v>540.63</v>
      </c>
      <c r="G521" s="7">
        <v>546.52</v>
      </c>
      <c r="H521" s="8">
        <v>540.63</v>
      </c>
    </row>
    <row r="522" spans="1:8" x14ac:dyDescent="0.25">
      <c r="A522" s="5" t="s">
        <v>29</v>
      </c>
      <c r="B522" s="6" t="s">
        <v>71</v>
      </c>
      <c r="C522" s="6" t="s">
        <v>1132</v>
      </c>
      <c r="D522" s="6" t="s">
        <v>529</v>
      </c>
      <c r="E522" s="7">
        <f>VLOOKUP(C522,'[1]nyb18nh - 2025-09-10T143250.847'!$A$3:$H$596,7,FALSE)</f>
        <v>359.95</v>
      </c>
      <c r="F522" s="7">
        <f>VLOOKUP(C522,'[1]nyb18nh - 2025-09-10T143250.847'!$A$3:$H$596,8,FALSE)</f>
        <v>356.65</v>
      </c>
      <c r="G522" s="7">
        <f>VLOOKUP(C522,'[1]nyb18nh - 2025-09-10T143250.847'!$A$3:$H$596,7,FALSE)</f>
        <v>359.95</v>
      </c>
      <c r="H522" s="8">
        <f>VLOOKUP(C522,'[1]nyb18nh - 2025-09-10T143250.847'!$A$3:$H$596,8,FALSE)</f>
        <v>356.65</v>
      </c>
    </row>
    <row r="523" spans="1:8" x14ac:dyDescent="0.25">
      <c r="A523" s="5" t="s">
        <v>29</v>
      </c>
      <c r="B523" s="6" t="s">
        <v>73</v>
      </c>
      <c r="C523" s="6" t="s">
        <v>1132</v>
      </c>
      <c r="D523" s="6" t="s">
        <v>529</v>
      </c>
      <c r="E523" s="7">
        <v>675.92</v>
      </c>
      <c r="F523" s="7">
        <v>670.25</v>
      </c>
      <c r="G523" s="7">
        <v>675.92</v>
      </c>
      <c r="H523" s="8">
        <v>670.25</v>
      </c>
    </row>
    <row r="524" spans="1:8" x14ac:dyDescent="0.25">
      <c r="A524" s="5" t="s">
        <v>21</v>
      </c>
      <c r="B524" s="6" t="s">
        <v>71</v>
      </c>
      <c r="C524" s="6" t="s">
        <v>1133</v>
      </c>
      <c r="D524" s="6" t="s">
        <v>530</v>
      </c>
      <c r="E524" s="7">
        <f>VLOOKUP(C524,'[1]nyb18nh - 2025-09-10T143250.847'!$A$3:$H$596,7,FALSE)</f>
        <v>375.01</v>
      </c>
      <c r="F524" s="7">
        <f>VLOOKUP(C524,'[1]nyb18nh - 2025-09-10T143250.847'!$A$3:$H$596,8,FALSE)</f>
        <v>371.14</v>
      </c>
      <c r="G524" s="7">
        <f>VLOOKUP(C524,'[1]nyb18nh - 2025-09-10T143250.847'!$A$3:$H$596,7,FALSE)</f>
        <v>375.01</v>
      </c>
      <c r="H524" s="8">
        <f>VLOOKUP(C524,'[1]nyb18nh - 2025-09-10T143250.847'!$A$3:$H$596,8,FALSE)</f>
        <v>371.14</v>
      </c>
    </row>
    <row r="525" spans="1:8" x14ac:dyDescent="0.25">
      <c r="A525" s="5" t="s">
        <v>25</v>
      </c>
      <c r="B525" s="6" t="s">
        <v>71</v>
      </c>
      <c r="C525" s="6" t="s">
        <v>1134</v>
      </c>
      <c r="D525" s="6" t="s">
        <v>531</v>
      </c>
      <c r="E525" s="7">
        <f>VLOOKUP(C525,'[1]nyb18nh - 2025-09-10T143250.847'!$A$3:$H$596,7,FALSE)</f>
        <v>366.83</v>
      </c>
      <c r="F525" s="7">
        <f>VLOOKUP(C525,'[1]nyb18nh - 2025-09-10T143250.847'!$A$3:$H$596,8,FALSE)</f>
        <v>363.82</v>
      </c>
      <c r="G525" s="7">
        <f>VLOOKUP(C525,'[1]nyb18nh - 2025-09-10T143250.847'!$A$3:$H$596,7,FALSE)</f>
        <v>366.83</v>
      </c>
      <c r="H525" s="8">
        <f>VLOOKUP(C525,'[1]nyb18nh - 2025-09-10T143250.847'!$A$3:$H$596,8,FALSE)</f>
        <v>363.82</v>
      </c>
    </row>
    <row r="526" spans="1:8" x14ac:dyDescent="0.25">
      <c r="A526" s="5" t="s">
        <v>21</v>
      </c>
      <c r="B526" s="6" t="s">
        <v>71</v>
      </c>
      <c r="C526" s="6" t="s">
        <v>1135</v>
      </c>
      <c r="D526" s="6" t="s">
        <v>532</v>
      </c>
      <c r="E526" s="7">
        <f>VLOOKUP(C526,'[1]nyb18nh - 2025-09-10T143250.847'!$A$3:$H$596,7,FALSE)</f>
        <v>232.13</v>
      </c>
      <c r="F526" s="7">
        <f>VLOOKUP(C526,'[1]nyb18nh - 2025-09-10T143250.847'!$A$3:$H$596,8,FALSE)</f>
        <v>230.04</v>
      </c>
      <c r="G526" s="7">
        <f>VLOOKUP(C526,'[1]nyb18nh - 2025-09-10T143250.847'!$A$3:$H$596,7,FALSE)</f>
        <v>232.13</v>
      </c>
      <c r="H526" s="8">
        <f>VLOOKUP(C526,'[1]nyb18nh - 2025-09-10T143250.847'!$A$3:$H$596,8,FALSE)</f>
        <v>230.04</v>
      </c>
    </row>
    <row r="527" spans="1:8" x14ac:dyDescent="0.25">
      <c r="A527" s="5" t="s">
        <v>12</v>
      </c>
      <c r="B527" s="6" t="s">
        <v>71</v>
      </c>
      <c r="C527" s="6" t="s">
        <v>1136</v>
      </c>
      <c r="D527" s="6" t="s">
        <v>533</v>
      </c>
      <c r="E527" s="7">
        <f>VLOOKUP(C527,'[1]nyb18nh - 2025-09-10T143250.847'!$A$3:$H$596,7,FALSE)</f>
        <v>262.82</v>
      </c>
      <c r="F527" s="7">
        <f>VLOOKUP(C527,'[1]nyb18nh - 2025-09-10T143250.847'!$A$3:$H$596,8,FALSE)</f>
        <v>260.87</v>
      </c>
      <c r="G527" s="7">
        <f>VLOOKUP(C527,'[1]nyb18nh - 2025-09-10T143250.847'!$A$3:$H$596,7,FALSE)</f>
        <v>262.82</v>
      </c>
      <c r="H527" s="8">
        <f>VLOOKUP(C527,'[1]nyb18nh - 2025-09-10T143250.847'!$A$3:$H$596,8,FALSE)</f>
        <v>260.87</v>
      </c>
    </row>
    <row r="528" spans="1:8" x14ac:dyDescent="0.25">
      <c r="A528" s="5" t="s">
        <v>12</v>
      </c>
      <c r="B528" s="6" t="s">
        <v>71</v>
      </c>
      <c r="C528" s="6" t="s">
        <v>1137</v>
      </c>
      <c r="D528" s="6" t="s">
        <v>534</v>
      </c>
      <c r="E528" s="7">
        <f>VLOOKUP(C528,'[1]nyb18nh - 2025-09-10T143250.847'!$A$3:$H$596,7,FALSE)</f>
        <v>248.31</v>
      </c>
      <c r="F528" s="7">
        <f>VLOOKUP(C528,'[1]nyb18nh - 2025-09-10T143250.847'!$A$3:$H$596,8,FALSE)</f>
        <v>246.32</v>
      </c>
      <c r="G528" s="7">
        <f>VLOOKUP(C528,'[1]nyb18nh - 2025-09-10T143250.847'!$A$3:$H$596,7,FALSE)</f>
        <v>248.31</v>
      </c>
      <c r="H528" s="8">
        <f>VLOOKUP(C528,'[1]nyb18nh - 2025-09-10T143250.847'!$A$3:$H$596,8,FALSE)</f>
        <v>246.32</v>
      </c>
    </row>
    <row r="529" spans="1:8" x14ac:dyDescent="0.25">
      <c r="A529" s="5" t="s">
        <v>21</v>
      </c>
      <c r="B529" s="6" t="s">
        <v>71</v>
      </c>
      <c r="C529" s="6" t="s">
        <v>1138</v>
      </c>
      <c r="D529" s="6" t="s">
        <v>535</v>
      </c>
      <c r="E529" s="7">
        <f>VLOOKUP(C529,'[1]nyb18nh - 2025-09-10T143250.847'!$A$3:$H$596,7,FALSE)</f>
        <v>317.54000000000002</v>
      </c>
      <c r="F529" s="7">
        <f>VLOOKUP(C529,'[1]nyb18nh - 2025-09-10T143250.847'!$A$3:$H$596,8,FALSE)</f>
        <v>315.07</v>
      </c>
      <c r="G529" s="7">
        <f>VLOOKUP(C529,'[1]nyb18nh - 2025-09-10T143250.847'!$A$3:$H$596,7,FALSE)</f>
        <v>317.54000000000002</v>
      </c>
      <c r="H529" s="8">
        <f>VLOOKUP(C529,'[1]nyb18nh - 2025-09-10T143250.847'!$A$3:$H$596,8,FALSE)</f>
        <v>315.07</v>
      </c>
    </row>
    <row r="530" spans="1:8" x14ac:dyDescent="0.25">
      <c r="A530" s="5" t="s">
        <v>36</v>
      </c>
      <c r="B530" s="6" t="s">
        <v>71</v>
      </c>
      <c r="C530" s="6" t="s">
        <v>1139</v>
      </c>
      <c r="D530" s="6" t="s">
        <v>536</v>
      </c>
      <c r="E530" s="7">
        <f>VLOOKUP(C530,'[1]nyb18nh - 2025-09-10T143250.847'!$A$3:$H$596,7,FALSE)</f>
        <v>207.24</v>
      </c>
      <c r="F530" s="7">
        <f>VLOOKUP(C530,'[1]nyb18nh - 2025-09-10T143250.847'!$A$3:$H$596,8,FALSE)</f>
        <v>205.52</v>
      </c>
      <c r="G530" s="7">
        <f>VLOOKUP(C530,'[1]nyb18nh - 2025-09-10T143250.847'!$A$3:$H$596,7,FALSE)</f>
        <v>207.24</v>
      </c>
      <c r="H530" s="8">
        <f>VLOOKUP(C530,'[1]nyb18nh - 2025-09-10T143250.847'!$A$3:$H$596,8,FALSE)</f>
        <v>205.52</v>
      </c>
    </row>
    <row r="531" spans="1:8" x14ac:dyDescent="0.25">
      <c r="A531" s="5" t="s">
        <v>36</v>
      </c>
      <c r="B531" s="6" t="s">
        <v>77</v>
      </c>
      <c r="C531" s="6" t="s">
        <v>1139</v>
      </c>
      <c r="D531" s="6" t="s">
        <v>536</v>
      </c>
      <c r="E531" s="7">
        <v>380.62</v>
      </c>
      <c r="F531" s="7">
        <v>377.52</v>
      </c>
      <c r="G531" s="7">
        <v>380.62</v>
      </c>
      <c r="H531" s="8">
        <v>377.52</v>
      </c>
    </row>
    <row r="532" spans="1:8" x14ac:dyDescent="0.25">
      <c r="A532" s="5" t="s">
        <v>14</v>
      </c>
      <c r="B532" s="6" t="s">
        <v>71</v>
      </c>
      <c r="C532" s="6" t="s">
        <v>1140</v>
      </c>
      <c r="D532" s="6" t="s">
        <v>537</v>
      </c>
      <c r="E532" s="7">
        <f>VLOOKUP(C532,'[1]nyb18nh - 2025-09-10T143250.847'!$A$3:$H$596,7,FALSE)</f>
        <v>221.57</v>
      </c>
      <c r="F532" s="7">
        <f>VLOOKUP(C532,'[1]nyb18nh - 2025-09-10T143250.847'!$A$3:$H$596,8,FALSE)</f>
        <v>220.05</v>
      </c>
      <c r="G532" s="7">
        <f>VLOOKUP(C532,'[1]nyb18nh - 2025-09-10T143250.847'!$A$3:$H$596,7,FALSE)</f>
        <v>221.57</v>
      </c>
      <c r="H532" s="8">
        <f>VLOOKUP(C532,'[1]nyb18nh - 2025-09-10T143250.847'!$A$3:$H$596,8,FALSE)</f>
        <v>220.05</v>
      </c>
    </row>
    <row r="533" spans="1:8" x14ac:dyDescent="0.25">
      <c r="A533" s="5" t="s">
        <v>19</v>
      </c>
      <c r="B533" s="6" t="s">
        <v>71</v>
      </c>
      <c r="C533" s="6" t="s">
        <v>1141</v>
      </c>
      <c r="D533" s="6" t="s">
        <v>538</v>
      </c>
      <c r="E533" s="7">
        <f>VLOOKUP(C533,'[1]nyb18nh - 2025-09-10T143250.847'!$A$3:$H$596,7,FALSE)</f>
        <v>282.69</v>
      </c>
      <c r="F533" s="7">
        <f>VLOOKUP(C533,'[1]nyb18nh - 2025-09-10T143250.847'!$A$3:$H$596,8,FALSE)</f>
        <v>280.24</v>
      </c>
      <c r="G533" s="7">
        <f>VLOOKUP(C533,'[1]nyb18nh - 2025-09-10T143250.847'!$A$3:$H$596,7,FALSE)</f>
        <v>282.69</v>
      </c>
      <c r="H533" s="8">
        <f>VLOOKUP(C533,'[1]nyb18nh - 2025-09-10T143250.847'!$A$3:$H$596,8,FALSE)</f>
        <v>280.24</v>
      </c>
    </row>
    <row r="534" spans="1:8" x14ac:dyDescent="0.25">
      <c r="A534" s="5" t="s">
        <v>19</v>
      </c>
      <c r="B534" s="6" t="s">
        <v>71</v>
      </c>
      <c r="C534" s="6" t="s">
        <v>1142</v>
      </c>
      <c r="D534" s="6" t="s">
        <v>539</v>
      </c>
      <c r="E534" s="7">
        <f>VLOOKUP(C534,'[1]nyb18nh - 2025-09-10T143250.847'!$A$3:$H$596,7,FALSE)</f>
        <v>258.10000000000002</v>
      </c>
      <c r="F534" s="7">
        <f>VLOOKUP(C534,'[1]nyb18nh - 2025-09-10T143250.847'!$A$3:$H$596,8,FALSE)</f>
        <v>255.67</v>
      </c>
      <c r="G534" s="7">
        <f>VLOOKUP(C534,'[1]nyb18nh - 2025-09-10T143250.847'!$A$3:$H$596,7,FALSE)</f>
        <v>258.10000000000002</v>
      </c>
      <c r="H534" s="8">
        <f>VLOOKUP(C534,'[1]nyb18nh - 2025-09-10T143250.847'!$A$3:$H$596,8,FALSE)</f>
        <v>255.67</v>
      </c>
    </row>
    <row r="535" spans="1:8" x14ac:dyDescent="0.25">
      <c r="A535" s="5" t="s">
        <v>19</v>
      </c>
      <c r="B535" s="6" t="s">
        <v>71</v>
      </c>
      <c r="C535" s="6" t="s">
        <v>1143</v>
      </c>
      <c r="D535" s="6" t="s">
        <v>540</v>
      </c>
      <c r="E535" s="7">
        <f>VLOOKUP(C535,'[1]nyb18nh - 2025-09-10T143250.847'!$A$3:$H$596,7,FALSE)</f>
        <v>275.74</v>
      </c>
      <c r="F535" s="7">
        <f>VLOOKUP(C535,'[1]nyb18nh - 2025-09-10T143250.847'!$A$3:$H$596,8,FALSE)</f>
        <v>273.23</v>
      </c>
      <c r="G535" s="7">
        <f>VLOOKUP(C535,'[1]nyb18nh - 2025-09-10T143250.847'!$A$3:$H$596,7,FALSE)</f>
        <v>275.74</v>
      </c>
      <c r="H535" s="8">
        <f>VLOOKUP(C535,'[1]nyb18nh - 2025-09-10T143250.847'!$A$3:$H$596,8,FALSE)</f>
        <v>273.23</v>
      </c>
    </row>
    <row r="536" spans="1:8" x14ac:dyDescent="0.25">
      <c r="A536" s="5" t="s">
        <v>19</v>
      </c>
      <c r="B536" s="6" t="s">
        <v>77</v>
      </c>
      <c r="C536" s="6" t="s">
        <v>1143</v>
      </c>
      <c r="D536" s="6" t="s">
        <v>540</v>
      </c>
      <c r="E536" s="7">
        <v>586.95000000000005</v>
      </c>
      <c r="F536" s="7">
        <v>580.42999999999995</v>
      </c>
      <c r="G536" s="7">
        <v>586.95000000000005</v>
      </c>
      <c r="H536" s="8">
        <v>580.42999999999995</v>
      </c>
    </row>
    <row r="537" spans="1:8" x14ac:dyDescent="0.25">
      <c r="A537" s="5" t="s">
        <v>12</v>
      </c>
      <c r="B537" s="6" t="s">
        <v>71</v>
      </c>
      <c r="C537" s="6" t="s">
        <v>1144</v>
      </c>
      <c r="D537" s="6" t="s">
        <v>541</v>
      </c>
      <c r="E537" s="7">
        <f>VLOOKUP(C537,'[1]nyb18nh - 2025-09-10T143250.847'!$A$3:$H$596,7,FALSE)</f>
        <v>208.78</v>
      </c>
      <c r="F537" s="7">
        <f>VLOOKUP(C537,'[1]nyb18nh - 2025-09-10T143250.847'!$A$3:$H$596,8,FALSE)</f>
        <v>207.21</v>
      </c>
      <c r="G537" s="7">
        <f>VLOOKUP(C537,'[1]nyb18nh - 2025-09-10T143250.847'!$A$3:$H$596,7,FALSE)</f>
        <v>208.78</v>
      </c>
      <c r="H537" s="8">
        <f>VLOOKUP(C537,'[1]nyb18nh - 2025-09-10T143250.847'!$A$3:$H$596,8,FALSE)</f>
        <v>207.21</v>
      </c>
    </row>
    <row r="538" spans="1:8" x14ac:dyDescent="0.25">
      <c r="A538" s="5" t="s">
        <v>12</v>
      </c>
      <c r="B538" s="6" t="s">
        <v>71</v>
      </c>
      <c r="C538" s="6" t="s">
        <v>1145</v>
      </c>
      <c r="D538" s="6" t="s">
        <v>542</v>
      </c>
      <c r="E538" s="7">
        <f>VLOOKUP(C538,'[1]nyb18nh - 2025-09-10T143250.847'!$A$3:$H$596,7,FALSE)</f>
        <v>195.23</v>
      </c>
      <c r="F538" s="7">
        <f>VLOOKUP(C538,'[1]nyb18nh - 2025-09-10T143250.847'!$A$3:$H$596,8,FALSE)</f>
        <v>193.92</v>
      </c>
      <c r="G538" s="7">
        <f>VLOOKUP(C538,'[1]nyb18nh - 2025-09-10T143250.847'!$A$3:$H$596,7,FALSE)</f>
        <v>195.23</v>
      </c>
      <c r="H538" s="8">
        <f>VLOOKUP(C538,'[1]nyb18nh - 2025-09-10T143250.847'!$A$3:$H$596,8,FALSE)</f>
        <v>193.92</v>
      </c>
    </row>
    <row r="539" spans="1:8" x14ac:dyDescent="0.25">
      <c r="A539" s="5" t="s">
        <v>38</v>
      </c>
      <c r="B539" s="6" t="s">
        <v>71</v>
      </c>
      <c r="C539" s="6" t="s">
        <v>1146</v>
      </c>
      <c r="D539" s="6" t="s">
        <v>543</v>
      </c>
      <c r="E539" s="7">
        <f>VLOOKUP(C539,'[1]nyb18nh - 2025-09-10T143250.847'!$A$3:$H$596,7,FALSE)</f>
        <v>203.06</v>
      </c>
      <c r="F539" s="7">
        <f>VLOOKUP(C539,'[1]nyb18nh - 2025-09-10T143250.847'!$A$3:$H$596,8,FALSE)</f>
        <v>201.29</v>
      </c>
      <c r="G539" s="7">
        <f>VLOOKUP(C539,'[1]nyb18nh - 2025-09-10T143250.847'!$A$3:$H$596,7,FALSE)</f>
        <v>203.06</v>
      </c>
      <c r="H539" s="8">
        <f>VLOOKUP(C539,'[1]nyb18nh - 2025-09-10T143250.847'!$A$3:$H$596,8,FALSE)</f>
        <v>201.29</v>
      </c>
    </row>
    <row r="540" spans="1:8" x14ac:dyDescent="0.25">
      <c r="A540" s="5" t="s">
        <v>60</v>
      </c>
      <c r="B540" s="6" t="s">
        <v>71</v>
      </c>
      <c r="C540" s="6" t="s">
        <v>1147</v>
      </c>
      <c r="D540" s="6" t="s">
        <v>544</v>
      </c>
      <c r="E540" s="7">
        <f>VLOOKUP(C540,'[1]nyb18nh - 2025-09-10T143250.847'!$A$3:$H$596,7,FALSE)</f>
        <v>168.98</v>
      </c>
      <c r="F540" s="7">
        <f>VLOOKUP(C540,'[1]nyb18nh - 2025-09-10T143250.847'!$A$3:$H$596,8,FALSE)</f>
        <v>167.76</v>
      </c>
      <c r="G540" s="7">
        <f>VLOOKUP(C540,'[1]nyb18nh - 2025-09-10T143250.847'!$A$3:$H$596,7,FALSE)</f>
        <v>168.98</v>
      </c>
      <c r="H540" s="8">
        <f>VLOOKUP(C540,'[1]nyb18nh - 2025-09-10T143250.847'!$A$3:$H$596,8,FALSE)</f>
        <v>167.76</v>
      </c>
    </row>
    <row r="541" spans="1:8" x14ac:dyDescent="0.25">
      <c r="A541" s="5" t="s">
        <v>34</v>
      </c>
      <c r="B541" s="6" t="s">
        <v>71</v>
      </c>
      <c r="C541" s="6" t="s">
        <v>1148</v>
      </c>
      <c r="D541" s="6" t="s">
        <v>545</v>
      </c>
      <c r="E541" s="7">
        <f>VLOOKUP(C541,'[1]nyb18nh - 2025-09-10T143250.847'!$A$3:$H$596,7,FALSE)</f>
        <v>213.93</v>
      </c>
      <c r="F541" s="7">
        <f>VLOOKUP(C541,'[1]nyb18nh - 2025-09-10T143250.847'!$A$3:$H$596,8,FALSE)</f>
        <v>212.48</v>
      </c>
      <c r="G541" s="7">
        <f>VLOOKUP(C541,'[1]nyb18nh - 2025-09-10T143250.847'!$A$3:$H$596,7,FALSE)</f>
        <v>213.93</v>
      </c>
      <c r="H541" s="8">
        <f>VLOOKUP(C541,'[1]nyb18nh - 2025-09-10T143250.847'!$A$3:$H$596,8,FALSE)</f>
        <v>212.48</v>
      </c>
    </row>
    <row r="542" spans="1:8" x14ac:dyDescent="0.25">
      <c r="A542" s="5" t="s">
        <v>37</v>
      </c>
      <c r="B542" s="6" t="s">
        <v>71</v>
      </c>
      <c r="C542" s="6" t="s">
        <v>1149</v>
      </c>
      <c r="D542" s="6" t="s">
        <v>546</v>
      </c>
      <c r="E542" s="7">
        <f>VLOOKUP(C542,'[1]nyb18nh - 2025-09-10T143250.847'!$A$3:$H$596,7,FALSE)</f>
        <v>249.82</v>
      </c>
      <c r="F542" s="7">
        <f>VLOOKUP(C542,'[1]nyb18nh - 2025-09-10T143250.847'!$A$3:$H$596,8,FALSE)</f>
        <v>248.14</v>
      </c>
      <c r="G542" s="7">
        <f>VLOOKUP(C542,'[1]nyb18nh - 2025-09-10T143250.847'!$A$3:$H$596,7,FALSE)</f>
        <v>249.82</v>
      </c>
      <c r="H542" s="8">
        <f>VLOOKUP(C542,'[1]nyb18nh - 2025-09-10T143250.847'!$A$3:$H$596,8,FALSE)</f>
        <v>248.14</v>
      </c>
    </row>
    <row r="543" spans="1:8" x14ac:dyDescent="0.25">
      <c r="A543" s="5" t="s">
        <v>65</v>
      </c>
      <c r="B543" s="6" t="s">
        <v>71</v>
      </c>
      <c r="C543" s="6" t="s">
        <v>1150</v>
      </c>
      <c r="D543" s="6" t="s">
        <v>547</v>
      </c>
      <c r="E543" s="7">
        <f>VLOOKUP(C543,'[1]nyb18nh - 2025-09-10T143250.847'!$A$3:$H$596,7,FALSE)</f>
        <v>187.36</v>
      </c>
      <c r="F543" s="7">
        <f>VLOOKUP(C543,'[1]nyb18nh - 2025-09-10T143250.847'!$A$3:$H$596,8,FALSE)</f>
        <v>185.86</v>
      </c>
      <c r="G543" s="7">
        <f>VLOOKUP(C543,'[1]nyb18nh - 2025-09-10T143250.847'!$A$3:$H$596,7,FALSE)</f>
        <v>187.36</v>
      </c>
      <c r="H543" s="8">
        <f>VLOOKUP(C543,'[1]nyb18nh - 2025-09-10T143250.847'!$A$3:$H$596,8,FALSE)</f>
        <v>185.86</v>
      </c>
    </row>
    <row r="544" spans="1:8" x14ac:dyDescent="0.25">
      <c r="A544" s="5" t="s">
        <v>35</v>
      </c>
      <c r="B544" s="6" t="s">
        <v>74</v>
      </c>
      <c r="C544" s="6" t="s">
        <v>1151</v>
      </c>
      <c r="D544" s="6" t="s">
        <v>548</v>
      </c>
      <c r="E544" s="7">
        <v>782.45</v>
      </c>
      <c r="F544" s="7">
        <v>782.45</v>
      </c>
      <c r="G544" s="7">
        <v>782.45</v>
      </c>
      <c r="H544" s="8">
        <v>782.45</v>
      </c>
    </row>
    <row r="545" spans="1:8" x14ac:dyDescent="0.25">
      <c r="A545" s="5" t="s">
        <v>35</v>
      </c>
      <c r="B545" s="6" t="s">
        <v>71</v>
      </c>
      <c r="C545" s="6" t="s">
        <v>1151</v>
      </c>
      <c r="D545" s="6" t="s">
        <v>548</v>
      </c>
      <c r="E545" s="7">
        <v>645.22</v>
      </c>
      <c r="F545" s="7">
        <v>645.22</v>
      </c>
      <c r="G545" s="7">
        <v>645.22</v>
      </c>
      <c r="H545" s="8">
        <v>645.22</v>
      </c>
    </row>
    <row r="546" spans="1:8" x14ac:dyDescent="0.25">
      <c r="A546" s="5" t="s">
        <v>24</v>
      </c>
      <c r="B546" s="6" t="s">
        <v>72</v>
      </c>
      <c r="C546" s="6" t="s">
        <v>1152</v>
      </c>
      <c r="D546" s="6" t="s">
        <v>549</v>
      </c>
      <c r="E546" s="7">
        <v>422.94</v>
      </c>
      <c r="F546" s="7">
        <v>417.95</v>
      </c>
      <c r="G546" s="7">
        <v>422.94</v>
      </c>
      <c r="H546" s="8">
        <v>417.95</v>
      </c>
    </row>
    <row r="547" spans="1:8" x14ac:dyDescent="0.25">
      <c r="A547" s="5" t="s">
        <v>31</v>
      </c>
      <c r="B547" s="6" t="s">
        <v>74</v>
      </c>
      <c r="C547" s="6" t="s">
        <v>1153</v>
      </c>
      <c r="D547" s="6" t="s">
        <v>550</v>
      </c>
      <c r="E547" s="7">
        <v>1917.79</v>
      </c>
      <c r="F547" s="7">
        <v>1917.79</v>
      </c>
      <c r="G547" s="7">
        <v>1917.79</v>
      </c>
      <c r="H547" s="8">
        <v>1917.79</v>
      </c>
    </row>
    <row r="548" spans="1:8" x14ac:dyDescent="0.25">
      <c r="A548" s="5" t="s">
        <v>29</v>
      </c>
      <c r="B548" s="6" t="s">
        <v>71</v>
      </c>
      <c r="C548" s="6" t="s">
        <v>1154</v>
      </c>
      <c r="D548" s="6" t="s">
        <v>551</v>
      </c>
      <c r="E548" s="7">
        <f>VLOOKUP(C548,'[1]nyb18nh - 2025-09-10T143250.847'!$A$3:$H$596,7,FALSE)</f>
        <v>256.95</v>
      </c>
      <c r="F548" s="7">
        <f>VLOOKUP(C548,'[1]nyb18nh - 2025-09-10T143250.847'!$A$3:$H$596,8,FALSE)</f>
        <v>254.57</v>
      </c>
      <c r="G548" s="7">
        <f>VLOOKUP(C548,'[1]nyb18nh - 2025-09-10T143250.847'!$A$3:$H$596,7,FALSE)</f>
        <v>256.95</v>
      </c>
      <c r="H548" s="8">
        <f>VLOOKUP(C548,'[1]nyb18nh - 2025-09-10T143250.847'!$A$3:$H$596,8,FALSE)</f>
        <v>254.57</v>
      </c>
    </row>
    <row r="549" spans="1:8" x14ac:dyDescent="0.25">
      <c r="A549" s="5" t="s">
        <v>35</v>
      </c>
      <c r="B549" s="6" t="s">
        <v>71</v>
      </c>
      <c r="C549" s="6" t="s">
        <v>1155</v>
      </c>
      <c r="D549" s="6" t="s">
        <v>552</v>
      </c>
      <c r="E549" s="7">
        <f>VLOOKUP(C549,'[1]nyb18nh - 2025-09-10T143250.847'!$A$3:$H$596,7,FALSE)</f>
        <v>221.06</v>
      </c>
      <c r="F549" s="7">
        <f>VLOOKUP(C549,'[1]nyb18nh - 2025-09-10T143250.847'!$A$3:$H$596,8,FALSE)</f>
        <v>219.03</v>
      </c>
      <c r="G549" s="7">
        <f>VLOOKUP(C549,'[1]nyb18nh - 2025-09-10T143250.847'!$A$3:$H$596,7,FALSE)</f>
        <v>221.06</v>
      </c>
      <c r="H549" s="8">
        <f>VLOOKUP(C549,'[1]nyb18nh - 2025-09-10T143250.847'!$A$3:$H$596,8,FALSE)</f>
        <v>219.03</v>
      </c>
    </row>
    <row r="550" spans="1:8" x14ac:dyDescent="0.25">
      <c r="A550" s="5" t="s">
        <v>29</v>
      </c>
      <c r="B550" s="6" t="s">
        <v>71</v>
      </c>
      <c r="C550" s="6" t="s">
        <v>1156</v>
      </c>
      <c r="D550" s="6" t="s">
        <v>553</v>
      </c>
      <c r="E550" s="7">
        <f>VLOOKUP(C550,'[1]nyb18nh - 2025-09-10T143250.847'!$A$3:$H$596,7,FALSE)</f>
        <v>272.07</v>
      </c>
      <c r="F550" s="7">
        <f>VLOOKUP(C550,'[1]nyb18nh - 2025-09-10T143250.847'!$A$3:$H$596,8,FALSE)</f>
        <v>269.52999999999997</v>
      </c>
      <c r="G550" s="7">
        <f>VLOOKUP(C550,'[1]nyb18nh - 2025-09-10T143250.847'!$A$3:$H$596,7,FALSE)</f>
        <v>272.07</v>
      </c>
      <c r="H550" s="8">
        <f>VLOOKUP(C550,'[1]nyb18nh - 2025-09-10T143250.847'!$A$3:$H$596,8,FALSE)</f>
        <v>269.52999999999997</v>
      </c>
    </row>
    <row r="551" spans="1:8" x14ac:dyDescent="0.25">
      <c r="A551" s="5" t="s">
        <v>39</v>
      </c>
      <c r="B551" s="6" t="s">
        <v>71</v>
      </c>
      <c r="C551" s="6" t="s">
        <v>1157</v>
      </c>
      <c r="D551" s="6" t="s">
        <v>554</v>
      </c>
      <c r="E551" s="7">
        <f>VLOOKUP(C551,'[1]nyb18nh - 2025-09-10T143250.847'!$A$3:$H$596,7,FALSE)</f>
        <v>336.65</v>
      </c>
      <c r="F551" s="7">
        <f>VLOOKUP(C551,'[1]nyb18nh - 2025-09-10T143250.847'!$A$3:$H$596,8,FALSE)</f>
        <v>333.49</v>
      </c>
      <c r="G551" s="7">
        <f>VLOOKUP(C551,'[1]nyb18nh - 2025-09-10T143250.847'!$A$3:$H$596,7,FALSE)</f>
        <v>336.65</v>
      </c>
      <c r="H551" s="8">
        <f>VLOOKUP(C551,'[1]nyb18nh - 2025-09-10T143250.847'!$A$3:$H$596,8,FALSE)</f>
        <v>333.49</v>
      </c>
    </row>
    <row r="552" spans="1:8" x14ac:dyDescent="0.25">
      <c r="A552" s="5" t="s">
        <v>17</v>
      </c>
      <c r="B552" s="6" t="s">
        <v>71</v>
      </c>
      <c r="C552" s="6" t="s">
        <v>1158</v>
      </c>
      <c r="D552" s="6" t="s">
        <v>555</v>
      </c>
      <c r="E552" s="7">
        <f>VLOOKUP(C552,'[1]nyb18nh - 2025-09-10T143250.847'!$A$3:$H$596,7,FALSE)</f>
        <v>276.49</v>
      </c>
      <c r="F552" s="7">
        <f>VLOOKUP(C552,'[1]nyb18nh - 2025-09-10T143250.847'!$A$3:$H$596,8,FALSE)</f>
        <v>274.17</v>
      </c>
      <c r="G552" s="7">
        <f>VLOOKUP(C552,'[1]nyb18nh - 2025-09-10T143250.847'!$A$3:$H$596,7,FALSE)</f>
        <v>276.49</v>
      </c>
      <c r="H552" s="8">
        <f>VLOOKUP(C552,'[1]nyb18nh - 2025-09-10T143250.847'!$A$3:$H$596,8,FALSE)</f>
        <v>274.17</v>
      </c>
    </row>
    <row r="553" spans="1:8" x14ac:dyDescent="0.25">
      <c r="A553" s="5" t="s">
        <v>20</v>
      </c>
      <c r="B553" s="6" t="s">
        <v>71</v>
      </c>
      <c r="C553" s="6" t="s">
        <v>1159</v>
      </c>
      <c r="D553" s="6" t="s">
        <v>556</v>
      </c>
      <c r="E553" s="7">
        <f>VLOOKUP(C553,'[1]nyb18nh - 2025-09-10T143250.847'!$A$3:$H$596,7,FALSE)</f>
        <v>258.7</v>
      </c>
      <c r="F553" s="7">
        <f>VLOOKUP(C553,'[1]nyb18nh - 2025-09-10T143250.847'!$A$3:$H$596,8,FALSE)</f>
        <v>256.24</v>
      </c>
      <c r="G553" s="7">
        <f>VLOOKUP(C553,'[1]nyb18nh - 2025-09-10T143250.847'!$A$3:$H$596,7,FALSE)</f>
        <v>258.7</v>
      </c>
      <c r="H553" s="8">
        <f>VLOOKUP(C553,'[1]nyb18nh - 2025-09-10T143250.847'!$A$3:$H$596,8,FALSE)</f>
        <v>256.24</v>
      </c>
    </row>
    <row r="554" spans="1:8" x14ac:dyDescent="0.25">
      <c r="A554" s="5" t="s">
        <v>11</v>
      </c>
      <c r="B554" s="6" t="s">
        <v>71</v>
      </c>
      <c r="C554" s="6" t="s">
        <v>1160</v>
      </c>
      <c r="D554" s="6" t="s">
        <v>557</v>
      </c>
      <c r="E554" s="7">
        <f>VLOOKUP(C554,'[1]nyb18nh - 2025-09-10T143250.847'!$A$3:$H$596,7,FALSE)</f>
        <v>269.18</v>
      </c>
      <c r="F554" s="7">
        <f>VLOOKUP(C554,'[1]nyb18nh - 2025-09-10T143250.847'!$A$3:$H$596,8,FALSE)</f>
        <v>266.79000000000002</v>
      </c>
      <c r="G554" s="7">
        <f>VLOOKUP(C554,'[1]nyb18nh - 2025-09-10T143250.847'!$A$3:$H$596,7,FALSE)</f>
        <v>269.18</v>
      </c>
      <c r="H554" s="8">
        <f>VLOOKUP(C554,'[1]nyb18nh - 2025-09-10T143250.847'!$A$3:$H$596,8,FALSE)</f>
        <v>266.79000000000002</v>
      </c>
    </row>
    <row r="555" spans="1:8" x14ac:dyDescent="0.25">
      <c r="A555" s="5" t="s">
        <v>36</v>
      </c>
      <c r="B555" s="6" t="s">
        <v>71</v>
      </c>
      <c r="C555" s="6" t="s">
        <v>1161</v>
      </c>
      <c r="D555" s="6" t="s">
        <v>558</v>
      </c>
      <c r="E555" s="7">
        <f>VLOOKUP(C555,'[1]nyb18nh - 2025-09-10T143250.847'!$A$3:$H$596,7,FALSE)</f>
        <v>208.04</v>
      </c>
      <c r="F555" s="7">
        <f>VLOOKUP(C555,'[1]nyb18nh - 2025-09-10T143250.847'!$A$3:$H$596,8,FALSE)</f>
        <v>206.12</v>
      </c>
      <c r="G555" s="7">
        <f>VLOOKUP(C555,'[1]nyb18nh - 2025-09-10T143250.847'!$A$3:$H$596,7,FALSE)</f>
        <v>208.04</v>
      </c>
      <c r="H555" s="8">
        <f>VLOOKUP(C555,'[1]nyb18nh - 2025-09-10T143250.847'!$A$3:$H$596,8,FALSE)</f>
        <v>206.12</v>
      </c>
    </row>
    <row r="556" spans="1:8" x14ac:dyDescent="0.25">
      <c r="A556" s="5" t="s">
        <v>19</v>
      </c>
      <c r="B556" s="6" t="s">
        <v>71</v>
      </c>
      <c r="C556" s="6" t="s">
        <v>1162</v>
      </c>
      <c r="D556" s="6" t="s">
        <v>559</v>
      </c>
      <c r="E556" s="7">
        <f>VLOOKUP(C556,'[1]nyb18nh - 2025-09-10T143250.847'!$A$3:$H$596,7,FALSE)</f>
        <v>316.04000000000002</v>
      </c>
      <c r="F556" s="7">
        <f>VLOOKUP(C556,'[1]nyb18nh - 2025-09-10T143250.847'!$A$3:$H$596,8,FALSE)</f>
        <v>312.86</v>
      </c>
      <c r="G556" s="7">
        <f>VLOOKUP(C556,'[1]nyb18nh - 2025-09-10T143250.847'!$A$3:$H$596,7,FALSE)</f>
        <v>316.04000000000002</v>
      </c>
      <c r="H556" s="8">
        <f>VLOOKUP(C556,'[1]nyb18nh - 2025-09-10T143250.847'!$A$3:$H$596,8,FALSE)</f>
        <v>312.86</v>
      </c>
    </row>
    <row r="557" spans="1:8" x14ac:dyDescent="0.25">
      <c r="A557" s="5" t="s">
        <v>33</v>
      </c>
      <c r="B557" s="6" t="s">
        <v>71</v>
      </c>
      <c r="C557" s="6" t="s">
        <v>1163</v>
      </c>
      <c r="D557" s="6" t="s">
        <v>560</v>
      </c>
      <c r="E557" s="7">
        <f>VLOOKUP(C557,'[1]nyb18nh - 2025-09-10T143250.847'!$A$3:$H$596,7,FALSE)</f>
        <v>189.17</v>
      </c>
      <c r="F557" s="7">
        <f>VLOOKUP(C557,'[1]nyb18nh - 2025-09-10T143250.847'!$A$3:$H$596,8,FALSE)</f>
        <v>187.57</v>
      </c>
      <c r="G557" s="7">
        <f>VLOOKUP(C557,'[1]nyb18nh - 2025-09-10T143250.847'!$A$3:$H$596,7,FALSE)</f>
        <v>189.17</v>
      </c>
      <c r="H557" s="8">
        <f>VLOOKUP(C557,'[1]nyb18nh - 2025-09-10T143250.847'!$A$3:$H$596,8,FALSE)</f>
        <v>187.57</v>
      </c>
    </row>
    <row r="558" spans="1:8" x14ac:dyDescent="0.25">
      <c r="A558" s="5" t="s">
        <v>21</v>
      </c>
      <c r="B558" s="6" t="s">
        <v>74</v>
      </c>
      <c r="C558" s="6" t="s">
        <v>1164</v>
      </c>
      <c r="D558" s="6" t="s">
        <v>561</v>
      </c>
      <c r="E558" s="7">
        <v>1724.74</v>
      </c>
      <c r="F558" s="7">
        <v>1720.27</v>
      </c>
      <c r="G558" s="7">
        <v>1724.74</v>
      </c>
      <c r="H558" s="8">
        <v>1720.27</v>
      </c>
    </row>
    <row r="559" spans="1:8" x14ac:dyDescent="0.25">
      <c r="A559" s="5" t="s">
        <v>19</v>
      </c>
      <c r="B559" s="6" t="s">
        <v>71</v>
      </c>
      <c r="C559" s="6" t="s">
        <v>1165</v>
      </c>
      <c r="D559" s="6" t="s">
        <v>562</v>
      </c>
      <c r="E559" s="7">
        <f>VLOOKUP(C559,'[1]nyb18nh - 2025-09-10T143250.847'!$A$3:$H$596,7,FALSE)</f>
        <v>251.43</v>
      </c>
      <c r="F559" s="7">
        <f>VLOOKUP(C559,'[1]nyb18nh - 2025-09-10T143250.847'!$A$3:$H$596,8,FALSE)</f>
        <v>249.2</v>
      </c>
      <c r="G559" s="7">
        <f>VLOOKUP(C559,'[1]nyb18nh - 2025-09-10T143250.847'!$A$3:$H$596,7,FALSE)</f>
        <v>251.43</v>
      </c>
      <c r="H559" s="8">
        <f>VLOOKUP(C559,'[1]nyb18nh - 2025-09-10T143250.847'!$A$3:$H$596,8,FALSE)</f>
        <v>249.2</v>
      </c>
    </row>
    <row r="560" spans="1:8" x14ac:dyDescent="0.25">
      <c r="A560" s="5" t="s">
        <v>15</v>
      </c>
      <c r="B560" s="6" t="s">
        <v>71</v>
      </c>
      <c r="C560" s="6" t="s">
        <v>1166</v>
      </c>
      <c r="D560" s="6" t="s">
        <v>563</v>
      </c>
      <c r="E560" s="7">
        <f>VLOOKUP(C560,'[1]nyb18nh - 2025-09-10T143250.847'!$A$3:$H$596,7,FALSE)</f>
        <v>226.01</v>
      </c>
      <c r="F560" s="7">
        <f>VLOOKUP(C560,'[1]nyb18nh - 2025-09-10T143250.847'!$A$3:$H$596,8,FALSE)</f>
        <v>224.15</v>
      </c>
      <c r="G560" s="7">
        <f>VLOOKUP(C560,'[1]nyb18nh - 2025-09-10T143250.847'!$A$3:$H$596,7,FALSE)</f>
        <v>226.01</v>
      </c>
      <c r="H560" s="8">
        <f>VLOOKUP(C560,'[1]nyb18nh - 2025-09-10T143250.847'!$A$3:$H$596,8,FALSE)</f>
        <v>224.15</v>
      </c>
    </row>
    <row r="561" spans="1:8" x14ac:dyDescent="0.25">
      <c r="A561" s="5" t="s">
        <v>21</v>
      </c>
      <c r="B561" s="6" t="s">
        <v>71</v>
      </c>
      <c r="C561" s="6" t="s">
        <v>1167</v>
      </c>
      <c r="D561" s="6" t="s">
        <v>564</v>
      </c>
      <c r="E561" s="7">
        <f>VLOOKUP(C561,'[1]nyb18nh - 2025-09-10T143250.847'!$A$3:$H$596,7,FALSE)</f>
        <v>274.66000000000003</v>
      </c>
      <c r="F561" s="7">
        <f>VLOOKUP(C561,'[1]nyb18nh - 2025-09-10T143250.847'!$A$3:$H$596,8,FALSE)</f>
        <v>271.95999999999998</v>
      </c>
      <c r="G561" s="7">
        <f>VLOOKUP(C561,'[1]nyb18nh - 2025-09-10T143250.847'!$A$3:$H$596,7,FALSE)</f>
        <v>274.66000000000003</v>
      </c>
      <c r="H561" s="8">
        <f>VLOOKUP(C561,'[1]nyb18nh - 2025-09-10T143250.847'!$A$3:$H$596,8,FALSE)</f>
        <v>271.95999999999998</v>
      </c>
    </row>
    <row r="562" spans="1:8" x14ac:dyDescent="0.25">
      <c r="A562" s="5" t="s">
        <v>19</v>
      </c>
      <c r="B562" s="6" t="s">
        <v>71</v>
      </c>
      <c r="C562" s="6" t="s">
        <v>1168</v>
      </c>
      <c r="D562" s="6" t="s">
        <v>565</v>
      </c>
      <c r="E562" s="7">
        <f>VLOOKUP(C562,'[1]nyb18nh - 2025-09-10T143250.847'!$A$3:$H$596,7,FALSE)</f>
        <v>324.14</v>
      </c>
      <c r="F562" s="7">
        <f>VLOOKUP(C562,'[1]nyb18nh - 2025-09-10T143250.847'!$A$3:$H$596,8,FALSE)</f>
        <v>321.08</v>
      </c>
      <c r="G562" s="7">
        <f>VLOOKUP(C562,'[1]nyb18nh - 2025-09-10T143250.847'!$A$3:$H$596,7,FALSE)</f>
        <v>324.14</v>
      </c>
      <c r="H562" s="8">
        <f>VLOOKUP(C562,'[1]nyb18nh - 2025-09-10T143250.847'!$A$3:$H$596,8,FALSE)</f>
        <v>321.08</v>
      </c>
    </row>
    <row r="563" spans="1:8" x14ac:dyDescent="0.25">
      <c r="A563" s="5" t="s">
        <v>36</v>
      </c>
      <c r="B563" s="6" t="s">
        <v>71</v>
      </c>
      <c r="C563" s="6" t="s">
        <v>1169</v>
      </c>
      <c r="D563" s="6" t="s">
        <v>566</v>
      </c>
      <c r="E563" s="7">
        <f>VLOOKUP(C563,'[1]nyb18nh - 2025-09-10T143250.847'!$A$3:$H$596,7,FALSE)</f>
        <v>195.13</v>
      </c>
      <c r="F563" s="7">
        <f>VLOOKUP(C563,'[1]nyb18nh - 2025-09-10T143250.847'!$A$3:$H$596,8,FALSE)</f>
        <v>193.75</v>
      </c>
      <c r="G563" s="7">
        <f>VLOOKUP(C563,'[1]nyb18nh - 2025-09-10T143250.847'!$A$3:$H$596,7,FALSE)</f>
        <v>195.13</v>
      </c>
      <c r="H563" s="8">
        <f>VLOOKUP(C563,'[1]nyb18nh - 2025-09-10T143250.847'!$A$3:$H$596,8,FALSE)</f>
        <v>193.75</v>
      </c>
    </row>
    <row r="564" spans="1:8" x14ac:dyDescent="0.25">
      <c r="A564" s="5" t="s">
        <v>21</v>
      </c>
      <c r="B564" s="6" t="s">
        <v>71</v>
      </c>
      <c r="C564" s="6" t="s">
        <v>1170</v>
      </c>
      <c r="D564" s="6" t="s">
        <v>567</v>
      </c>
      <c r="E564" s="7">
        <f>VLOOKUP(C564,'[1]nyb18nh - 2025-09-10T143250.847'!$A$3:$H$596,7,FALSE)</f>
        <v>352.19</v>
      </c>
      <c r="F564" s="7">
        <f>VLOOKUP(C564,'[1]nyb18nh - 2025-09-10T143250.847'!$A$3:$H$596,8,FALSE)</f>
        <v>349.76</v>
      </c>
      <c r="G564" s="7">
        <f>VLOOKUP(C564,'[1]nyb18nh - 2025-09-10T143250.847'!$A$3:$H$596,7,FALSE)</f>
        <v>352.19</v>
      </c>
      <c r="H564" s="8">
        <f>VLOOKUP(C564,'[1]nyb18nh - 2025-09-10T143250.847'!$A$3:$H$596,8,FALSE)</f>
        <v>349.76</v>
      </c>
    </row>
    <row r="565" spans="1:8" x14ac:dyDescent="0.25">
      <c r="A565" s="5" t="s">
        <v>58</v>
      </c>
      <c r="B565" s="6" t="s">
        <v>71</v>
      </c>
      <c r="C565" s="6" t="s">
        <v>1171</v>
      </c>
      <c r="D565" s="6" t="s">
        <v>568</v>
      </c>
      <c r="E565" s="7">
        <f>VLOOKUP(C565,'[1]nyb18nh - 2025-09-10T143250.847'!$A$3:$H$596,7,FALSE)</f>
        <v>258.58</v>
      </c>
      <c r="F565" s="7">
        <f>VLOOKUP(C565,'[1]nyb18nh - 2025-09-10T143250.847'!$A$3:$H$596,8,FALSE)</f>
        <v>256.17</v>
      </c>
      <c r="G565" s="7">
        <f>VLOOKUP(C565,'[1]nyb18nh - 2025-09-10T143250.847'!$A$3:$H$596,7,FALSE)</f>
        <v>258.58</v>
      </c>
      <c r="H565" s="8">
        <f>VLOOKUP(C565,'[1]nyb18nh - 2025-09-10T143250.847'!$A$3:$H$596,8,FALSE)</f>
        <v>256.17</v>
      </c>
    </row>
    <row r="566" spans="1:8" x14ac:dyDescent="0.25">
      <c r="A566" s="5" t="s">
        <v>24</v>
      </c>
      <c r="B566" s="6" t="s">
        <v>71</v>
      </c>
      <c r="C566" s="6" t="s">
        <v>1172</v>
      </c>
      <c r="D566" s="6" t="s">
        <v>569</v>
      </c>
      <c r="E566" s="7">
        <f>VLOOKUP(C566,'[1]nyb18nh - 2025-09-10T143250.847'!$A$3:$H$596,7,FALSE)</f>
        <v>314.83</v>
      </c>
      <c r="F566" s="7">
        <f>VLOOKUP(C566,'[1]nyb18nh - 2025-09-10T143250.847'!$A$3:$H$596,8,FALSE)</f>
        <v>312.2</v>
      </c>
      <c r="G566" s="7">
        <f>VLOOKUP(C566,'[1]nyb18nh - 2025-09-10T143250.847'!$A$3:$H$596,7,FALSE)</f>
        <v>314.83</v>
      </c>
      <c r="H566" s="8">
        <f>VLOOKUP(C566,'[1]nyb18nh - 2025-09-10T143250.847'!$A$3:$H$596,8,FALSE)</f>
        <v>312.2</v>
      </c>
    </row>
    <row r="567" spans="1:8" x14ac:dyDescent="0.25">
      <c r="A567" s="5" t="s">
        <v>24</v>
      </c>
      <c r="B567" s="6" t="s">
        <v>75</v>
      </c>
      <c r="C567" s="6" t="s">
        <v>1172</v>
      </c>
      <c r="D567" s="6" t="s">
        <v>569</v>
      </c>
      <c r="E567" s="7">
        <v>486.82</v>
      </c>
      <c r="F567" s="7">
        <v>484.24</v>
      </c>
      <c r="G567" s="7">
        <v>486.82</v>
      </c>
      <c r="H567" s="8">
        <v>484.24</v>
      </c>
    </row>
    <row r="568" spans="1:8" x14ac:dyDescent="0.25">
      <c r="A568" s="5" t="s">
        <v>24</v>
      </c>
      <c r="B568" s="6" t="s">
        <v>72</v>
      </c>
      <c r="C568" s="6" t="s">
        <v>1172</v>
      </c>
      <c r="D568" s="6" t="s">
        <v>569</v>
      </c>
      <c r="E568" s="7">
        <v>473.68</v>
      </c>
      <c r="F568" s="7">
        <v>467.72</v>
      </c>
      <c r="G568" s="7">
        <v>473.68</v>
      </c>
      <c r="H568" s="8">
        <v>467.72</v>
      </c>
    </row>
    <row r="569" spans="1:8" x14ac:dyDescent="0.25">
      <c r="A569" s="5" t="s">
        <v>35</v>
      </c>
      <c r="B569" s="6" t="s">
        <v>71</v>
      </c>
      <c r="C569" s="6" t="s">
        <v>1173</v>
      </c>
      <c r="D569" s="6" t="s">
        <v>570</v>
      </c>
      <c r="E569" s="7">
        <f>VLOOKUP(C569,'[1]nyb18nh - 2025-09-10T143250.847'!$A$3:$H$596,7,FALSE)</f>
        <v>229.26</v>
      </c>
      <c r="F569" s="7">
        <f>VLOOKUP(C569,'[1]nyb18nh - 2025-09-10T143250.847'!$A$3:$H$596,8,FALSE)</f>
        <v>227.3</v>
      </c>
      <c r="G569" s="7">
        <f>VLOOKUP(C569,'[1]nyb18nh - 2025-09-10T143250.847'!$A$3:$H$596,7,FALSE)</f>
        <v>229.26</v>
      </c>
      <c r="H569" s="8">
        <f>VLOOKUP(C569,'[1]nyb18nh - 2025-09-10T143250.847'!$A$3:$H$596,8,FALSE)</f>
        <v>227.3</v>
      </c>
    </row>
    <row r="570" spans="1:8" x14ac:dyDescent="0.25">
      <c r="A570" s="5" t="s">
        <v>14</v>
      </c>
      <c r="B570" s="6" t="s">
        <v>71</v>
      </c>
      <c r="C570" s="6" t="s">
        <v>1174</v>
      </c>
      <c r="D570" s="6" t="s">
        <v>571</v>
      </c>
      <c r="E570" s="7">
        <f>VLOOKUP(C570,'[1]nyb18nh - 2025-09-10T143250.847'!$A$3:$H$596,7,FALSE)</f>
        <v>312.14999999999998</v>
      </c>
      <c r="F570" s="7">
        <f>VLOOKUP(C570,'[1]nyb18nh - 2025-09-10T143250.847'!$A$3:$H$596,8,FALSE)</f>
        <v>310.23</v>
      </c>
      <c r="G570" s="7">
        <f>VLOOKUP(C570,'[1]nyb18nh - 2025-09-10T143250.847'!$A$3:$H$596,7,FALSE)</f>
        <v>312.14999999999998</v>
      </c>
      <c r="H570" s="8">
        <f>VLOOKUP(C570,'[1]nyb18nh - 2025-09-10T143250.847'!$A$3:$H$596,8,FALSE)</f>
        <v>310.23</v>
      </c>
    </row>
    <row r="571" spans="1:8" x14ac:dyDescent="0.25">
      <c r="A571" s="5" t="s">
        <v>14</v>
      </c>
      <c r="B571" s="6" t="s">
        <v>76</v>
      </c>
      <c r="C571" s="6" t="s">
        <v>1174</v>
      </c>
      <c r="D571" s="6" t="s">
        <v>571</v>
      </c>
      <c r="E571" s="7">
        <v>544.51</v>
      </c>
      <c r="F571" s="7">
        <v>540.03</v>
      </c>
      <c r="G571" s="7">
        <v>544.51</v>
      </c>
      <c r="H571" s="8">
        <v>540.03</v>
      </c>
    </row>
    <row r="572" spans="1:8" x14ac:dyDescent="0.25">
      <c r="A572" s="5" t="s">
        <v>14</v>
      </c>
      <c r="B572" s="6" t="s">
        <v>73</v>
      </c>
      <c r="C572" s="6" t="s">
        <v>1174</v>
      </c>
      <c r="D572" s="6" t="s">
        <v>571</v>
      </c>
      <c r="E572" s="7">
        <v>588.12</v>
      </c>
      <c r="F572" s="7">
        <v>582.83000000000004</v>
      </c>
      <c r="G572" s="7">
        <v>588.12</v>
      </c>
      <c r="H572" s="8">
        <v>582.83000000000004</v>
      </c>
    </row>
    <row r="573" spans="1:8" x14ac:dyDescent="0.25">
      <c r="A573" s="5" t="s">
        <v>11</v>
      </c>
      <c r="B573" s="6" t="s">
        <v>71</v>
      </c>
      <c r="C573" s="6" t="s">
        <v>1175</v>
      </c>
      <c r="D573" s="6" t="s">
        <v>572</v>
      </c>
      <c r="E573" s="7">
        <f>VLOOKUP(C573,'[1]nyb18nh - 2025-09-10T143250.847'!$A$3:$H$596,7,FALSE)</f>
        <v>232.55</v>
      </c>
      <c r="F573" s="7">
        <f>VLOOKUP(C573,'[1]nyb18nh - 2025-09-10T143250.847'!$A$3:$H$596,8,FALSE)</f>
        <v>230.26</v>
      </c>
      <c r="G573" s="7">
        <f>VLOOKUP(C573,'[1]nyb18nh - 2025-09-10T143250.847'!$A$3:$H$596,7,FALSE)</f>
        <v>232.55</v>
      </c>
      <c r="H573" s="8">
        <f>VLOOKUP(C573,'[1]nyb18nh - 2025-09-10T143250.847'!$A$3:$H$596,8,FALSE)</f>
        <v>230.26</v>
      </c>
    </row>
    <row r="574" spans="1:8" x14ac:dyDescent="0.25">
      <c r="A574" s="5" t="s">
        <v>53</v>
      </c>
      <c r="B574" s="6" t="s">
        <v>71</v>
      </c>
      <c r="C574" s="6" t="s">
        <v>1176</v>
      </c>
      <c r="D574" s="6" t="s">
        <v>573</v>
      </c>
      <c r="E574" s="7">
        <f>VLOOKUP(C574,'[1]nyb18nh - 2025-09-10T143250.847'!$A$3:$H$596,7,FALSE)</f>
        <v>199.33</v>
      </c>
      <c r="F574" s="7">
        <f>VLOOKUP(C574,'[1]nyb18nh - 2025-09-10T143250.847'!$A$3:$H$596,8,FALSE)</f>
        <v>197.7</v>
      </c>
      <c r="G574" s="7">
        <f>VLOOKUP(C574,'[1]nyb18nh - 2025-09-10T143250.847'!$A$3:$H$596,7,FALSE)</f>
        <v>199.33</v>
      </c>
      <c r="H574" s="8">
        <f>VLOOKUP(C574,'[1]nyb18nh - 2025-09-10T143250.847'!$A$3:$H$596,8,FALSE)</f>
        <v>197.7</v>
      </c>
    </row>
    <row r="575" spans="1:8" x14ac:dyDescent="0.25">
      <c r="A575" s="5" t="s">
        <v>12</v>
      </c>
      <c r="B575" s="6" t="s">
        <v>71</v>
      </c>
      <c r="C575" s="6" t="s">
        <v>1177</v>
      </c>
      <c r="D575" s="6" t="s">
        <v>574</v>
      </c>
      <c r="E575" s="7">
        <f>VLOOKUP(C575,'[1]nyb18nh - 2025-09-10T143250.847'!$A$3:$H$596,7,FALSE)</f>
        <v>247.08</v>
      </c>
      <c r="F575" s="7">
        <f>VLOOKUP(C575,'[1]nyb18nh - 2025-09-10T143250.847'!$A$3:$H$596,8,FALSE)</f>
        <v>244.89</v>
      </c>
      <c r="G575" s="7">
        <f>VLOOKUP(C575,'[1]nyb18nh - 2025-09-10T143250.847'!$A$3:$H$596,7,FALSE)</f>
        <v>247.08</v>
      </c>
      <c r="H575" s="8">
        <f>VLOOKUP(C575,'[1]nyb18nh - 2025-09-10T143250.847'!$A$3:$H$596,8,FALSE)</f>
        <v>244.89</v>
      </c>
    </row>
    <row r="576" spans="1:8" x14ac:dyDescent="0.25">
      <c r="A576" s="5" t="s">
        <v>12</v>
      </c>
      <c r="B576" s="6" t="s">
        <v>71</v>
      </c>
      <c r="C576" s="6" t="s">
        <v>1178</v>
      </c>
      <c r="D576" s="6" t="s">
        <v>575</v>
      </c>
      <c r="E576" s="7">
        <f>VLOOKUP(C576,'[1]nyb18nh - 2025-09-10T143250.847'!$A$3:$H$596,7,FALSE)</f>
        <v>214.41</v>
      </c>
      <c r="F576" s="7">
        <f>VLOOKUP(C576,'[1]nyb18nh - 2025-09-10T143250.847'!$A$3:$H$596,8,FALSE)</f>
        <v>212.56</v>
      </c>
      <c r="G576" s="7">
        <f>VLOOKUP(C576,'[1]nyb18nh - 2025-09-10T143250.847'!$A$3:$H$596,7,FALSE)</f>
        <v>214.41</v>
      </c>
      <c r="H576" s="8">
        <f>VLOOKUP(C576,'[1]nyb18nh - 2025-09-10T143250.847'!$A$3:$H$596,8,FALSE)</f>
        <v>212.56</v>
      </c>
    </row>
    <row r="577" spans="1:8" x14ac:dyDescent="0.25">
      <c r="A577" s="5" t="s">
        <v>48</v>
      </c>
      <c r="B577" s="6" t="s">
        <v>71</v>
      </c>
      <c r="C577" s="6" t="s">
        <v>1179</v>
      </c>
      <c r="D577" s="6" t="s">
        <v>576</v>
      </c>
      <c r="E577" s="7">
        <f>VLOOKUP(C577,'[1]nyb18nh - 2025-09-10T143250.847'!$A$3:$H$596,7,FALSE)</f>
        <v>180.1</v>
      </c>
      <c r="F577" s="7">
        <f>VLOOKUP(C577,'[1]nyb18nh - 2025-09-10T143250.847'!$A$3:$H$596,8,FALSE)</f>
        <v>178.68</v>
      </c>
      <c r="G577" s="7">
        <f>VLOOKUP(C577,'[1]nyb18nh - 2025-09-10T143250.847'!$A$3:$H$596,7,FALSE)</f>
        <v>180.1</v>
      </c>
      <c r="H577" s="8">
        <f>VLOOKUP(C577,'[1]nyb18nh - 2025-09-10T143250.847'!$A$3:$H$596,8,FALSE)</f>
        <v>178.68</v>
      </c>
    </row>
    <row r="578" spans="1:8" x14ac:dyDescent="0.25">
      <c r="A578" s="5" t="s">
        <v>25</v>
      </c>
      <c r="B578" s="6" t="s">
        <v>71</v>
      </c>
      <c r="C578" s="6" t="s">
        <v>1180</v>
      </c>
      <c r="D578" s="6" t="s">
        <v>577</v>
      </c>
      <c r="E578" s="7">
        <f>VLOOKUP(C578,'[1]nyb18nh - 2025-09-10T143250.847'!$A$3:$H$596,7,FALSE)</f>
        <v>302.54000000000002</v>
      </c>
      <c r="F578" s="7">
        <f>VLOOKUP(C578,'[1]nyb18nh - 2025-09-10T143250.847'!$A$3:$H$596,8,FALSE)</f>
        <v>299.57</v>
      </c>
      <c r="G578" s="7">
        <f>VLOOKUP(C578,'[1]nyb18nh - 2025-09-10T143250.847'!$A$3:$H$596,7,FALSE)</f>
        <v>302.54000000000002</v>
      </c>
      <c r="H578" s="8">
        <f>VLOOKUP(C578,'[1]nyb18nh - 2025-09-10T143250.847'!$A$3:$H$596,8,FALSE)</f>
        <v>299.57</v>
      </c>
    </row>
    <row r="579" spans="1:8" x14ac:dyDescent="0.25">
      <c r="A579" s="5" t="s">
        <v>29</v>
      </c>
      <c r="B579" s="6" t="s">
        <v>71</v>
      </c>
      <c r="C579" s="6" t="s">
        <v>1181</v>
      </c>
      <c r="D579" s="6" t="s">
        <v>578</v>
      </c>
      <c r="E579" s="7">
        <f>VLOOKUP(C579,'[1]nyb18nh - 2025-09-10T143250.847'!$A$3:$H$596,7,FALSE)</f>
        <v>325.8</v>
      </c>
      <c r="F579" s="7">
        <f>VLOOKUP(C579,'[1]nyb18nh - 2025-09-10T143250.847'!$A$3:$H$596,8,FALSE)</f>
        <v>322.89</v>
      </c>
      <c r="G579" s="7">
        <f>VLOOKUP(C579,'[1]nyb18nh - 2025-09-10T143250.847'!$A$3:$H$596,7,FALSE)</f>
        <v>325.8</v>
      </c>
      <c r="H579" s="8">
        <f>VLOOKUP(C579,'[1]nyb18nh - 2025-09-10T143250.847'!$A$3:$H$596,8,FALSE)</f>
        <v>322.89</v>
      </c>
    </row>
    <row r="580" spans="1:8" x14ac:dyDescent="0.25">
      <c r="A580" s="5" t="s">
        <v>26</v>
      </c>
      <c r="B580" s="6" t="s">
        <v>71</v>
      </c>
      <c r="C580" s="6" t="s">
        <v>1182</v>
      </c>
      <c r="D580" s="6" t="s">
        <v>579</v>
      </c>
      <c r="E580" s="7">
        <f>VLOOKUP(C580,'[1]nyb18nh - 2025-09-10T143250.847'!$A$3:$H$596,7,FALSE)</f>
        <v>227.8</v>
      </c>
      <c r="F580" s="7">
        <f>VLOOKUP(C580,'[1]nyb18nh - 2025-09-10T143250.847'!$A$3:$H$596,8,FALSE)</f>
        <v>225.84</v>
      </c>
      <c r="G580" s="7">
        <f>VLOOKUP(C580,'[1]nyb18nh - 2025-09-10T143250.847'!$A$3:$H$596,7,FALSE)</f>
        <v>227.8</v>
      </c>
      <c r="H580" s="8">
        <f>VLOOKUP(C580,'[1]nyb18nh - 2025-09-10T143250.847'!$A$3:$H$596,8,FALSE)</f>
        <v>225.84</v>
      </c>
    </row>
    <row r="581" spans="1:8" x14ac:dyDescent="0.25">
      <c r="A581" s="5" t="s">
        <v>36</v>
      </c>
      <c r="B581" s="6" t="s">
        <v>71</v>
      </c>
      <c r="C581" s="6" t="s">
        <v>1183</v>
      </c>
      <c r="D581" s="6" t="s">
        <v>580</v>
      </c>
      <c r="E581" s="7">
        <f>VLOOKUP(C581,'[1]nyb18nh - 2025-09-10T143250.847'!$A$3:$H$596,7,FALSE)</f>
        <v>228.98</v>
      </c>
      <c r="F581" s="7">
        <f>VLOOKUP(C581,'[1]nyb18nh - 2025-09-10T143250.847'!$A$3:$H$596,8,FALSE)</f>
        <v>227.26</v>
      </c>
      <c r="G581" s="7">
        <f>VLOOKUP(C581,'[1]nyb18nh - 2025-09-10T143250.847'!$A$3:$H$596,7,FALSE)</f>
        <v>228.98</v>
      </c>
      <c r="H581" s="8">
        <f>VLOOKUP(C581,'[1]nyb18nh - 2025-09-10T143250.847'!$A$3:$H$596,8,FALSE)</f>
        <v>227.26</v>
      </c>
    </row>
    <row r="582" spans="1:8" x14ac:dyDescent="0.25">
      <c r="A582" s="5" t="s">
        <v>53</v>
      </c>
      <c r="B582" s="6" t="s">
        <v>71</v>
      </c>
      <c r="C582" s="6" t="s">
        <v>1184</v>
      </c>
      <c r="D582" s="6" t="s">
        <v>581</v>
      </c>
      <c r="E582" s="7">
        <f>VLOOKUP(C582,'[1]nyb18nh - 2025-09-10T143250.847'!$A$3:$H$596,7,FALSE)</f>
        <v>224.14</v>
      </c>
      <c r="F582" s="7">
        <f>VLOOKUP(C582,'[1]nyb18nh - 2025-09-10T143250.847'!$A$3:$H$596,8,FALSE)</f>
        <v>222.13</v>
      </c>
      <c r="G582" s="7">
        <f>VLOOKUP(C582,'[1]nyb18nh - 2025-09-10T143250.847'!$A$3:$H$596,7,FALSE)</f>
        <v>224.14</v>
      </c>
      <c r="H582" s="8">
        <f>VLOOKUP(C582,'[1]nyb18nh - 2025-09-10T143250.847'!$A$3:$H$596,8,FALSE)</f>
        <v>222.13</v>
      </c>
    </row>
    <row r="583" spans="1:8" x14ac:dyDescent="0.25">
      <c r="A583" s="5" t="s">
        <v>21</v>
      </c>
      <c r="B583" s="6" t="s">
        <v>71</v>
      </c>
      <c r="C583" s="6" t="s">
        <v>1185</v>
      </c>
      <c r="D583" s="6" t="s">
        <v>582</v>
      </c>
      <c r="E583" s="7">
        <f>VLOOKUP(C583,'[1]nyb18nh - 2025-09-10T143250.847'!$A$3:$H$596,7,FALSE)</f>
        <v>298.52</v>
      </c>
      <c r="F583" s="7">
        <f>VLOOKUP(C583,'[1]nyb18nh - 2025-09-10T143250.847'!$A$3:$H$596,8,FALSE)</f>
        <v>295.58</v>
      </c>
      <c r="G583" s="7">
        <f>VLOOKUP(C583,'[1]nyb18nh - 2025-09-10T143250.847'!$A$3:$H$596,7,FALSE)</f>
        <v>298.52</v>
      </c>
      <c r="H583" s="8">
        <f>VLOOKUP(C583,'[1]nyb18nh - 2025-09-10T143250.847'!$A$3:$H$596,8,FALSE)</f>
        <v>295.58</v>
      </c>
    </row>
    <row r="584" spans="1:8" x14ac:dyDescent="0.25">
      <c r="A584" s="5" t="s">
        <v>21</v>
      </c>
      <c r="B584" s="6" t="s">
        <v>71</v>
      </c>
      <c r="C584" s="6" t="s">
        <v>1186</v>
      </c>
      <c r="D584" s="6" t="s">
        <v>583</v>
      </c>
      <c r="E584" s="7">
        <f>VLOOKUP(C584,'[1]nyb18nh - 2025-09-10T143250.847'!$A$3:$H$596,7,FALSE)</f>
        <v>270.79000000000002</v>
      </c>
      <c r="F584" s="7">
        <f>VLOOKUP(C584,'[1]nyb18nh - 2025-09-10T143250.847'!$A$3:$H$596,8,FALSE)</f>
        <v>268.29000000000002</v>
      </c>
      <c r="G584" s="7">
        <f>VLOOKUP(C584,'[1]nyb18nh - 2025-09-10T143250.847'!$A$3:$H$596,7,FALSE)</f>
        <v>270.79000000000002</v>
      </c>
      <c r="H584" s="8">
        <f>VLOOKUP(C584,'[1]nyb18nh - 2025-09-10T143250.847'!$A$3:$H$596,8,FALSE)</f>
        <v>268.29000000000002</v>
      </c>
    </row>
    <row r="585" spans="1:8" x14ac:dyDescent="0.25">
      <c r="A585" s="5" t="s">
        <v>11</v>
      </c>
      <c r="B585" s="6" t="s">
        <v>71</v>
      </c>
      <c r="C585" s="6" t="s">
        <v>1187</v>
      </c>
      <c r="D585" s="6" t="s">
        <v>584</v>
      </c>
      <c r="E585" s="7">
        <f>VLOOKUP(C585,'[1]nyb18nh - 2025-09-10T143250.847'!$A$3:$H$596,7,FALSE)</f>
        <v>380.97</v>
      </c>
      <c r="F585" s="7">
        <f>VLOOKUP(C585,'[1]nyb18nh - 2025-09-10T143250.847'!$A$3:$H$596,8,FALSE)</f>
        <v>377.88</v>
      </c>
      <c r="G585" s="7">
        <f>VLOOKUP(C585,'[1]nyb18nh - 2025-09-10T143250.847'!$A$3:$H$596,7,FALSE)</f>
        <v>380.97</v>
      </c>
      <c r="H585" s="8">
        <f>VLOOKUP(C585,'[1]nyb18nh - 2025-09-10T143250.847'!$A$3:$H$596,8,FALSE)</f>
        <v>377.88</v>
      </c>
    </row>
    <row r="586" spans="1:8" x14ac:dyDescent="0.25">
      <c r="A586" s="5" t="s">
        <v>11</v>
      </c>
      <c r="B586" s="6" t="s">
        <v>73</v>
      </c>
      <c r="C586" s="6" t="s">
        <v>1187</v>
      </c>
      <c r="D586" s="6" t="s">
        <v>584</v>
      </c>
      <c r="E586" s="7">
        <v>758.54</v>
      </c>
      <c r="F586" s="7">
        <v>757.92</v>
      </c>
      <c r="G586" s="7">
        <v>758.54</v>
      </c>
      <c r="H586" s="8">
        <v>757.92</v>
      </c>
    </row>
    <row r="587" spans="1:8" x14ac:dyDescent="0.25">
      <c r="A587" s="5" t="s">
        <v>12</v>
      </c>
      <c r="B587" s="6" t="s">
        <v>71</v>
      </c>
      <c r="C587" s="6" t="s">
        <v>1188</v>
      </c>
      <c r="D587" s="6" t="s">
        <v>585</v>
      </c>
      <c r="E587" s="7">
        <f>VLOOKUP(C587,'[1]nyb18nh - 2025-09-10T143250.847'!$A$3:$H$596,7,FALSE)</f>
        <v>210.71</v>
      </c>
      <c r="F587" s="7">
        <f>VLOOKUP(C587,'[1]nyb18nh - 2025-09-10T143250.847'!$A$3:$H$596,8,FALSE)</f>
        <v>209.1</v>
      </c>
      <c r="G587" s="7">
        <f>VLOOKUP(C587,'[1]nyb18nh - 2025-09-10T143250.847'!$A$3:$H$596,7,FALSE)</f>
        <v>210.71</v>
      </c>
      <c r="H587" s="8">
        <f>VLOOKUP(C587,'[1]nyb18nh - 2025-09-10T143250.847'!$A$3:$H$596,8,FALSE)</f>
        <v>209.1</v>
      </c>
    </row>
    <row r="588" spans="1:8" x14ac:dyDescent="0.25">
      <c r="A588" s="5" t="s">
        <v>11</v>
      </c>
      <c r="B588" s="6" t="s">
        <v>71</v>
      </c>
      <c r="C588" s="6" t="s">
        <v>1189</v>
      </c>
      <c r="D588" s="6" t="s">
        <v>586</v>
      </c>
      <c r="E588" s="7">
        <f>VLOOKUP(C588,'[1]nyb18nh - 2025-09-10T143250.847'!$A$3:$H$596,7,FALSE)</f>
        <v>288.68</v>
      </c>
      <c r="F588" s="7">
        <f>VLOOKUP(C588,'[1]nyb18nh - 2025-09-10T143250.847'!$A$3:$H$596,8,FALSE)</f>
        <v>285.82</v>
      </c>
      <c r="G588" s="7">
        <f>VLOOKUP(C588,'[1]nyb18nh - 2025-09-10T143250.847'!$A$3:$H$596,7,FALSE)</f>
        <v>288.68</v>
      </c>
      <c r="H588" s="8">
        <f>VLOOKUP(C588,'[1]nyb18nh - 2025-09-10T143250.847'!$A$3:$H$596,8,FALSE)</f>
        <v>285.82</v>
      </c>
    </row>
    <row r="589" spans="1:8" x14ac:dyDescent="0.25">
      <c r="A589" s="5" t="s">
        <v>57</v>
      </c>
      <c r="B589" s="6" t="s">
        <v>71</v>
      </c>
      <c r="C589" s="6" t="s">
        <v>1190</v>
      </c>
      <c r="D589" s="6" t="s">
        <v>587</v>
      </c>
      <c r="E589" s="7">
        <f>VLOOKUP(C589,'[1]nyb18nh - 2025-09-10T143250.847'!$A$3:$H$596,7,FALSE)</f>
        <v>215.92</v>
      </c>
      <c r="F589" s="7">
        <f>VLOOKUP(C589,'[1]nyb18nh - 2025-09-10T143250.847'!$A$3:$H$596,8,FALSE)</f>
        <v>214.12</v>
      </c>
      <c r="G589" s="7">
        <f>VLOOKUP(C589,'[1]nyb18nh - 2025-09-10T143250.847'!$A$3:$H$596,7,FALSE)</f>
        <v>215.92</v>
      </c>
      <c r="H589" s="8">
        <f>VLOOKUP(C589,'[1]nyb18nh - 2025-09-10T143250.847'!$A$3:$H$596,8,FALSE)</f>
        <v>214.12</v>
      </c>
    </row>
    <row r="590" spans="1:8" x14ac:dyDescent="0.25">
      <c r="A590" s="5" t="s">
        <v>62</v>
      </c>
      <c r="B590" s="6" t="s">
        <v>71</v>
      </c>
      <c r="C590" s="6" t="s">
        <v>1191</v>
      </c>
      <c r="D590" s="6" t="s">
        <v>588</v>
      </c>
      <c r="E590" s="7">
        <f>VLOOKUP(C590,'[1]nyb18nh - 2025-09-10T143250.847'!$A$3:$H$596,7,FALSE)</f>
        <v>207.11</v>
      </c>
      <c r="F590" s="7">
        <f>VLOOKUP(C590,'[1]nyb18nh - 2025-09-10T143250.847'!$A$3:$H$596,8,FALSE)</f>
        <v>205.33</v>
      </c>
      <c r="G590" s="7">
        <f>VLOOKUP(C590,'[1]nyb18nh - 2025-09-10T143250.847'!$A$3:$H$596,7,FALSE)</f>
        <v>207.11</v>
      </c>
      <c r="H590" s="8">
        <f>VLOOKUP(C590,'[1]nyb18nh - 2025-09-10T143250.847'!$A$3:$H$596,8,FALSE)</f>
        <v>205.33</v>
      </c>
    </row>
    <row r="591" spans="1:8" x14ac:dyDescent="0.25">
      <c r="A591" s="5" t="s">
        <v>45</v>
      </c>
      <c r="B591" s="6" t="s">
        <v>71</v>
      </c>
      <c r="C591" s="6" t="s">
        <v>1192</v>
      </c>
      <c r="D591" s="6" t="s">
        <v>589</v>
      </c>
      <c r="E591" s="7">
        <f>VLOOKUP(C591,'[1]nyb18nh - 2025-09-10T143250.847'!$A$3:$H$596,7,FALSE)</f>
        <v>208.28</v>
      </c>
      <c r="F591" s="7">
        <f>VLOOKUP(C591,'[1]nyb18nh - 2025-09-10T143250.847'!$A$3:$H$596,8,FALSE)</f>
        <v>206.63</v>
      </c>
      <c r="G591" s="7">
        <f>VLOOKUP(C591,'[1]nyb18nh - 2025-09-10T143250.847'!$A$3:$H$596,7,FALSE)</f>
        <v>208.28</v>
      </c>
      <c r="H591" s="8">
        <f>VLOOKUP(C591,'[1]nyb18nh - 2025-09-10T143250.847'!$A$3:$H$596,8,FALSE)</f>
        <v>206.63</v>
      </c>
    </row>
    <row r="592" spans="1:8" x14ac:dyDescent="0.25">
      <c r="A592" s="5" t="s">
        <v>14</v>
      </c>
      <c r="B592" s="6" t="s">
        <v>71</v>
      </c>
      <c r="C592" s="6" t="s">
        <v>1193</v>
      </c>
      <c r="D592" s="6" t="s">
        <v>590</v>
      </c>
      <c r="E592" s="7">
        <f>VLOOKUP(C592,'[1]nyb18nh - 2025-09-10T143250.847'!$A$3:$H$596,7,FALSE)</f>
        <v>199.98</v>
      </c>
      <c r="F592" s="7">
        <f>VLOOKUP(C592,'[1]nyb18nh - 2025-09-10T143250.847'!$A$3:$H$596,8,FALSE)</f>
        <v>198.29</v>
      </c>
      <c r="G592" s="7">
        <f>VLOOKUP(C592,'[1]nyb18nh - 2025-09-10T143250.847'!$A$3:$H$596,7,FALSE)</f>
        <v>199.98</v>
      </c>
      <c r="H592" s="8">
        <f>VLOOKUP(C592,'[1]nyb18nh - 2025-09-10T143250.847'!$A$3:$H$596,8,FALSE)</f>
        <v>198.29</v>
      </c>
    </row>
    <row r="593" spans="1:8" x14ac:dyDescent="0.25">
      <c r="A593" s="5" t="s">
        <v>11</v>
      </c>
      <c r="B593" s="6" t="s">
        <v>71</v>
      </c>
      <c r="C593" s="6" t="s">
        <v>1194</v>
      </c>
      <c r="D593" s="6" t="s">
        <v>591</v>
      </c>
      <c r="E593" s="7">
        <f>VLOOKUP(C593,'[1]nyb18nh - 2025-09-10T143250.847'!$A$3:$H$596,7,FALSE)</f>
        <v>278.94</v>
      </c>
      <c r="F593" s="7">
        <f>VLOOKUP(C593,'[1]nyb18nh - 2025-09-10T143250.847'!$A$3:$H$596,8,FALSE)</f>
        <v>276.27999999999997</v>
      </c>
      <c r="G593" s="7">
        <f>VLOOKUP(C593,'[1]nyb18nh - 2025-09-10T143250.847'!$A$3:$H$596,7,FALSE)</f>
        <v>278.94</v>
      </c>
      <c r="H593" s="8">
        <f>VLOOKUP(C593,'[1]nyb18nh - 2025-09-10T143250.847'!$A$3:$H$596,8,FALSE)</f>
        <v>276.27999999999997</v>
      </c>
    </row>
    <row r="594" spans="1:8" x14ac:dyDescent="0.25">
      <c r="A594" s="5" t="s">
        <v>35</v>
      </c>
      <c r="B594" s="6" t="s">
        <v>71</v>
      </c>
      <c r="C594" s="6" t="s">
        <v>1195</v>
      </c>
      <c r="D594" s="6" t="s">
        <v>592</v>
      </c>
      <c r="E594" s="7">
        <f>VLOOKUP(C594,'[1]nyb18nh - 2025-09-10T143250.847'!$A$3:$H$596,7,FALSE)</f>
        <v>235.35</v>
      </c>
      <c r="F594" s="7">
        <f>VLOOKUP(C594,'[1]nyb18nh - 2025-09-10T143250.847'!$A$3:$H$596,8,FALSE)</f>
        <v>233.43</v>
      </c>
      <c r="G594" s="7">
        <f>VLOOKUP(C594,'[1]nyb18nh - 2025-09-10T143250.847'!$A$3:$H$596,7,FALSE)</f>
        <v>235.35</v>
      </c>
      <c r="H594" s="8">
        <f>VLOOKUP(C594,'[1]nyb18nh - 2025-09-10T143250.847'!$A$3:$H$596,8,FALSE)</f>
        <v>233.43</v>
      </c>
    </row>
    <row r="595" spans="1:8" x14ac:dyDescent="0.25">
      <c r="A595" s="5" t="s">
        <v>23</v>
      </c>
      <c r="B595" s="6" t="s">
        <v>71</v>
      </c>
      <c r="C595" s="6" t="s">
        <v>1196</v>
      </c>
      <c r="D595" s="6" t="s">
        <v>593</v>
      </c>
      <c r="E595" s="7">
        <f>VLOOKUP(C595,'[1]nyb18nh - 2025-09-10T143250.847'!$A$3:$H$596,7,FALSE)</f>
        <v>220.5</v>
      </c>
      <c r="F595" s="7">
        <f>VLOOKUP(C595,'[1]nyb18nh - 2025-09-10T143250.847'!$A$3:$H$596,8,FALSE)</f>
        <v>218.66</v>
      </c>
      <c r="G595" s="7">
        <f>VLOOKUP(C595,'[1]nyb18nh - 2025-09-10T143250.847'!$A$3:$H$596,7,FALSE)</f>
        <v>220.5</v>
      </c>
      <c r="H595" s="8">
        <f>VLOOKUP(C595,'[1]nyb18nh - 2025-09-10T143250.847'!$A$3:$H$596,8,FALSE)</f>
        <v>218.66</v>
      </c>
    </row>
    <row r="596" spans="1:8" x14ac:dyDescent="0.25">
      <c r="A596" s="5" t="s">
        <v>53</v>
      </c>
      <c r="B596" s="6" t="s">
        <v>71</v>
      </c>
      <c r="C596" s="6" t="s">
        <v>1197</v>
      </c>
      <c r="D596" s="6" t="s">
        <v>594</v>
      </c>
      <c r="E596" s="7">
        <f>VLOOKUP(C596,'[1]nyb18nh - 2025-09-10T143250.847'!$A$3:$H$596,7,FALSE)</f>
        <v>224.69</v>
      </c>
      <c r="F596" s="7">
        <f>VLOOKUP(C596,'[1]nyb18nh - 2025-09-10T143250.847'!$A$3:$H$596,8,FALSE)</f>
        <v>222.67</v>
      </c>
      <c r="G596" s="7">
        <f>VLOOKUP(C596,'[1]nyb18nh - 2025-09-10T143250.847'!$A$3:$H$596,7,FALSE)</f>
        <v>224.69</v>
      </c>
      <c r="H596" s="8">
        <f>VLOOKUP(C596,'[1]nyb18nh - 2025-09-10T143250.847'!$A$3:$H$596,8,FALSE)</f>
        <v>222.67</v>
      </c>
    </row>
    <row r="597" spans="1:8" x14ac:dyDescent="0.25">
      <c r="A597" s="5" t="s">
        <v>31</v>
      </c>
      <c r="B597" s="6" t="s">
        <v>71</v>
      </c>
      <c r="C597" s="6" t="s">
        <v>1198</v>
      </c>
      <c r="D597" s="6" t="s">
        <v>595</v>
      </c>
      <c r="E597" s="7">
        <f>VLOOKUP(C597,'[1]nyb18nh - 2025-09-10T143250.847'!$A$3:$H$596,7,FALSE)</f>
        <v>268.64</v>
      </c>
      <c r="F597" s="7">
        <f>VLOOKUP(C597,'[1]nyb18nh - 2025-09-10T143250.847'!$A$3:$H$596,8,FALSE)</f>
        <v>266.16000000000003</v>
      </c>
      <c r="G597" s="7">
        <f>VLOOKUP(C597,'[1]nyb18nh - 2025-09-10T143250.847'!$A$3:$H$596,7,FALSE)</f>
        <v>268.64</v>
      </c>
      <c r="H597" s="8">
        <f>VLOOKUP(C597,'[1]nyb18nh - 2025-09-10T143250.847'!$A$3:$H$596,8,FALSE)</f>
        <v>266.16000000000003</v>
      </c>
    </row>
    <row r="598" spans="1:8" x14ac:dyDescent="0.25">
      <c r="A598" s="5" t="s">
        <v>53</v>
      </c>
      <c r="B598" s="6" t="s">
        <v>71</v>
      </c>
      <c r="C598" s="6" t="s">
        <v>1199</v>
      </c>
      <c r="D598" s="6" t="s">
        <v>596</v>
      </c>
      <c r="E598" s="7">
        <f>VLOOKUP(C598,'[1]nyb18nh - 2025-09-10T143250.847'!$A$3:$H$596,7,FALSE)</f>
        <v>244.93</v>
      </c>
      <c r="F598" s="7">
        <f>VLOOKUP(C598,'[1]nyb18nh - 2025-09-10T143250.847'!$A$3:$H$596,8,FALSE)</f>
        <v>242.94</v>
      </c>
      <c r="G598" s="7">
        <f>VLOOKUP(C598,'[1]nyb18nh - 2025-09-10T143250.847'!$A$3:$H$596,7,FALSE)</f>
        <v>244.93</v>
      </c>
      <c r="H598" s="8">
        <f>VLOOKUP(C598,'[1]nyb18nh - 2025-09-10T143250.847'!$A$3:$H$596,8,FALSE)</f>
        <v>242.94</v>
      </c>
    </row>
    <row r="599" spans="1:8" x14ac:dyDescent="0.25">
      <c r="A599" s="5" t="s">
        <v>33</v>
      </c>
      <c r="B599" s="6" t="s">
        <v>71</v>
      </c>
      <c r="C599" s="6" t="s">
        <v>1200</v>
      </c>
      <c r="D599" s="6" t="s">
        <v>597</v>
      </c>
      <c r="E599" s="7">
        <f>VLOOKUP(C599,'[1]nyb18nh - 2025-09-10T143250.847'!$A$3:$H$596,7,FALSE)</f>
        <v>205.39</v>
      </c>
      <c r="F599" s="7">
        <f>VLOOKUP(C599,'[1]nyb18nh - 2025-09-10T143250.847'!$A$3:$H$596,8,FALSE)</f>
        <v>203.66</v>
      </c>
      <c r="G599" s="7">
        <f>VLOOKUP(C599,'[1]nyb18nh - 2025-09-10T143250.847'!$A$3:$H$596,7,FALSE)</f>
        <v>205.39</v>
      </c>
      <c r="H599" s="8">
        <f>VLOOKUP(C599,'[1]nyb18nh - 2025-09-10T143250.847'!$A$3:$H$596,8,FALSE)</f>
        <v>203.66</v>
      </c>
    </row>
    <row r="600" spans="1:8" x14ac:dyDescent="0.25">
      <c r="A600" s="5" t="s">
        <v>11</v>
      </c>
      <c r="B600" s="6" t="s">
        <v>71</v>
      </c>
      <c r="C600" s="6" t="s">
        <v>1201</v>
      </c>
      <c r="D600" s="6" t="s">
        <v>598</v>
      </c>
      <c r="E600" s="7">
        <f>VLOOKUP(C600,'[1]nyb18nh - 2025-09-10T143250.847'!$A$3:$H$596,7,FALSE)</f>
        <v>257.81</v>
      </c>
      <c r="F600" s="7">
        <f>VLOOKUP(C600,'[1]nyb18nh - 2025-09-10T143250.847'!$A$3:$H$596,8,FALSE)</f>
        <v>255.38</v>
      </c>
      <c r="G600" s="7">
        <f>VLOOKUP(C600,'[1]nyb18nh - 2025-09-10T143250.847'!$A$3:$H$596,7,FALSE)</f>
        <v>257.81</v>
      </c>
      <c r="H600" s="8">
        <f>VLOOKUP(C600,'[1]nyb18nh - 2025-09-10T143250.847'!$A$3:$H$596,8,FALSE)</f>
        <v>255.38</v>
      </c>
    </row>
    <row r="601" spans="1:8" x14ac:dyDescent="0.25">
      <c r="A601" s="5" t="s">
        <v>33</v>
      </c>
      <c r="B601" s="6" t="s">
        <v>71</v>
      </c>
      <c r="C601" s="6" t="s">
        <v>1202</v>
      </c>
      <c r="D601" s="6" t="s">
        <v>599</v>
      </c>
      <c r="E601" s="7">
        <f>VLOOKUP(C601,'[1]nyb18nh - 2025-09-10T143250.847'!$A$3:$H$596,7,FALSE)</f>
        <v>198.45</v>
      </c>
      <c r="F601" s="7">
        <f>VLOOKUP(C601,'[1]nyb18nh - 2025-09-10T143250.847'!$A$3:$H$596,8,FALSE)</f>
        <v>196.88</v>
      </c>
      <c r="G601" s="7">
        <f>VLOOKUP(C601,'[1]nyb18nh - 2025-09-10T143250.847'!$A$3:$H$596,7,FALSE)</f>
        <v>198.45</v>
      </c>
      <c r="H601" s="8">
        <f>VLOOKUP(C601,'[1]nyb18nh - 2025-09-10T143250.847'!$A$3:$H$596,8,FALSE)</f>
        <v>196.88</v>
      </c>
    </row>
    <row r="602" spans="1:8" x14ac:dyDescent="0.25">
      <c r="A602" s="5" t="s">
        <v>21</v>
      </c>
      <c r="B602" s="6" t="s">
        <v>71</v>
      </c>
      <c r="C602" s="6" t="s">
        <v>1203</v>
      </c>
      <c r="D602" s="6" t="s">
        <v>600</v>
      </c>
      <c r="E602" s="7">
        <f>VLOOKUP(C602,'[1]nyb18nh - 2025-09-10T143250.847'!$A$3:$H$596,7,FALSE)</f>
        <v>321.45</v>
      </c>
      <c r="F602" s="7">
        <f>VLOOKUP(C602,'[1]nyb18nh - 2025-09-10T143250.847'!$A$3:$H$596,8,FALSE)</f>
        <v>318.63</v>
      </c>
      <c r="G602" s="7">
        <f>VLOOKUP(C602,'[1]nyb18nh - 2025-09-10T143250.847'!$A$3:$H$596,7,FALSE)</f>
        <v>321.45</v>
      </c>
      <c r="H602" s="8">
        <f>VLOOKUP(C602,'[1]nyb18nh - 2025-09-10T143250.847'!$A$3:$H$596,8,FALSE)</f>
        <v>318.63</v>
      </c>
    </row>
    <row r="603" spans="1:8" x14ac:dyDescent="0.25">
      <c r="A603" s="5" t="s">
        <v>19</v>
      </c>
      <c r="B603" s="6" t="s">
        <v>71</v>
      </c>
      <c r="C603" s="6" t="s">
        <v>1204</v>
      </c>
      <c r="D603" s="6" t="s">
        <v>601</v>
      </c>
      <c r="E603" s="7">
        <f>VLOOKUP(C603,'[1]nyb18nh - 2025-09-10T143250.847'!$A$3:$H$596,7,FALSE)</f>
        <v>318.93</v>
      </c>
      <c r="F603" s="7">
        <f>VLOOKUP(C603,'[1]nyb18nh - 2025-09-10T143250.847'!$A$3:$H$596,8,FALSE)</f>
        <v>315.87</v>
      </c>
      <c r="G603" s="7">
        <f>VLOOKUP(C603,'[1]nyb18nh - 2025-09-10T143250.847'!$A$3:$H$596,7,FALSE)</f>
        <v>318.93</v>
      </c>
      <c r="H603" s="8">
        <f>VLOOKUP(C603,'[1]nyb18nh - 2025-09-10T143250.847'!$A$3:$H$596,8,FALSE)</f>
        <v>315.87</v>
      </c>
    </row>
    <row r="604" spans="1:8" x14ac:dyDescent="0.25">
      <c r="A604" s="5" t="s">
        <v>19</v>
      </c>
      <c r="B604" s="6" t="s">
        <v>71</v>
      </c>
      <c r="C604" s="6" t="s">
        <v>1205</v>
      </c>
      <c r="D604" s="6" t="s">
        <v>602</v>
      </c>
      <c r="E604" s="7">
        <f>VLOOKUP(C604,'[1]nyb18nh - 2025-09-10T143250.847'!$A$3:$H$596,7,FALSE)</f>
        <v>289.92</v>
      </c>
      <c r="F604" s="7">
        <f>VLOOKUP(C604,'[1]nyb18nh - 2025-09-10T143250.847'!$A$3:$H$596,8,FALSE)</f>
        <v>287.3</v>
      </c>
      <c r="G604" s="7">
        <f>VLOOKUP(C604,'[1]nyb18nh - 2025-09-10T143250.847'!$A$3:$H$596,7,FALSE)</f>
        <v>289.92</v>
      </c>
      <c r="H604" s="8">
        <f>VLOOKUP(C604,'[1]nyb18nh - 2025-09-10T143250.847'!$A$3:$H$596,8,FALSE)</f>
        <v>287.3</v>
      </c>
    </row>
    <row r="605" spans="1:8" x14ac:dyDescent="0.25">
      <c r="A605" s="5" t="s">
        <v>25</v>
      </c>
      <c r="B605" s="6" t="s">
        <v>71</v>
      </c>
      <c r="C605" s="6" t="s">
        <v>1206</v>
      </c>
      <c r="D605" s="6" t="s">
        <v>603</v>
      </c>
      <c r="E605" s="7">
        <f>VLOOKUP(C605,'[1]nyb18nh - 2025-09-10T143250.847'!$A$3:$H$596,7,FALSE)</f>
        <v>279.02999999999997</v>
      </c>
      <c r="F605" s="7">
        <f>VLOOKUP(C605,'[1]nyb18nh - 2025-09-10T143250.847'!$A$3:$H$596,8,FALSE)</f>
        <v>276.32</v>
      </c>
      <c r="G605" s="7">
        <f>VLOOKUP(C605,'[1]nyb18nh - 2025-09-10T143250.847'!$A$3:$H$596,7,FALSE)</f>
        <v>279.02999999999997</v>
      </c>
      <c r="H605" s="8">
        <f>VLOOKUP(C605,'[1]nyb18nh - 2025-09-10T143250.847'!$A$3:$H$596,8,FALSE)</f>
        <v>276.32</v>
      </c>
    </row>
    <row r="606" spans="1:8" x14ac:dyDescent="0.25">
      <c r="A606" s="5" t="s">
        <v>12</v>
      </c>
      <c r="B606" s="6" t="s">
        <v>71</v>
      </c>
      <c r="C606" s="6" t="s">
        <v>1207</v>
      </c>
      <c r="D606" s="6" t="s">
        <v>604</v>
      </c>
      <c r="E606" s="7">
        <f>VLOOKUP(C606,'[1]nyb18nh - 2025-09-10T143250.847'!$A$3:$H$596,7,FALSE)</f>
        <v>216.01</v>
      </c>
      <c r="F606" s="7">
        <f>VLOOKUP(C606,'[1]nyb18nh - 2025-09-10T143250.847'!$A$3:$H$596,8,FALSE)</f>
        <v>214.44</v>
      </c>
      <c r="G606" s="7">
        <f>VLOOKUP(C606,'[1]nyb18nh - 2025-09-10T143250.847'!$A$3:$H$596,7,FALSE)</f>
        <v>216.01</v>
      </c>
      <c r="H606" s="8">
        <f>VLOOKUP(C606,'[1]nyb18nh - 2025-09-10T143250.847'!$A$3:$H$596,8,FALSE)</f>
        <v>214.44</v>
      </c>
    </row>
    <row r="607" spans="1:8" x14ac:dyDescent="0.25">
      <c r="A607" s="5" t="s">
        <v>12</v>
      </c>
      <c r="B607" s="6" t="s">
        <v>76</v>
      </c>
      <c r="C607" s="6" t="s">
        <v>1207</v>
      </c>
      <c r="D607" s="6" t="s">
        <v>604</v>
      </c>
      <c r="E607" s="7">
        <v>334.2</v>
      </c>
      <c r="F607" s="7">
        <v>330.61</v>
      </c>
      <c r="G607" s="7">
        <v>334.2</v>
      </c>
      <c r="H607" s="8">
        <v>330.61</v>
      </c>
    </row>
    <row r="608" spans="1:8" x14ac:dyDescent="0.25">
      <c r="A608" s="5" t="s">
        <v>12</v>
      </c>
      <c r="B608" s="6" t="s">
        <v>73</v>
      </c>
      <c r="C608" s="6" t="s">
        <v>1207</v>
      </c>
      <c r="D608" s="6" t="s">
        <v>604</v>
      </c>
      <c r="E608" s="7">
        <v>478.28</v>
      </c>
      <c r="F608" s="7">
        <v>474.19</v>
      </c>
      <c r="G608" s="7">
        <v>478.28</v>
      </c>
      <c r="H608" s="8">
        <v>474.19</v>
      </c>
    </row>
    <row r="609" spans="1:8" x14ac:dyDescent="0.25">
      <c r="A609" s="5" t="s">
        <v>12</v>
      </c>
      <c r="B609" s="6" t="s">
        <v>71</v>
      </c>
      <c r="C609" s="6" t="s">
        <v>1208</v>
      </c>
      <c r="D609" s="6" t="s">
        <v>605</v>
      </c>
      <c r="E609" s="7">
        <f>VLOOKUP(C609,'[1]nyb18nh - 2025-09-10T143250.847'!$A$3:$H$596,7,FALSE)</f>
        <v>192.83</v>
      </c>
      <c r="F609" s="7">
        <f>VLOOKUP(C609,'[1]nyb18nh - 2025-09-10T143250.847'!$A$3:$H$596,8,FALSE)</f>
        <v>191.34</v>
      </c>
      <c r="G609" s="7">
        <f>VLOOKUP(C609,'[1]nyb18nh - 2025-09-10T143250.847'!$A$3:$H$596,7,FALSE)</f>
        <v>192.83</v>
      </c>
      <c r="H609" s="8">
        <f>VLOOKUP(C609,'[1]nyb18nh - 2025-09-10T143250.847'!$A$3:$H$596,8,FALSE)</f>
        <v>191.34</v>
      </c>
    </row>
    <row r="610" spans="1:8" x14ac:dyDescent="0.25">
      <c r="A610" s="5" t="s">
        <v>12</v>
      </c>
      <c r="B610" s="6" t="s">
        <v>71</v>
      </c>
      <c r="C610" s="6" t="s">
        <v>1209</v>
      </c>
      <c r="D610" s="6" t="s">
        <v>606</v>
      </c>
      <c r="E610" s="7">
        <f>VLOOKUP(C610,'[1]nyb18nh - 2025-09-10T143250.847'!$A$3:$H$596,7,FALSE)</f>
        <v>203.85</v>
      </c>
      <c r="F610" s="7">
        <f>VLOOKUP(C610,'[1]nyb18nh - 2025-09-10T143250.847'!$A$3:$H$596,8,FALSE)</f>
        <v>202.03</v>
      </c>
      <c r="G610" s="7">
        <f>VLOOKUP(C610,'[1]nyb18nh - 2025-09-10T143250.847'!$A$3:$H$596,7,FALSE)</f>
        <v>203.85</v>
      </c>
      <c r="H610" s="8">
        <f>VLOOKUP(C610,'[1]nyb18nh - 2025-09-10T143250.847'!$A$3:$H$596,8,FALSE)</f>
        <v>202.03</v>
      </c>
    </row>
    <row r="611" spans="1:8" x14ac:dyDescent="0.25">
      <c r="A611" s="5" t="s">
        <v>21</v>
      </c>
      <c r="B611" s="6" t="s">
        <v>71</v>
      </c>
      <c r="C611" s="6" t="s">
        <v>1210</v>
      </c>
      <c r="D611" s="6" t="s">
        <v>607</v>
      </c>
      <c r="E611" s="7">
        <f>VLOOKUP(C611,'[1]nyb18nh - 2025-09-10T143250.847'!$A$3:$H$596,7,FALSE)</f>
        <v>225.06</v>
      </c>
      <c r="F611" s="7">
        <f>VLOOKUP(C611,'[1]nyb18nh - 2025-09-10T143250.847'!$A$3:$H$596,8,FALSE)</f>
        <v>223.01</v>
      </c>
      <c r="G611" s="7">
        <f>VLOOKUP(C611,'[1]nyb18nh - 2025-09-10T143250.847'!$A$3:$H$596,7,FALSE)</f>
        <v>225.06</v>
      </c>
      <c r="H611" s="8">
        <f>VLOOKUP(C611,'[1]nyb18nh - 2025-09-10T143250.847'!$A$3:$H$596,8,FALSE)</f>
        <v>223.01</v>
      </c>
    </row>
    <row r="612" spans="1:8" x14ac:dyDescent="0.25">
      <c r="A612" s="5" t="s">
        <v>24</v>
      </c>
      <c r="B612" s="6" t="s">
        <v>71</v>
      </c>
      <c r="C612" s="6" t="s">
        <v>1211</v>
      </c>
      <c r="D612" s="6" t="s">
        <v>608</v>
      </c>
      <c r="E612" s="7">
        <f>VLOOKUP(C612,'[1]nyb18nh - 2025-09-10T143250.847'!$A$3:$H$596,7,FALSE)</f>
        <v>339.19</v>
      </c>
      <c r="F612" s="7">
        <f>VLOOKUP(C612,'[1]nyb18nh - 2025-09-10T143250.847'!$A$3:$H$596,8,FALSE)</f>
        <v>336.18</v>
      </c>
      <c r="G612" s="7">
        <f>VLOOKUP(C612,'[1]nyb18nh - 2025-09-10T143250.847'!$A$3:$H$596,7,FALSE)</f>
        <v>339.19</v>
      </c>
      <c r="H612" s="8">
        <f>VLOOKUP(C612,'[1]nyb18nh - 2025-09-10T143250.847'!$A$3:$H$596,8,FALSE)</f>
        <v>336.18</v>
      </c>
    </row>
    <row r="613" spans="1:8" x14ac:dyDescent="0.25">
      <c r="A613" s="5" t="s">
        <v>21</v>
      </c>
      <c r="B613" s="6" t="s">
        <v>71</v>
      </c>
      <c r="C613" s="6" t="s">
        <v>1212</v>
      </c>
      <c r="D613" s="6" t="s">
        <v>609</v>
      </c>
      <c r="E613" s="7">
        <f>VLOOKUP(C613,'[1]nyb18nh - 2025-09-10T143250.847'!$A$3:$H$596,7,FALSE)</f>
        <v>287.08999999999997</v>
      </c>
      <c r="F613" s="7">
        <f>VLOOKUP(C613,'[1]nyb18nh - 2025-09-10T143250.847'!$A$3:$H$596,8,FALSE)</f>
        <v>284.70999999999998</v>
      </c>
      <c r="G613" s="7">
        <f>VLOOKUP(C613,'[1]nyb18nh - 2025-09-10T143250.847'!$A$3:$H$596,7,FALSE)</f>
        <v>287.08999999999997</v>
      </c>
      <c r="H613" s="8">
        <f>VLOOKUP(C613,'[1]nyb18nh - 2025-09-10T143250.847'!$A$3:$H$596,8,FALSE)</f>
        <v>284.70999999999998</v>
      </c>
    </row>
    <row r="614" spans="1:8" x14ac:dyDescent="0.25">
      <c r="A614" s="5" t="s">
        <v>21</v>
      </c>
      <c r="B614" s="6" t="s">
        <v>71</v>
      </c>
      <c r="C614" s="6" t="s">
        <v>1213</v>
      </c>
      <c r="D614" s="6" t="s">
        <v>610</v>
      </c>
      <c r="E614" s="7">
        <f>VLOOKUP(C614,'[1]nyb18nh - 2025-09-10T143250.847'!$A$3:$H$596,7,FALSE)</f>
        <v>309.26</v>
      </c>
      <c r="F614" s="7">
        <f>VLOOKUP(C614,'[1]nyb18nh - 2025-09-10T143250.847'!$A$3:$H$596,8,FALSE)</f>
        <v>306.52</v>
      </c>
      <c r="G614" s="7">
        <f>VLOOKUP(C614,'[1]nyb18nh - 2025-09-10T143250.847'!$A$3:$H$596,7,FALSE)</f>
        <v>309.26</v>
      </c>
      <c r="H614" s="8">
        <f>VLOOKUP(C614,'[1]nyb18nh - 2025-09-10T143250.847'!$A$3:$H$596,8,FALSE)</f>
        <v>306.52</v>
      </c>
    </row>
    <row r="615" spans="1:8" x14ac:dyDescent="0.25">
      <c r="A615" s="5" t="s">
        <v>31</v>
      </c>
      <c r="B615" s="6" t="s">
        <v>71</v>
      </c>
      <c r="C615" s="6" t="s">
        <v>1214</v>
      </c>
      <c r="D615" s="6" t="s">
        <v>611</v>
      </c>
      <c r="E615" s="7">
        <f>VLOOKUP(C615,'[1]nyb18nh - 2025-09-10T143250.847'!$A$3:$H$596,7,FALSE)</f>
        <v>380.27</v>
      </c>
      <c r="F615" s="7">
        <f>VLOOKUP(C615,'[1]nyb18nh - 2025-09-10T143250.847'!$A$3:$H$596,8,FALSE)</f>
        <v>376.93</v>
      </c>
      <c r="G615" s="7">
        <f>VLOOKUP(C615,'[1]nyb18nh - 2025-09-10T143250.847'!$A$3:$H$596,7,FALSE)</f>
        <v>380.27</v>
      </c>
      <c r="H615" s="8">
        <f>VLOOKUP(C615,'[1]nyb18nh - 2025-09-10T143250.847'!$A$3:$H$596,8,FALSE)</f>
        <v>376.93</v>
      </c>
    </row>
    <row r="616" spans="1:8" x14ac:dyDescent="0.25">
      <c r="A616" s="5" t="s">
        <v>31</v>
      </c>
      <c r="B616" s="6" t="s">
        <v>73</v>
      </c>
      <c r="C616" s="6" t="s">
        <v>1214</v>
      </c>
      <c r="D616" s="6" t="s">
        <v>611</v>
      </c>
      <c r="E616" s="7">
        <v>608.47</v>
      </c>
      <c r="F616" s="7">
        <v>605.99</v>
      </c>
      <c r="G616" s="7">
        <v>608.47</v>
      </c>
      <c r="H616" s="8">
        <v>605.99</v>
      </c>
    </row>
    <row r="617" spans="1:8" x14ac:dyDescent="0.25">
      <c r="A617" s="5" t="s">
        <v>12</v>
      </c>
      <c r="B617" s="6" t="s">
        <v>71</v>
      </c>
      <c r="C617" s="6" t="s">
        <v>1215</v>
      </c>
      <c r="D617" s="6" t="s">
        <v>612</v>
      </c>
      <c r="E617" s="7">
        <f>VLOOKUP(C617,'[1]nyb18nh - 2025-09-10T143250.847'!$A$3:$H$596,7,FALSE)</f>
        <v>185.16</v>
      </c>
      <c r="F617" s="7">
        <f>VLOOKUP(C617,'[1]nyb18nh - 2025-09-10T143250.847'!$A$3:$H$596,8,FALSE)</f>
        <v>183.64</v>
      </c>
      <c r="G617" s="7">
        <f>VLOOKUP(C617,'[1]nyb18nh - 2025-09-10T143250.847'!$A$3:$H$596,7,FALSE)</f>
        <v>185.16</v>
      </c>
      <c r="H617" s="8">
        <f>VLOOKUP(C617,'[1]nyb18nh - 2025-09-10T143250.847'!$A$3:$H$596,8,FALSE)</f>
        <v>183.64</v>
      </c>
    </row>
    <row r="618" spans="1:8" x14ac:dyDescent="0.25">
      <c r="A618" s="5" t="s">
        <v>25</v>
      </c>
      <c r="B618" s="6" t="s">
        <v>71</v>
      </c>
      <c r="C618" s="6" t="s">
        <v>1216</v>
      </c>
      <c r="D618" s="6" t="s">
        <v>613</v>
      </c>
      <c r="E618" s="7">
        <f>VLOOKUP(C618,'[1]nyb18nh - 2025-09-10T143250.847'!$A$3:$H$596,7,FALSE)</f>
        <v>329.16</v>
      </c>
      <c r="F618" s="7">
        <f>VLOOKUP(C618,'[1]nyb18nh - 2025-09-10T143250.847'!$A$3:$H$596,8,FALSE)</f>
        <v>326.29000000000002</v>
      </c>
      <c r="G618" s="7">
        <f>VLOOKUP(C618,'[1]nyb18nh - 2025-09-10T143250.847'!$A$3:$H$596,7,FALSE)</f>
        <v>329.16</v>
      </c>
      <c r="H618" s="8">
        <f>VLOOKUP(C618,'[1]nyb18nh - 2025-09-10T143250.847'!$A$3:$H$596,8,FALSE)</f>
        <v>326.29000000000002</v>
      </c>
    </row>
    <row r="619" spans="1:8" x14ac:dyDescent="0.25">
      <c r="A619" s="5" t="s">
        <v>59</v>
      </c>
      <c r="B619" s="6" t="s">
        <v>71</v>
      </c>
      <c r="C619" s="6" t="s">
        <v>1217</v>
      </c>
      <c r="D619" s="6" t="s">
        <v>614</v>
      </c>
      <c r="E619" s="7">
        <f>VLOOKUP(C619,'[1]nyb18nh - 2025-09-10T143250.847'!$A$3:$H$596,7,FALSE)</f>
        <v>212.6</v>
      </c>
      <c r="F619" s="7">
        <f>VLOOKUP(C619,'[1]nyb18nh - 2025-09-10T143250.847'!$A$3:$H$596,8,FALSE)</f>
        <v>210.7</v>
      </c>
      <c r="G619" s="7">
        <f>VLOOKUP(C619,'[1]nyb18nh - 2025-09-10T143250.847'!$A$3:$H$596,7,FALSE)</f>
        <v>212.6</v>
      </c>
      <c r="H619" s="8">
        <f>VLOOKUP(C619,'[1]nyb18nh - 2025-09-10T143250.847'!$A$3:$H$596,8,FALSE)</f>
        <v>210.7</v>
      </c>
    </row>
    <row r="620" spans="1:8" x14ac:dyDescent="0.25">
      <c r="A620" s="5" t="s">
        <v>50</v>
      </c>
      <c r="B620" s="6" t="s">
        <v>71</v>
      </c>
      <c r="C620" s="6" t="s">
        <v>1218</v>
      </c>
      <c r="D620" s="6" t="s">
        <v>615</v>
      </c>
      <c r="E620" s="7">
        <f>VLOOKUP(C620,'[1]nyb18nh - 2025-09-10T143250.847'!$A$3:$H$596,7,FALSE)</f>
        <v>208.56</v>
      </c>
      <c r="F620" s="7">
        <f>VLOOKUP(C620,'[1]nyb18nh - 2025-09-10T143250.847'!$A$3:$H$596,8,FALSE)</f>
        <v>206.78</v>
      </c>
      <c r="G620" s="7">
        <f>VLOOKUP(C620,'[1]nyb18nh - 2025-09-10T143250.847'!$A$3:$H$596,7,FALSE)</f>
        <v>208.56</v>
      </c>
      <c r="H620" s="8">
        <f>VLOOKUP(C620,'[1]nyb18nh - 2025-09-10T143250.847'!$A$3:$H$596,8,FALSE)</f>
        <v>206.78</v>
      </c>
    </row>
    <row r="621" spans="1:8" x14ac:dyDescent="0.25">
      <c r="A621" s="5" t="s">
        <v>53</v>
      </c>
      <c r="B621" s="6" t="s">
        <v>71</v>
      </c>
      <c r="C621" s="6" t="s">
        <v>1219</v>
      </c>
      <c r="D621" s="6" t="s">
        <v>616</v>
      </c>
      <c r="E621" s="7">
        <f>VLOOKUP(C621,'[1]nyb18nh - 2025-09-10T143250.847'!$A$3:$H$596,7,FALSE)</f>
        <v>263.79000000000002</v>
      </c>
      <c r="F621" s="7">
        <f>VLOOKUP(C621,'[1]nyb18nh - 2025-09-10T143250.847'!$A$3:$H$596,8,FALSE)</f>
        <v>261.83</v>
      </c>
      <c r="G621" s="7">
        <f>VLOOKUP(C621,'[1]nyb18nh - 2025-09-10T143250.847'!$A$3:$H$596,7,FALSE)</f>
        <v>263.79000000000002</v>
      </c>
      <c r="H621" s="8">
        <f>VLOOKUP(C621,'[1]nyb18nh - 2025-09-10T143250.847'!$A$3:$H$596,8,FALSE)</f>
        <v>261.83</v>
      </c>
    </row>
    <row r="622" spans="1:8" x14ac:dyDescent="0.25">
      <c r="A622" s="5" t="s">
        <v>33</v>
      </c>
      <c r="B622" s="6" t="s">
        <v>71</v>
      </c>
      <c r="C622" s="6" t="s">
        <v>1220</v>
      </c>
      <c r="D622" s="6" t="s">
        <v>617</v>
      </c>
      <c r="E622" s="7">
        <f>VLOOKUP(C622,'[1]nyb18nh - 2025-09-10T143250.847'!$A$3:$H$596,7,FALSE)</f>
        <v>207.68</v>
      </c>
      <c r="F622" s="7">
        <f>VLOOKUP(C622,'[1]nyb18nh - 2025-09-10T143250.847'!$A$3:$H$596,8,FALSE)</f>
        <v>206.02</v>
      </c>
      <c r="G622" s="7">
        <f>VLOOKUP(C622,'[1]nyb18nh - 2025-09-10T143250.847'!$A$3:$H$596,7,FALSE)</f>
        <v>207.68</v>
      </c>
      <c r="H622" s="8">
        <f>VLOOKUP(C622,'[1]nyb18nh - 2025-09-10T143250.847'!$A$3:$H$596,8,FALSE)</f>
        <v>206.02</v>
      </c>
    </row>
    <row r="623" spans="1:8" x14ac:dyDescent="0.25">
      <c r="A623" s="5" t="s">
        <v>13</v>
      </c>
      <c r="B623" s="6" t="s">
        <v>71</v>
      </c>
      <c r="C623" s="6" t="s">
        <v>1221</v>
      </c>
      <c r="D623" s="6" t="s">
        <v>618</v>
      </c>
      <c r="E623" s="7">
        <f>VLOOKUP(C623,'[1]nyb18nh - 2025-09-10T143250.847'!$A$3:$H$596,7,FALSE)</f>
        <v>213.62</v>
      </c>
      <c r="F623" s="7">
        <f>VLOOKUP(C623,'[1]nyb18nh - 2025-09-10T143250.847'!$A$3:$H$596,8,FALSE)</f>
        <v>211.94</v>
      </c>
      <c r="G623" s="7">
        <f>VLOOKUP(C623,'[1]nyb18nh - 2025-09-10T143250.847'!$A$3:$H$596,7,FALSE)</f>
        <v>213.62</v>
      </c>
      <c r="H623" s="8">
        <f>VLOOKUP(C623,'[1]nyb18nh - 2025-09-10T143250.847'!$A$3:$H$596,8,FALSE)</f>
        <v>211.94</v>
      </c>
    </row>
    <row r="624" spans="1:8" x14ac:dyDescent="0.25">
      <c r="A624" s="5" t="s">
        <v>13</v>
      </c>
      <c r="B624" s="6" t="s">
        <v>71</v>
      </c>
      <c r="C624" s="6" t="s">
        <v>1222</v>
      </c>
      <c r="D624" s="6" t="s">
        <v>619</v>
      </c>
      <c r="E624" s="7">
        <f>VLOOKUP(C624,'[1]nyb18nh - 2025-09-10T143250.847'!$A$3:$H$596,7,FALSE)</f>
        <v>207.15</v>
      </c>
      <c r="F624" s="7">
        <f>VLOOKUP(C624,'[1]nyb18nh - 2025-09-10T143250.847'!$A$3:$H$596,8,FALSE)</f>
        <v>205.39</v>
      </c>
      <c r="G624" s="7">
        <f>VLOOKUP(C624,'[1]nyb18nh - 2025-09-10T143250.847'!$A$3:$H$596,7,FALSE)</f>
        <v>207.15</v>
      </c>
      <c r="H624" s="8">
        <f>VLOOKUP(C624,'[1]nyb18nh - 2025-09-10T143250.847'!$A$3:$H$596,8,FALSE)</f>
        <v>205.39</v>
      </c>
    </row>
    <row r="625" spans="1:8" x14ac:dyDescent="0.25">
      <c r="A625" s="5" t="s">
        <v>29</v>
      </c>
      <c r="B625" s="6" t="s">
        <v>71</v>
      </c>
      <c r="C625" s="6" t="s">
        <v>1223</v>
      </c>
      <c r="D625" s="6" t="s">
        <v>620</v>
      </c>
      <c r="E625" s="7">
        <f>VLOOKUP(C625,'[1]nyb18nh - 2025-09-10T143250.847'!$A$3:$H$596,7,FALSE)</f>
        <v>382.4</v>
      </c>
      <c r="F625" s="7">
        <f>VLOOKUP(C625,'[1]nyb18nh - 2025-09-10T143250.847'!$A$3:$H$596,8,FALSE)</f>
        <v>379.18</v>
      </c>
      <c r="G625" s="7">
        <f>VLOOKUP(C625,'[1]nyb18nh - 2025-09-10T143250.847'!$A$3:$H$596,7,FALSE)</f>
        <v>382.4</v>
      </c>
      <c r="H625" s="8">
        <f>VLOOKUP(C625,'[1]nyb18nh - 2025-09-10T143250.847'!$A$3:$H$596,8,FALSE)</f>
        <v>379.18</v>
      </c>
    </row>
    <row r="626" spans="1:8" x14ac:dyDescent="0.25">
      <c r="A626" s="5" t="s">
        <v>24</v>
      </c>
      <c r="B626" s="6" t="s">
        <v>71</v>
      </c>
      <c r="C626" s="6" t="s">
        <v>1224</v>
      </c>
      <c r="D626" s="6" t="s">
        <v>621</v>
      </c>
      <c r="E626" s="7">
        <f>VLOOKUP(C626,'[1]nyb18nh - 2025-09-10T143250.847'!$A$3:$H$596,7,FALSE)</f>
        <v>364.53</v>
      </c>
      <c r="F626" s="7">
        <f>VLOOKUP(C626,'[1]nyb18nh - 2025-09-10T143250.847'!$A$3:$H$596,8,FALSE)</f>
        <v>361.4</v>
      </c>
      <c r="G626" s="7">
        <f>VLOOKUP(C626,'[1]nyb18nh - 2025-09-10T143250.847'!$A$3:$H$596,7,FALSE)</f>
        <v>364.53</v>
      </c>
      <c r="H626" s="8">
        <f>VLOOKUP(C626,'[1]nyb18nh - 2025-09-10T143250.847'!$A$3:$H$596,8,FALSE)</f>
        <v>361.4</v>
      </c>
    </row>
    <row r="627" spans="1:8" x14ac:dyDescent="0.25">
      <c r="A627" s="5" t="s">
        <v>12</v>
      </c>
      <c r="B627" s="6" t="s">
        <v>71</v>
      </c>
      <c r="C627" s="6" t="s">
        <v>1225</v>
      </c>
      <c r="D627" s="6" t="s">
        <v>622</v>
      </c>
      <c r="E627" s="7">
        <f>VLOOKUP(C627,'[1]nyb18nh - 2025-09-10T143250.847'!$A$3:$H$596,7,FALSE)</f>
        <v>175.85</v>
      </c>
      <c r="F627" s="7">
        <f>VLOOKUP(C627,'[1]nyb18nh - 2025-09-10T143250.847'!$A$3:$H$596,8,FALSE)</f>
        <v>174.4</v>
      </c>
      <c r="G627" s="7">
        <f>VLOOKUP(C627,'[1]nyb18nh - 2025-09-10T143250.847'!$A$3:$H$596,7,FALSE)</f>
        <v>175.85</v>
      </c>
      <c r="H627" s="8">
        <f>VLOOKUP(C627,'[1]nyb18nh - 2025-09-10T143250.847'!$A$3:$H$596,8,FALSE)</f>
        <v>174.4</v>
      </c>
    </row>
    <row r="628" spans="1:8" x14ac:dyDescent="0.25">
      <c r="A628" s="5" t="s">
        <v>21</v>
      </c>
      <c r="B628" s="6" t="s">
        <v>74</v>
      </c>
      <c r="C628" s="6" t="s">
        <v>1226</v>
      </c>
      <c r="D628" s="6" t="s">
        <v>623</v>
      </c>
      <c r="E628" s="7">
        <v>1670.51</v>
      </c>
      <c r="F628" s="7">
        <v>1670.51</v>
      </c>
      <c r="G628" s="7">
        <v>1670.51</v>
      </c>
      <c r="H628" s="8">
        <v>1670.51</v>
      </c>
    </row>
    <row r="629" spans="1:8" x14ac:dyDescent="0.25">
      <c r="A629" s="5" t="s">
        <v>37</v>
      </c>
      <c r="B629" s="6" t="s">
        <v>71</v>
      </c>
      <c r="C629" s="6" t="s">
        <v>1227</v>
      </c>
      <c r="D629" s="6" t="s">
        <v>624</v>
      </c>
      <c r="E629" s="7">
        <f>VLOOKUP(C629,'[1]nyb18nh - 2025-09-10T143250.847'!$A$3:$H$596,7,FALSE)</f>
        <v>293.10000000000002</v>
      </c>
      <c r="F629" s="7">
        <f>VLOOKUP(C629,'[1]nyb18nh - 2025-09-10T143250.847'!$A$3:$H$596,8,FALSE)</f>
        <v>290.49</v>
      </c>
      <c r="G629" s="7">
        <f>VLOOKUP(C629,'[1]nyb18nh - 2025-09-10T143250.847'!$A$3:$H$596,7,FALSE)</f>
        <v>293.10000000000002</v>
      </c>
      <c r="H629" s="8">
        <f>VLOOKUP(C629,'[1]nyb18nh - 2025-09-10T143250.847'!$A$3:$H$596,8,FALSE)</f>
        <v>290.49</v>
      </c>
    </row>
    <row r="630" spans="1:8" x14ac:dyDescent="0.25">
      <c r="A630" s="5" t="s">
        <v>64</v>
      </c>
      <c r="B630" s="6" t="s">
        <v>71</v>
      </c>
      <c r="C630" s="6" t="s">
        <v>1228</v>
      </c>
      <c r="D630" s="6" t="s">
        <v>625</v>
      </c>
      <c r="E630" s="7">
        <f>VLOOKUP(C630,'[1]nyb18nh - 2025-09-10T143250.847'!$A$3:$H$596,7,FALSE)</f>
        <v>232.2</v>
      </c>
      <c r="F630" s="7">
        <f>VLOOKUP(C630,'[1]nyb18nh - 2025-09-10T143250.847'!$A$3:$H$596,8,FALSE)</f>
        <v>230.19</v>
      </c>
      <c r="G630" s="7">
        <f>VLOOKUP(C630,'[1]nyb18nh - 2025-09-10T143250.847'!$A$3:$H$596,7,FALSE)</f>
        <v>232.2</v>
      </c>
      <c r="H630" s="8">
        <f>VLOOKUP(C630,'[1]nyb18nh - 2025-09-10T143250.847'!$A$3:$H$596,8,FALSE)</f>
        <v>230.19</v>
      </c>
    </row>
    <row r="631" spans="1:8" x14ac:dyDescent="0.25">
      <c r="A631" s="5" t="s">
        <v>21</v>
      </c>
      <c r="B631" s="6" t="s">
        <v>71</v>
      </c>
      <c r="C631" s="6" t="s">
        <v>1229</v>
      </c>
      <c r="D631" s="6" t="s">
        <v>626</v>
      </c>
      <c r="E631" s="7">
        <f>VLOOKUP(C631,'[1]nyb18nh - 2025-09-10T143250.847'!$A$3:$H$596,7,FALSE)</f>
        <v>271.02</v>
      </c>
      <c r="F631" s="7">
        <f>VLOOKUP(C631,'[1]nyb18nh - 2025-09-10T143250.847'!$A$3:$H$596,8,FALSE)</f>
        <v>268.51</v>
      </c>
      <c r="G631" s="7">
        <f>VLOOKUP(C631,'[1]nyb18nh - 2025-09-10T143250.847'!$A$3:$H$596,7,FALSE)</f>
        <v>271.02</v>
      </c>
      <c r="H631" s="8">
        <f>VLOOKUP(C631,'[1]nyb18nh - 2025-09-10T143250.847'!$A$3:$H$596,8,FALSE)</f>
        <v>268.51</v>
      </c>
    </row>
    <row r="632" spans="1:8" x14ac:dyDescent="0.25">
      <c r="A632" s="5" t="s">
        <v>55</v>
      </c>
      <c r="B632" s="6" t="s">
        <v>71</v>
      </c>
      <c r="C632" s="6" t="s">
        <v>1230</v>
      </c>
      <c r="D632" s="6" t="s">
        <v>627</v>
      </c>
      <c r="E632" s="7">
        <f>VLOOKUP(C632,'[1]nyb18nh - 2025-09-10T143250.847'!$A$3:$H$596,7,FALSE)</f>
        <v>299.08999999999997</v>
      </c>
      <c r="F632" s="7">
        <f>VLOOKUP(C632,'[1]nyb18nh - 2025-09-10T143250.847'!$A$3:$H$596,8,FALSE)</f>
        <v>296.51</v>
      </c>
      <c r="G632" s="7">
        <f>VLOOKUP(C632,'[1]nyb18nh - 2025-09-10T143250.847'!$A$3:$H$596,7,FALSE)</f>
        <v>299.08999999999997</v>
      </c>
      <c r="H632" s="8">
        <f>VLOOKUP(C632,'[1]nyb18nh - 2025-09-10T143250.847'!$A$3:$H$596,8,FALSE)</f>
        <v>296.51</v>
      </c>
    </row>
    <row r="633" spans="1:8" x14ac:dyDescent="0.25">
      <c r="A633" s="5" t="s">
        <v>29</v>
      </c>
      <c r="B633" s="6" t="s">
        <v>71</v>
      </c>
      <c r="C633" s="6" t="s">
        <v>1231</v>
      </c>
      <c r="D633" s="6" t="s">
        <v>628</v>
      </c>
      <c r="E633" s="7">
        <f>VLOOKUP(C633,'[1]nyb18nh - 2025-09-10T143250.847'!$A$3:$H$596,7,FALSE)</f>
        <v>312.12</v>
      </c>
      <c r="F633" s="7">
        <f>VLOOKUP(C633,'[1]nyb18nh - 2025-09-10T143250.847'!$A$3:$H$596,8,FALSE)</f>
        <v>308.99</v>
      </c>
      <c r="G633" s="7">
        <f>VLOOKUP(C633,'[1]nyb18nh - 2025-09-10T143250.847'!$A$3:$H$596,7,FALSE)</f>
        <v>312.12</v>
      </c>
      <c r="H633" s="8">
        <f>VLOOKUP(C633,'[1]nyb18nh - 2025-09-10T143250.847'!$A$3:$H$596,8,FALSE)</f>
        <v>308.99</v>
      </c>
    </row>
    <row r="634" spans="1:8" x14ac:dyDescent="0.25">
      <c r="A634" s="5" t="s">
        <v>55</v>
      </c>
      <c r="B634" s="6" t="s">
        <v>71</v>
      </c>
      <c r="C634" s="6" t="s">
        <v>1232</v>
      </c>
      <c r="D634" s="6" t="s">
        <v>629</v>
      </c>
      <c r="E634" s="7">
        <f>VLOOKUP(C634,'[1]nyb18nh - 2025-09-10T143250.847'!$A$3:$H$596,7,FALSE)</f>
        <v>179.61</v>
      </c>
      <c r="F634" s="7">
        <f>VLOOKUP(C634,'[1]nyb18nh - 2025-09-10T143250.847'!$A$3:$H$596,8,FALSE)</f>
        <v>178.11</v>
      </c>
      <c r="G634" s="7">
        <f>VLOOKUP(C634,'[1]nyb18nh - 2025-09-10T143250.847'!$A$3:$H$596,7,FALSE)</f>
        <v>179.61</v>
      </c>
      <c r="H634" s="8">
        <f>VLOOKUP(C634,'[1]nyb18nh - 2025-09-10T143250.847'!$A$3:$H$596,8,FALSE)</f>
        <v>178.11</v>
      </c>
    </row>
    <row r="635" spans="1:8" x14ac:dyDescent="0.25">
      <c r="A635" s="5" t="s">
        <v>11</v>
      </c>
      <c r="B635" s="6" t="s">
        <v>71</v>
      </c>
      <c r="C635" s="6" t="s">
        <v>1233</v>
      </c>
      <c r="D635" s="6" t="s">
        <v>630</v>
      </c>
      <c r="E635" s="7">
        <f>VLOOKUP(C635,'[1]nyb18nh - 2025-09-10T143250.847'!$A$3:$H$596,7,FALSE)</f>
        <v>285.87</v>
      </c>
      <c r="F635" s="7">
        <f>VLOOKUP(C635,'[1]nyb18nh - 2025-09-10T143250.847'!$A$3:$H$596,8,FALSE)</f>
        <v>283.36</v>
      </c>
      <c r="G635" s="7">
        <f>VLOOKUP(C635,'[1]nyb18nh - 2025-09-10T143250.847'!$A$3:$H$596,7,FALSE)</f>
        <v>285.87</v>
      </c>
      <c r="H635" s="8">
        <f>VLOOKUP(C635,'[1]nyb18nh - 2025-09-10T143250.847'!$A$3:$H$596,8,FALSE)</f>
        <v>283.36</v>
      </c>
    </row>
    <row r="636" spans="1:8" x14ac:dyDescent="0.25">
      <c r="A636" s="5" t="s">
        <v>11</v>
      </c>
      <c r="B636" s="6" t="s">
        <v>73</v>
      </c>
      <c r="C636" s="6" t="s">
        <v>1233</v>
      </c>
      <c r="D636" s="6" t="s">
        <v>630</v>
      </c>
      <c r="E636" s="7">
        <v>633.13</v>
      </c>
      <c r="F636" s="7">
        <v>627.01</v>
      </c>
      <c r="G636" s="7">
        <v>633.13</v>
      </c>
      <c r="H636" s="8">
        <v>627.01</v>
      </c>
    </row>
    <row r="637" spans="1:8" x14ac:dyDescent="0.25">
      <c r="A637" s="5" t="s">
        <v>29</v>
      </c>
      <c r="B637" s="6" t="s">
        <v>71</v>
      </c>
      <c r="C637" s="6" t="s">
        <v>1234</v>
      </c>
      <c r="D637" s="6" t="s">
        <v>631</v>
      </c>
      <c r="E637" s="7">
        <f>VLOOKUP(C637,'[1]nyb18nh - 2025-09-10T143250.847'!$A$3:$H$596,7,FALSE)</f>
        <v>403.2</v>
      </c>
      <c r="F637" s="7">
        <f>VLOOKUP(C637,'[1]nyb18nh - 2025-09-10T143250.847'!$A$3:$H$596,8,FALSE)</f>
        <v>399.6</v>
      </c>
      <c r="G637" s="7">
        <f>VLOOKUP(C637,'[1]nyb18nh - 2025-09-10T143250.847'!$A$3:$H$596,7,FALSE)</f>
        <v>403.2</v>
      </c>
      <c r="H637" s="8">
        <f>VLOOKUP(C637,'[1]nyb18nh - 2025-09-10T143250.847'!$A$3:$H$596,8,FALSE)</f>
        <v>399.6</v>
      </c>
    </row>
    <row r="638" spans="1:8" x14ac:dyDescent="0.25">
      <c r="A638" s="5" t="s">
        <v>29</v>
      </c>
      <c r="B638" s="6" t="s">
        <v>73</v>
      </c>
      <c r="C638" s="6" t="s">
        <v>1234</v>
      </c>
      <c r="D638" s="6" t="s">
        <v>631</v>
      </c>
      <c r="E638" s="7">
        <v>709.36</v>
      </c>
      <c r="F638" s="7">
        <v>702.8</v>
      </c>
      <c r="G638" s="7">
        <v>709.36</v>
      </c>
      <c r="H638" s="8">
        <v>702.8</v>
      </c>
    </row>
    <row r="639" spans="1:8" x14ac:dyDescent="0.25">
      <c r="A639" s="5" t="s">
        <v>48</v>
      </c>
      <c r="B639" s="6" t="s">
        <v>71</v>
      </c>
      <c r="C639" s="6" t="s">
        <v>1235</v>
      </c>
      <c r="D639" s="6" t="s">
        <v>632</v>
      </c>
      <c r="E639" s="7">
        <f>VLOOKUP(C639,'[1]nyb18nh - 2025-09-10T143250.847'!$A$3:$H$596,7,FALSE)</f>
        <v>252.71</v>
      </c>
      <c r="F639" s="7">
        <f>VLOOKUP(C639,'[1]nyb18nh - 2025-09-10T143250.847'!$A$3:$H$596,8,FALSE)</f>
        <v>250.61</v>
      </c>
      <c r="G639" s="7">
        <f>VLOOKUP(C639,'[1]nyb18nh - 2025-09-10T143250.847'!$A$3:$H$596,7,FALSE)</f>
        <v>252.71</v>
      </c>
      <c r="H639" s="8">
        <f>VLOOKUP(C639,'[1]nyb18nh - 2025-09-10T143250.847'!$A$3:$H$596,8,FALSE)</f>
        <v>250.61</v>
      </c>
    </row>
    <row r="640" spans="1:8" x14ac:dyDescent="0.25">
      <c r="A640" s="5" t="s">
        <v>22</v>
      </c>
      <c r="B640" s="6" t="s">
        <v>71</v>
      </c>
      <c r="C640" s="6" t="s">
        <v>1236</v>
      </c>
      <c r="D640" s="6" t="s">
        <v>633</v>
      </c>
      <c r="E640" s="7">
        <f>VLOOKUP(C640,'[1]nyb18nh - 2025-09-10T143250.847'!$A$3:$H$596,7,FALSE)</f>
        <v>193.33</v>
      </c>
      <c r="F640" s="7">
        <f>VLOOKUP(C640,'[1]nyb18nh - 2025-09-10T143250.847'!$A$3:$H$596,8,FALSE)</f>
        <v>192.16</v>
      </c>
      <c r="G640" s="7">
        <f>VLOOKUP(C640,'[1]nyb18nh - 2025-09-10T143250.847'!$A$3:$H$596,7,FALSE)</f>
        <v>193.33</v>
      </c>
      <c r="H640" s="8">
        <f>VLOOKUP(C640,'[1]nyb18nh - 2025-09-10T143250.847'!$A$3:$H$596,8,FALSE)</f>
        <v>192.16</v>
      </c>
    </row>
    <row r="641" spans="1:8" x14ac:dyDescent="0.25">
      <c r="A641" s="5" t="s">
        <v>31</v>
      </c>
      <c r="B641" s="6" t="s">
        <v>71</v>
      </c>
      <c r="C641" s="6" t="s">
        <v>1237</v>
      </c>
      <c r="D641" s="6" t="s">
        <v>634</v>
      </c>
      <c r="E641" s="7">
        <f>VLOOKUP(C641,'[1]nyb18nh - 2025-09-10T143250.847'!$A$3:$H$596,7,FALSE)</f>
        <v>320.08999999999997</v>
      </c>
      <c r="F641" s="7">
        <f>VLOOKUP(C641,'[1]nyb18nh - 2025-09-10T143250.847'!$A$3:$H$596,8,FALSE)</f>
        <v>317.39</v>
      </c>
      <c r="G641" s="7">
        <f>VLOOKUP(C641,'[1]nyb18nh - 2025-09-10T143250.847'!$A$3:$H$596,7,FALSE)</f>
        <v>320.08999999999997</v>
      </c>
      <c r="H641" s="8">
        <f>VLOOKUP(C641,'[1]nyb18nh - 2025-09-10T143250.847'!$A$3:$H$596,8,FALSE)</f>
        <v>317.39</v>
      </c>
    </row>
    <row r="642" spans="1:8" x14ac:dyDescent="0.25">
      <c r="A642" s="5" t="s">
        <v>21</v>
      </c>
      <c r="B642" s="6" t="s">
        <v>71</v>
      </c>
      <c r="C642" s="6" t="s">
        <v>1238</v>
      </c>
      <c r="D642" s="6" t="s">
        <v>635</v>
      </c>
      <c r="E642" s="7">
        <f>VLOOKUP(C642,'[1]nyb18nh - 2025-09-10T143250.847'!$A$3:$H$596,7,FALSE)</f>
        <v>282.33999999999997</v>
      </c>
      <c r="F642" s="7">
        <f>VLOOKUP(C642,'[1]nyb18nh - 2025-09-10T143250.847'!$A$3:$H$596,8,FALSE)</f>
        <v>279.98</v>
      </c>
      <c r="G642" s="7">
        <f>VLOOKUP(C642,'[1]nyb18nh - 2025-09-10T143250.847'!$A$3:$H$596,7,FALSE)</f>
        <v>282.33999999999997</v>
      </c>
      <c r="H642" s="8">
        <f>VLOOKUP(C642,'[1]nyb18nh - 2025-09-10T143250.847'!$A$3:$H$596,8,FALSE)</f>
        <v>279.98</v>
      </c>
    </row>
    <row r="643" spans="1:8" x14ac:dyDescent="0.25">
      <c r="A643" s="5" t="s">
        <v>12</v>
      </c>
      <c r="B643" s="6" t="s">
        <v>71</v>
      </c>
      <c r="C643" s="6" t="s">
        <v>1239</v>
      </c>
      <c r="D643" s="6" t="s">
        <v>636</v>
      </c>
      <c r="E643" s="7">
        <f>VLOOKUP(C643,'[1]nyb18nh - 2025-09-10T143250.847'!$A$3:$H$596,7,FALSE)</f>
        <v>240.37</v>
      </c>
      <c r="F643" s="7">
        <f>VLOOKUP(C643,'[1]nyb18nh - 2025-09-10T143250.847'!$A$3:$H$596,8,FALSE)</f>
        <v>238.52</v>
      </c>
      <c r="G643" s="7">
        <f>VLOOKUP(C643,'[1]nyb18nh - 2025-09-10T143250.847'!$A$3:$H$596,7,FALSE)</f>
        <v>240.37</v>
      </c>
      <c r="H643" s="8">
        <f>VLOOKUP(C643,'[1]nyb18nh - 2025-09-10T143250.847'!$A$3:$H$596,8,FALSE)</f>
        <v>238.52</v>
      </c>
    </row>
    <row r="644" spans="1:8" x14ac:dyDescent="0.25">
      <c r="A644" s="5" t="s">
        <v>12</v>
      </c>
      <c r="B644" s="6" t="s">
        <v>73</v>
      </c>
      <c r="C644" s="6" t="s">
        <v>1239</v>
      </c>
      <c r="D644" s="6" t="s">
        <v>636</v>
      </c>
      <c r="E644" s="7">
        <v>494.95</v>
      </c>
      <c r="F644" s="7">
        <v>489.86</v>
      </c>
      <c r="G644" s="7">
        <v>494.95</v>
      </c>
      <c r="H644" s="8">
        <v>489.86</v>
      </c>
    </row>
    <row r="645" spans="1:8" x14ac:dyDescent="0.25">
      <c r="A645" s="5" t="s">
        <v>29</v>
      </c>
      <c r="B645" s="6" t="s">
        <v>71</v>
      </c>
      <c r="C645" s="6" t="s">
        <v>1240</v>
      </c>
      <c r="D645" s="6" t="s">
        <v>637</v>
      </c>
      <c r="E645" s="7">
        <f>VLOOKUP(C645,'[1]nyb18nh - 2025-09-10T143250.847'!$A$3:$H$596,7,FALSE)</f>
        <v>285.33</v>
      </c>
      <c r="F645" s="7">
        <f>VLOOKUP(C645,'[1]nyb18nh - 2025-09-10T143250.847'!$A$3:$H$596,8,FALSE)</f>
        <v>282.63</v>
      </c>
      <c r="G645" s="7">
        <f>VLOOKUP(C645,'[1]nyb18nh - 2025-09-10T143250.847'!$A$3:$H$596,7,FALSE)</f>
        <v>285.33</v>
      </c>
      <c r="H645" s="8">
        <f>VLOOKUP(C645,'[1]nyb18nh - 2025-09-10T143250.847'!$A$3:$H$596,8,FALSE)</f>
        <v>282.63</v>
      </c>
    </row>
    <row r="646" spans="1:8" x14ac:dyDescent="0.25">
      <c r="A646" s="5" t="s">
        <v>24</v>
      </c>
      <c r="B646" s="6" t="s">
        <v>71</v>
      </c>
      <c r="C646" s="6" t="s">
        <v>1241</v>
      </c>
      <c r="D646" s="6" t="s">
        <v>638</v>
      </c>
      <c r="E646" s="7">
        <f>VLOOKUP(C646,'[1]nyb18nh - 2025-09-10T143250.847'!$A$3:$H$596,7,FALSE)</f>
        <v>326.16000000000003</v>
      </c>
      <c r="F646" s="7">
        <f>VLOOKUP(C646,'[1]nyb18nh - 2025-09-10T143250.847'!$A$3:$H$596,8,FALSE)</f>
        <v>323.08999999999997</v>
      </c>
      <c r="G646" s="7">
        <f>VLOOKUP(C646,'[1]nyb18nh - 2025-09-10T143250.847'!$A$3:$H$596,7,FALSE)</f>
        <v>326.16000000000003</v>
      </c>
      <c r="H646" s="8">
        <f>VLOOKUP(C646,'[1]nyb18nh - 2025-09-10T143250.847'!$A$3:$H$596,8,FALSE)</f>
        <v>323.08999999999997</v>
      </c>
    </row>
    <row r="647" spans="1:8" x14ac:dyDescent="0.25">
      <c r="A647" s="5" t="s">
        <v>33</v>
      </c>
      <c r="B647" s="6" t="s">
        <v>71</v>
      </c>
      <c r="C647" s="6" t="s">
        <v>1242</v>
      </c>
      <c r="D647" s="6" t="s">
        <v>639</v>
      </c>
      <c r="E647" s="7">
        <f>VLOOKUP(C647,'[1]nyb18nh - 2025-09-10T143250.847'!$A$3:$H$596,7,FALSE)</f>
        <v>200.53</v>
      </c>
      <c r="F647" s="7">
        <f>VLOOKUP(C647,'[1]nyb18nh - 2025-09-10T143250.847'!$A$3:$H$596,8,FALSE)</f>
        <v>198.82</v>
      </c>
      <c r="G647" s="7">
        <f>VLOOKUP(C647,'[1]nyb18nh - 2025-09-10T143250.847'!$A$3:$H$596,7,FALSE)</f>
        <v>200.53</v>
      </c>
      <c r="H647" s="8">
        <f>VLOOKUP(C647,'[1]nyb18nh - 2025-09-10T143250.847'!$A$3:$H$596,8,FALSE)</f>
        <v>198.82</v>
      </c>
    </row>
    <row r="648" spans="1:8" x14ac:dyDescent="0.25">
      <c r="A648" s="5" t="s">
        <v>23</v>
      </c>
      <c r="B648" s="6" t="s">
        <v>71</v>
      </c>
      <c r="C648" s="6" t="s">
        <v>1243</v>
      </c>
      <c r="D648" s="6" t="s">
        <v>640</v>
      </c>
      <c r="E648" s="7">
        <f>VLOOKUP(C648,'[1]nyb18nh - 2025-09-10T143250.847'!$A$3:$H$596,7,FALSE)</f>
        <v>181.54</v>
      </c>
      <c r="F648" s="7">
        <f>VLOOKUP(C648,'[1]nyb18nh - 2025-09-10T143250.847'!$A$3:$H$596,8,FALSE)</f>
        <v>180.07</v>
      </c>
      <c r="G648" s="7">
        <f>VLOOKUP(C648,'[1]nyb18nh - 2025-09-10T143250.847'!$A$3:$H$596,7,FALSE)</f>
        <v>181.54</v>
      </c>
      <c r="H648" s="8">
        <f>VLOOKUP(C648,'[1]nyb18nh - 2025-09-10T143250.847'!$A$3:$H$596,8,FALSE)</f>
        <v>180.07</v>
      </c>
    </row>
    <row r="649" spans="1:8" x14ac:dyDescent="0.25">
      <c r="A649" s="5" t="s">
        <v>42</v>
      </c>
      <c r="B649" s="6" t="s">
        <v>71</v>
      </c>
      <c r="C649" s="6" t="s">
        <v>1244</v>
      </c>
      <c r="D649" s="6" t="s">
        <v>641</v>
      </c>
      <c r="E649" s="7">
        <f>VLOOKUP(C649,'[1]nyb18nh - 2025-09-10T143250.847'!$A$3:$H$596,7,FALSE)</f>
        <v>204.92</v>
      </c>
      <c r="F649" s="7">
        <f>VLOOKUP(C649,'[1]nyb18nh - 2025-09-10T143250.847'!$A$3:$H$596,8,FALSE)</f>
        <v>202.99</v>
      </c>
      <c r="G649" s="7">
        <f>VLOOKUP(C649,'[1]nyb18nh - 2025-09-10T143250.847'!$A$3:$H$596,7,FALSE)</f>
        <v>204.92</v>
      </c>
      <c r="H649" s="8">
        <f>VLOOKUP(C649,'[1]nyb18nh - 2025-09-10T143250.847'!$A$3:$H$596,8,FALSE)</f>
        <v>202.99</v>
      </c>
    </row>
    <row r="650" spans="1:8" x14ac:dyDescent="0.25">
      <c r="A650" s="5" t="s">
        <v>36</v>
      </c>
      <c r="B650" s="6" t="s">
        <v>71</v>
      </c>
      <c r="C650" s="6" t="s">
        <v>1245</v>
      </c>
      <c r="D650" s="6" t="s">
        <v>642</v>
      </c>
      <c r="E650" s="7">
        <f>VLOOKUP(C650,'[1]nyb18nh - 2025-09-10T143250.847'!$A$3:$H$596,7,FALSE)</f>
        <v>233.59</v>
      </c>
      <c r="F650" s="7">
        <f>VLOOKUP(C650,'[1]nyb18nh - 2025-09-10T143250.847'!$A$3:$H$596,8,FALSE)</f>
        <v>231.77</v>
      </c>
      <c r="G650" s="7">
        <f>VLOOKUP(C650,'[1]nyb18nh - 2025-09-10T143250.847'!$A$3:$H$596,7,FALSE)</f>
        <v>233.59</v>
      </c>
      <c r="H650" s="8">
        <f>VLOOKUP(C650,'[1]nyb18nh - 2025-09-10T143250.847'!$A$3:$H$596,8,FALSE)</f>
        <v>231.77</v>
      </c>
    </row>
    <row r="651" spans="1:8" x14ac:dyDescent="0.25">
      <c r="A651" s="5" t="s">
        <v>48</v>
      </c>
      <c r="B651" s="6" t="s">
        <v>71</v>
      </c>
      <c r="C651" s="6" t="s">
        <v>1246</v>
      </c>
      <c r="D651" s="6" t="s">
        <v>643</v>
      </c>
      <c r="E651" s="7">
        <f>VLOOKUP(C651,'[1]nyb18nh - 2025-09-10T143250.847'!$A$3:$H$596,7,FALSE)</f>
        <v>230.21</v>
      </c>
      <c r="F651" s="7">
        <f>VLOOKUP(C651,'[1]nyb18nh - 2025-09-10T143250.847'!$A$3:$H$596,8,FALSE)</f>
        <v>228.39</v>
      </c>
      <c r="G651" s="7">
        <f>VLOOKUP(C651,'[1]nyb18nh - 2025-09-10T143250.847'!$A$3:$H$596,7,FALSE)</f>
        <v>230.21</v>
      </c>
      <c r="H651" s="8">
        <f>VLOOKUP(C651,'[1]nyb18nh - 2025-09-10T143250.847'!$A$3:$H$596,8,FALSE)</f>
        <v>228.39</v>
      </c>
    </row>
    <row r="652" spans="1:8" x14ac:dyDescent="0.25">
      <c r="A652" s="5" t="s">
        <v>39</v>
      </c>
      <c r="B652" s="6" t="s">
        <v>71</v>
      </c>
      <c r="C652" s="6" t="s">
        <v>1247</v>
      </c>
      <c r="D652" s="6" t="s">
        <v>644</v>
      </c>
      <c r="E652" s="7">
        <f>VLOOKUP(C652,'[1]nyb18nh - 2025-09-10T143250.847'!$A$3:$H$596,7,FALSE)</f>
        <v>270.64</v>
      </c>
      <c r="F652" s="7">
        <f>VLOOKUP(C652,'[1]nyb18nh - 2025-09-10T143250.847'!$A$3:$H$596,8,FALSE)</f>
        <v>268.04000000000002</v>
      </c>
      <c r="G652" s="7">
        <f>VLOOKUP(C652,'[1]nyb18nh - 2025-09-10T143250.847'!$A$3:$H$596,7,FALSE)</f>
        <v>270.64</v>
      </c>
      <c r="H652" s="8">
        <f>VLOOKUP(C652,'[1]nyb18nh - 2025-09-10T143250.847'!$A$3:$H$596,8,FALSE)</f>
        <v>268.04000000000002</v>
      </c>
    </row>
    <row r="653" spans="1:8" x14ac:dyDescent="0.25">
      <c r="A653" s="5" t="s">
        <v>15</v>
      </c>
      <c r="B653" s="6" t="s">
        <v>71</v>
      </c>
      <c r="C653" s="6" t="s">
        <v>1248</v>
      </c>
      <c r="D653" s="6" t="s">
        <v>645</v>
      </c>
      <c r="E653" s="7">
        <f>VLOOKUP(C653,'[1]nyb18nh - 2025-09-10T143250.847'!$A$3:$H$596,7,FALSE)</f>
        <v>226.08</v>
      </c>
      <c r="F653" s="7">
        <f>VLOOKUP(C653,'[1]nyb18nh - 2025-09-10T143250.847'!$A$3:$H$596,8,FALSE)</f>
        <v>224.5</v>
      </c>
      <c r="G653" s="7">
        <f>VLOOKUP(C653,'[1]nyb18nh - 2025-09-10T143250.847'!$A$3:$H$596,7,FALSE)</f>
        <v>226.08</v>
      </c>
      <c r="H653" s="8">
        <f>VLOOKUP(C653,'[1]nyb18nh - 2025-09-10T143250.847'!$A$3:$H$596,8,FALSE)</f>
        <v>224.5</v>
      </c>
    </row>
    <row r="654" spans="1:8" x14ac:dyDescent="0.25">
      <c r="A654" s="5" t="s">
        <v>50</v>
      </c>
      <c r="B654" s="6" t="s">
        <v>71</v>
      </c>
      <c r="C654" s="6" t="s">
        <v>1249</v>
      </c>
      <c r="D654" s="6" t="s">
        <v>646</v>
      </c>
      <c r="E654" s="7">
        <f>VLOOKUP(C654,'[1]nyb18nh - 2025-09-10T143250.847'!$A$3:$H$596,7,FALSE)</f>
        <v>226.91</v>
      </c>
      <c r="F654" s="7">
        <f>VLOOKUP(C654,'[1]nyb18nh - 2025-09-10T143250.847'!$A$3:$H$596,8,FALSE)</f>
        <v>225.01</v>
      </c>
      <c r="G654" s="7">
        <f>VLOOKUP(C654,'[1]nyb18nh - 2025-09-10T143250.847'!$A$3:$H$596,7,FALSE)</f>
        <v>226.91</v>
      </c>
      <c r="H654" s="8">
        <f>VLOOKUP(C654,'[1]nyb18nh - 2025-09-10T143250.847'!$A$3:$H$596,8,FALSE)</f>
        <v>225.01</v>
      </c>
    </row>
    <row r="655" spans="1:8" x14ac:dyDescent="0.25">
      <c r="A655" s="5" t="s">
        <v>54</v>
      </c>
      <c r="B655" s="6" t="s">
        <v>71</v>
      </c>
      <c r="C655" s="6" t="s">
        <v>1250</v>
      </c>
      <c r="D655" s="6" t="s">
        <v>647</v>
      </c>
      <c r="E655" s="7">
        <f>VLOOKUP(C655,'[1]nyb18nh - 2025-09-10T143250.847'!$A$3:$H$596,7,FALSE)</f>
        <v>239.72</v>
      </c>
      <c r="F655" s="7">
        <f>VLOOKUP(C655,'[1]nyb18nh - 2025-09-10T143250.847'!$A$3:$H$596,8,FALSE)</f>
        <v>237.77</v>
      </c>
      <c r="G655" s="7">
        <f>VLOOKUP(C655,'[1]nyb18nh - 2025-09-10T143250.847'!$A$3:$H$596,7,FALSE)</f>
        <v>239.72</v>
      </c>
      <c r="H655" s="8">
        <f>VLOOKUP(C655,'[1]nyb18nh - 2025-09-10T143250.847'!$A$3:$H$596,8,FALSE)</f>
        <v>237.77</v>
      </c>
    </row>
    <row r="656" spans="1:8" x14ac:dyDescent="0.25">
      <c r="A656" s="5" t="s">
        <v>19</v>
      </c>
      <c r="B656" s="6" t="s">
        <v>71</v>
      </c>
      <c r="C656" s="6" t="s">
        <v>1251</v>
      </c>
      <c r="D656" s="6" t="s">
        <v>648</v>
      </c>
      <c r="E656" s="7">
        <f>VLOOKUP(C656,'[1]nyb18nh - 2025-09-10T143250.847'!$A$3:$H$596,7,FALSE)</f>
        <v>295.64999999999998</v>
      </c>
      <c r="F656" s="7">
        <f>VLOOKUP(C656,'[1]nyb18nh - 2025-09-10T143250.847'!$A$3:$H$596,8,FALSE)</f>
        <v>292.83</v>
      </c>
      <c r="G656" s="7">
        <f>VLOOKUP(C656,'[1]nyb18nh - 2025-09-10T143250.847'!$A$3:$H$596,7,FALSE)</f>
        <v>295.64999999999998</v>
      </c>
      <c r="H656" s="8">
        <f>VLOOKUP(C656,'[1]nyb18nh - 2025-09-10T143250.847'!$A$3:$H$596,8,FALSE)</f>
        <v>292.83</v>
      </c>
    </row>
    <row r="657" spans="1:8" x14ac:dyDescent="0.25">
      <c r="A657" s="5" t="s">
        <v>21</v>
      </c>
      <c r="B657" s="6" t="s">
        <v>71</v>
      </c>
      <c r="C657" s="6" t="s">
        <v>1252</v>
      </c>
      <c r="D657" s="6" t="s">
        <v>649</v>
      </c>
      <c r="E657" s="7">
        <f>VLOOKUP(C657,'[1]nyb18nh - 2025-09-10T143250.847'!$A$3:$H$596,7,FALSE)</f>
        <v>287.91000000000003</v>
      </c>
      <c r="F657" s="7">
        <f>VLOOKUP(C657,'[1]nyb18nh - 2025-09-10T143250.847'!$A$3:$H$596,8,FALSE)</f>
        <v>285.14999999999998</v>
      </c>
      <c r="G657" s="7">
        <f>VLOOKUP(C657,'[1]nyb18nh - 2025-09-10T143250.847'!$A$3:$H$596,7,FALSE)</f>
        <v>287.91000000000003</v>
      </c>
      <c r="H657" s="8">
        <f>VLOOKUP(C657,'[1]nyb18nh - 2025-09-10T143250.847'!$A$3:$H$596,8,FALSE)</f>
        <v>285.14999999999998</v>
      </c>
    </row>
    <row r="658" spans="1:8" x14ac:dyDescent="0.25">
      <c r="A658" s="5" t="s">
        <v>31</v>
      </c>
      <c r="B658" s="6" t="s">
        <v>71</v>
      </c>
      <c r="C658" s="6" t="s">
        <v>1253</v>
      </c>
      <c r="D658" s="6" t="s">
        <v>650</v>
      </c>
      <c r="E658" s="7">
        <f>VLOOKUP(C658,'[1]nyb18nh - 2025-09-10T143250.847'!$A$3:$H$596,7,FALSE)</f>
        <v>232.79</v>
      </c>
      <c r="F658" s="7">
        <f>VLOOKUP(C658,'[1]nyb18nh - 2025-09-10T143250.847'!$A$3:$H$596,8,FALSE)</f>
        <v>230.75</v>
      </c>
      <c r="G658" s="7">
        <f>VLOOKUP(C658,'[1]nyb18nh - 2025-09-10T143250.847'!$A$3:$H$596,7,FALSE)</f>
        <v>232.79</v>
      </c>
      <c r="H658" s="8">
        <f>VLOOKUP(C658,'[1]nyb18nh - 2025-09-10T143250.847'!$A$3:$H$596,8,FALSE)</f>
        <v>230.75</v>
      </c>
    </row>
    <row r="659" spans="1:8" x14ac:dyDescent="0.25">
      <c r="A659" s="5" t="s">
        <v>33</v>
      </c>
      <c r="B659" s="6" t="s">
        <v>71</v>
      </c>
      <c r="C659" s="6" t="s">
        <v>1254</v>
      </c>
      <c r="D659" s="6" t="s">
        <v>651</v>
      </c>
      <c r="E659" s="7">
        <f>VLOOKUP(C659,'[1]nyb18nh - 2025-09-10T143250.847'!$A$3:$H$596,7,FALSE)</f>
        <v>182.69</v>
      </c>
      <c r="F659" s="7">
        <f>VLOOKUP(C659,'[1]nyb18nh - 2025-09-10T143250.847'!$A$3:$H$596,8,FALSE)</f>
        <v>181.13</v>
      </c>
      <c r="G659" s="7">
        <f>VLOOKUP(C659,'[1]nyb18nh - 2025-09-10T143250.847'!$A$3:$H$596,7,FALSE)</f>
        <v>182.69</v>
      </c>
      <c r="H659" s="8">
        <f>VLOOKUP(C659,'[1]nyb18nh - 2025-09-10T143250.847'!$A$3:$H$596,8,FALSE)</f>
        <v>181.13</v>
      </c>
    </row>
    <row r="660" spans="1:8" x14ac:dyDescent="0.25">
      <c r="A660" s="5" t="s">
        <v>29</v>
      </c>
      <c r="B660" s="6" t="s">
        <v>71</v>
      </c>
      <c r="C660" s="6" t="s">
        <v>1255</v>
      </c>
      <c r="D660" s="6" t="s">
        <v>652</v>
      </c>
      <c r="E660" s="7">
        <f>VLOOKUP(C660,'[1]nyb18nh - 2025-09-10T143250.847'!$A$3:$H$596,7,FALSE)</f>
        <v>273.83</v>
      </c>
      <c r="F660" s="7">
        <f>VLOOKUP(C660,'[1]nyb18nh - 2025-09-10T143250.847'!$A$3:$H$596,8,FALSE)</f>
        <v>271.36</v>
      </c>
      <c r="G660" s="7">
        <f>VLOOKUP(C660,'[1]nyb18nh - 2025-09-10T143250.847'!$A$3:$H$596,7,FALSE)</f>
        <v>273.83</v>
      </c>
      <c r="H660" s="8">
        <f>VLOOKUP(C660,'[1]nyb18nh - 2025-09-10T143250.847'!$A$3:$H$596,8,FALSE)</f>
        <v>271.36</v>
      </c>
    </row>
    <row r="661" spans="1:8" x14ac:dyDescent="0.25">
      <c r="A661" s="5" t="s">
        <v>29</v>
      </c>
      <c r="B661" s="6" t="s">
        <v>73</v>
      </c>
      <c r="C661" s="6" t="s">
        <v>1255</v>
      </c>
      <c r="D661" s="6" t="s">
        <v>652</v>
      </c>
      <c r="E661" s="7">
        <v>546.91999999999996</v>
      </c>
      <c r="F661" s="7">
        <v>541.67999999999995</v>
      </c>
      <c r="G661" s="7">
        <v>546.91999999999996</v>
      </c>
      <c r="H661" s="8">
        <v>541.67999999999995</v>
      </c>
    </row>
    <row r="662" spans="1:8" x14ac:dyDescent="0.25">
      <c r="A662" s="5" t="s">
        <v>66</v>
      </c>
      <c r="B662" s="6" t="s">
        <v>71</v>
      </c>
      <c r="C662" s="6" t="s">
        <v>1256</v>
      </c>
      <c r="D662" s="6" t="s">
        <v>653</v>
      </c>
      <c r="E662" s="7">
        <f>VLOOKUP(C662,'[1]nyb18nh - 2025-09-10T143250.847'!$A$3:$H$596,7,FALSE)</f>
        <v>190.18</v>
      </c>
      <c r="F662" s="7">
        <f>VLOOKUP(C662,'[1]nyb18nh - 2025-09-10T143250.847'!$A$3:$H$596,8,FALSE)</f>
        <v>188.6</v>
      </c>
      <c r="G662" s="7">
        <f>VLOOKUP(C662,'[1]nyb18nh - 2025-09-10T143250.847'!$A$3:$H$596,7,FALSE)</f>
        <v>190.18</v>
      </c>
      <c r="H662" s="8">
        <f>VLOOKUP(C662,'[1]nyb18nh - 2025-09-10T143250.847'!$A$3:$H$596,8,FALSE)</f>
        <v>188.6</v>
      </c>
    </row>
    <row r="663" spans="1:8" x14ac:dyDescent="0.25">
      <c r="A663" s="5" t="s">
        <v>66</v>
      </c>
      <c r="B663" s="6" t="s">
        <v>71</v>
      </c>
      <c r="C663" s="6" t="s">
        <v>1257</v>
      </c>
      <c r="D663" s="6" t="s">
        <v>654</v>
      </c>
      <c r="E663" s="7">
        <f>VLOOKUP(C663,'[1]nyb18nh - 2025-09-10T143250.847'!$A$3:$H$596,7,FALSE)</f>
        <v>224.86</v>
      </c>
      <c r="F663" s="7">
        <f>VLOOKUP(C663,'[1]nyb18nh - 2025-09-10T143250.847'!$A$3:$H$596,8,FALSE)</f>
        <v>223.21</v>
      </c>
      <c r="G663" s="7">
        <f>VLOOKUP(C663,'[1]nyb18nh - 2025-09-10T143250.847'!$A$3:$H$596,7,FALSE)</f>
        <v>224.86</v>
      </c>
      <c r="H663" s="8">
        <f>VLOOKUP(C663,'[1]nyb18nh - 2025-09-10T143250.847'!$A$3:$H$596,8,FALSE)</f>
        <v>223.21</v>
      </c>
    </row>
    <row r="664" spans="1:8" x14ac:dyDescent="0.25">
      <c r="A664" s="5" t="s">
        <v>66</v>
      </c>
      <c r="B664" s="6" t="s">
        <v>73</v>
      </c>
      <c r="C664" s="6" t="s">
        <v>1257</v>
      </c>
      <c r="D664" s="6" t="s">
        <v>654</v>
      </c>
      <c r="E664" s="7">
        <v>453.49</v>
      </c>
      <c r="F664" s="7">
        <v>448.77</v>
      </c>
      <c r="G664" s="7">
        <v>453.49</v>
      </c>
      <c r="H664" s="8">
        <v>448.77</v>
      </c>
    </row>
    <row r="665" spans="1:8" x14ac:dyDescent="0.25">
      <c r="A665" s="5" t="s">
        <v>66</v>
      </c>
      <c r="B665" s="6" t="s">
        <v>76</v>
      </c>
      <c r="C665" s="6" t="s">
        <v>1257</v>
      </c>
      <c r="D665" s="6" t="s">
        <v>654</v>
      </c>
      <c r="E665" s="7">
        <v>377.85</v>
      </c>
      <c r="F665" s="7">
        <v>374.83</v>
      </c>
      <c r="G665" s="7">
        <v>377.85</v>
      </c>
      <c r="H665" s="8">
        <v>374.83</v>
      </c>
    </row>
    <row r="666" spans="1:8" x14ac:dyDescent="0.25">
      <c r="A666" s="5" t="s">
        <v>12</v>
      </c>
      <c r="B666" s="6" t="s">
        <v>71</v>
      </c>
      <c r="C666" s="6" t="s">
        <v>1258</v>
      </c>
      <c r="D666" s="6" t="s">
        <v>655</v>
      </c>
      <c r="E666" s="7">
        <f>VLOOKUP(C666,'[1]nyb18nh - 2025-09-10T143250.847'!$A$3:$H$596,7,FALSE)</f>
        <v>213.17</v>
      </c>
      <c r="F666" s="7">
        <f>VLOOKUP(C666,'[1]nyb18nh - 2025-09-10T143250.847'!$A$3:$H$596,8,FALSE)</f>
        <v>211.23</v>
      </c>
      <c r="G666" s="7">
        <f>VLOOKUP(C666,'[1]nyb18nh - 2025-09-10T143250.847'!$A$3:$H$596,7,FALSE)</f>
        <v>213.17</v>
      </c>
      <c r="H666" s="8">
        <f>VLOOKUP(C666,'[1]nyb18nh - 2025-09-10T143250.847'!$A$3:$H$596,8,FALSE)</f>
        <v>211.23</v>
      </c>
    </row>
    <row r="667" spans="1:8" x14ac:dyDescent="0.25">
      <c r="A667" s="5" t="s">
        <v>56</v>
      </c>
      <c r="B667" s="6" t="s">
        <v>71</v>
      </c>
      <c r="C667" s="6" t="s">
        <v>1259</v>
      </c>
      <c r="D667" s="6" t="s">
        <v>656</v>
      </c>
      <c r="E667" s="7">
        <f>VLOOKUP(C667,'[1]nyb18nh - 2025-09-10T143250.847'!$A$3:$H$596,7,FALSE)</f>
        <v>163.95</v>
      </c>
      <c r="F667" s="7">
        <f>VLOOKUP(C667,'[1]nyb18nh - 2025-09-10T143250.847'!$A$3:$H$596,8,FALSE)</f>
        <v>162.6</v>
      </c>
      <c r="G667" s="7">
        <f>VLOOKUP(C667,'[1]nyb18nh - 2025-09-10T143250.847'!$A$3:$H$596,7,FALSE)</f>
        <v>163.95</v>
      </c>
      <c r="H667" s="8">
        <f>VLOOKUP(C667,'[1]nyb18nh - 2025-09-10T143250.847'!$A$3:$H$596,8,FALSE)</f>
        <v>162.6</v>
      </c>
    </row>
    <row r="668" spans="1:8" x14ac:dyDescent="0.25">
      <c r="A668" s="5" t="s">
        <v>46</v>
      </c>
      <c r="B668" s="6" t="s">
        <v>71</v>
      </c>
      <c r="C668" s="6" t="s">
        <v>1260</v>
      </c>
      <c r="D668" s="6" t="s">
        <v>657</v>
      </c>
      <c r="E668" s="7">
        <f>VLOOKUP(C668,'[1]nyb18nh - 2025-09-10T143250.847'!$A$3:$H$596,7,FALSE)</f>
        <v>225.85</v>
      </c>
      <c r="F668" s="7">
        <f>VLOOKUP(C668,'[1]nyb18nh - 2025-09-10T143250.847'!$A$3:$H$596,8,FALSE)</f>
        <v>223.72</v>
      </c>
      <c r="G668" s="7">
        <f>VLOOKUP(C668,'[1]nyb18nh - 2025-09-10T143250.847'!$A$3:$H$596,7,FALSE)</f>
        <v>225.85</v>
      </c>
      <c r="H668" s="8">
        <f>VLOOKUP(C668,'[1]nyb18nh - 2025-09-10T143250.847'!$A$3:$H$596,8,FALSE)</f>
        <v>223.72</v>
      </c>
    </row>
    <row r="669" spans="1:8" x14ac:dyDescent="0.25">
      <c r="A669" s="5" t="s">
        <v>12</v>
      </c>
      <c r="B669" s="6" t="s">
        <v>71</v>
      </c>
      <c r="C669" s="6" t="s">
        <v>1261</v>
      </c>
      <c r="D669" s="6" t="s">
        <v>658</v>
      </c>
      <c r="E669" s="7">
        <f>VLOOKUP(C669,'[1]nyb18nh - 2025-09-10T143250.847'!$A$3:$H$596,7,FALSE)</f>
        <v>216.48</v>
      </c>
      <c r="F669" s="7">
        <f>VLOOKUP(C669,'[1]nyb18nh - 2025-09-10T143250.847'!$A$3:$H$596,8,FALSE)</f>
        <v>214.67</v>
      </c>
      <c r="G669" s="7">
        <f>VLOOKUP(C669,'[1]nyb18nh - 2025-09-10T143250.847'!$A$3:$H$596,7,FALSE)</f>
        <v>216.48</v>
      </c>
      <c r="H669" s="8">
        <f>VLOOKUP(C669,'[1]nyb18nh - 2025-09-10T143250.847'!$A$3:$H$596,8,FALSE)</f>
        <v>214.67</v>
      </c>
    </row>
    <row r="670" spans="1:8" x14ac:dyDescent="0.25">
      <c r="A670" s="5" t="s">
        <v>70</v>
      </c>
      <c r="B670" s="6" t="s">
        <v>71</v>
      </c>
      <c r="C670" s="6" t="s">
        <v>1262</v>
      </c>
      <c r="D670" s="6" t="s">
        <v>659</v>
      </c>
      <c r="E670" s="7">
        <f>VLOOKUP(C670,'[1]nyb18nh - 2025-09-10T143250.847'!$A$3:$H$596,7,FALSE)</f>
        <v>237.8</v>
      </c>
      <c r="F670" s="7">
        <f>VLOOKUP(C670,'[1]nyb18nh - 2025-09-10T143250.847'!$A$3:$H$596,8,FALSE)</f>
        <v>235.85</v>
      </c>
      <c r="G670" s="7">
        <f>VLOOKUP(C670,'[1]nyb18nh - 2025-09-10T143250.847'!$A$3:$H$596,7,FALSE)</f>
        <v>237.8</v>
      </c>
      <c r="H670" s="8">
        <f>VLOOKUP(C670,'[1]nyb18nh - 2025-09-10T143250.847'!$A$3:$H$596,8,FALSE)</f>
        <v>235.85</v>
      </c>
    </row>
    <row r="671" spans="1:8" x14ac:dyDescent="0.25">
      <c r="A671" s="5" t="s">
        <v>31</v>
      </c>
      <c r="B671" s="6" t="s">
        <v>71</v>
      </c>
      <c r="C671" s="6" t="s">
        <v>1263</v>
      </c>
      <c r="D671" s="6" t="s">
        <v>660</v>
      </c>
      <c r="E671" s="7">
        <f>VLOOKUP(C671,'[1]nyb18nh - 2025-09-10T143250.847'!$A$3:$H$596,7,FALSE)</f>
        <v>327.02</v>
      </c>
      <c r="F671" s="7">
        <f>VLOOKUP(C671,'[1]nyb18nh - 2025-09-10T143250.847'!$A$3:$H$596,8,FALSE)</f>
        <v>323.86</v>
      </c>
      <c r="G671" s="7">
        <f>VLOOKUP(C671,'[1]nyb18nh - 2025-09-10T143250.847'!$A$3:$H$596,7,FALSE)</f>
        <v>327.02</v>
      </c>
      <c r="H671" s="8">
        <f>VLOOKUP(C671,'[1]nyb18nh - 2025-09-10T143250.847'!$A$3:$H$596,8,FALSE)</f>
        <v>323.86</v>
      </c>
    </row>
    <row r="672" spans="1:8" x14ac:dyDescent="0.25">
      <c r="A672" s="5" t="s">
        <v>21</v>
      </c>
      <c r="B672" s="6" t="s">
        <v>71</v>
      </c>
      <c r="C672" s="6" t="s">
        <v>1264</v>
      </c>
      <c r="D672" s="6" t="s">
        <v>661</v>
      </c>
      <c r="E672" s="7">
        <f>VLOOKUP(C672,'[1]nyb18nh - 2025-09-10T143250.847'!$A$3:$H$596,7,FALSE)</f>
        <v>342.39</v>
      </c>
      <c r="F672" s="7">
        <f>VLOOKUP(C672,'[1]nyb18nh - 2025-09-10T143250.847'!$A$3:$H$596,8,FALSE)</f>
        <v>338.79</v>
      </c>
      <c r="G672" s="7">
        <f>VLOOKUP(C672,'[1]nyb18nh - 2025-09-10T143250.847'!$A$3:$H$596,7,FALSE)</f>
        <v>342.39</v>
      </c>
      <c r="H672" s="8">
        <f>VLOOKUP(C672,'[1]nyb18nh - 2025-09-10T143250.847'!$A$3:$H$596,8,FALSE)</f>
        <v>338.79</v>
      </c>
    </row>
    <row r="673" spans="1:8" x14ac:dyDescent="0.25">
      <c r="A673" s="5" t="s">
        <v>62</v>
      </c>
      <c r="B673" s="6" t="s">
        <v>71</v>
      </c>
      <c r="C673" s="6" t="s">
        <v>1265</v>
      </c>
      <c r="D673" s="6" t="s">
        <v>662</v>
      </c>
      <c r="E673" s="7">
        <f>VLOOKUP(C673,'[1]nyb18nh - 2025-09-10T143250.847'!$A$3:$H$596,7,FALSE)</f>
        <v>238.7</v>
      </c>
      <c r="F673" s="7">
        <f>VLOOKUP(C673,'[1]nyb18nh - 2025-09-10T143250.847'!$A$3:$H$596,8,FALSE)</f>
        <v>237.01</v>
      </c>
      <c r="G673" s="7">
        <f>VLOOKUP(C673,'[1]nyb18nh - 2025-09-10T143250.847'!$A$3:$H$596,7,FALSE)</f>
        <v>238.7</v>
      </c>
      <c r="H673" s="8">
        <f>VLOOKUP(C673,'[1]nyb18nh - 2025-09-10T143250.847'!$A$3:$H$596,8,FALSE)</f>
        <v>237.01</v>
      </c>
    </row>
    <row r="674" spans="1:8" x14ac:dyDescent="0.25">
      <c r="A674" s="5" t="s">
        <v>19</v>
      </c>
      <c r="B674" s="6" t="s">
        <v>71</v>
      </c>
      <c r="C674" s="6" t="s">
        <v>1266</v>
      </c>
      <c r="D674" s="6" t="s">
        <v>663</v>
      </c>
      <c r="E674" s="7">
        <f>VLOOKUP(C674,'[1]nyb18nh - 2025-09-10T143250.847'!$A$3:$H$596,7,FALSE)</f>
        <v>336.27</v>
      </c>
      <c r="F674" s="7">
        <f>VLOOKUP(C674,'[1]nyb18nh - 2025-09-10T143250.847'!$A$3:$H$596,8,FALSE)</f>
        <v>332.8</v>
      </c>
      <c r="G674" s="7">
        <f>VLOOKUP(C674,'[1]nyb18nh - 2025-09-10T143250.847'!$A$3:$H$596,7,FALSE)</f>
        <v>336.27</v>
      </c>
      <c r="H674" s="8">
        <f>VLOOKUP(C674,'[1]nyb18nh - 2025-09-10T143250.847'!$A$3:$H$596,8,FALSE)</f>
        <v>332.8</v>
      </c>
    </row>
    <row r="675" spans="1:8" x14ac:dyDescent="0.25">
      <c r="A675" s="5" t="s">
        <v>11</v>
      </c>
      <c r="B675" s="6" t="s">
        <v>71</v>
      </c>
      <c r="C675" s="6" t="s">
        <v>1267</v>
      </c>
      <c r="D675" s="6" t="s">
        <v>664</v>
      </c>
      <c r="E675" s="7">
        <f>VLOOKUP(C675,'[1]nyb18nh - 2025-09-10T143250.847'!$A$3:$H$596,7,FALSE)</f>
        <v>310.2</v>
      </c>
      <c r="F675" s="7">
        <f>VLOOKUP(C675,'[1]nyb18nh - 2025-09-10T143250.847'!$A$3:$H$596,8,FALSE)</f>
        <v>306.86</v>
      </c>
      <c r="G675" s="7">
        <f>VLOOKUP(C675,'[1]nyb18nh - 2025-09-10T143250.847'!$A$3:$H$596,7,FALSE)</f>
        <v>310.2</v>
      </c>
      <c r="H675" s="8">
        <f>VLOOKUP(C675,'[1]nyb18nh - 2025-09-10T143250.847'!$A$3:$H$596,8,FALSE)</f>
        <v>306.86</v>
      </c>
    </row>
    <row r="676" spans="1:8" x14ac:dyDescent="0.25">
      <c r="A676" s="5" t="s">
        <v>21</v>
      </c>
      <c r="B676" s="6" t="s">
        <v>71</v>
      </c>
      <c r="C676" s="6" t="s">
        <v>1268</v>
      </c>
      <c r="D676" s="6" t="s">
        <v>665</v>
      </c>
      <c r="E676" s="7">
        <f>VLOOKUP(C676,'[1]nyb18nh - 2025-09-10T143250.847'!$A$3:$H$596,7,FALSE)</f>
        <v>287.3</v>
      </c>
      <c r="F676" s="7">
        <f>VLOOKUP(C676,'[1]nyb18nh - 2025-09-10T143250.847'!$A$3:$H$596,8,FALSE)</f>
        <v>284.68</v>
      </c>
      <c r="G676" s="7">
        <f>VLOOKUP(C676,'[1]nyb18nh - 2025-09-10T143250.847'!$A$3:$H$596,7,FALSE)</f>
        <v>287.3</v>
      </c>
      <c r="H676" s="8">
        <f>VLOOKUP(C676,'[1]nyb18nh - 2025-09-10T143250.847'!$A$3:$H$596,8,FALSE)</f>
        <v>284.68</v>
      </c>
    </row>
    <row r="677" spans="1:8" x14ac:dyDescent="0.25">
      <c r="A677" s="5" t="s">
        <v>38</v>
      </c>
      <c r="B677" s="6" t="s">
        <v>71</v>
      </c>
      <c r="C677" s="6" t="s">
        <v>1269</v>
      </c>
      <c r="D677" s="6" t="s">
        <v>666</v>
      </c>
      <c r="E677" s="7">
        <f>VLOOKUP(C677,'[1]nyb18nh - 2025-09-10T143250.847'!$A$3:$H$596,7,FALSE)</f>
        <v>208.79</v>
      </c>
      <c r="F677" s="7">
        <f>VLOOKUP(C677,'[1]nyb18nh - 2025-09-10T143250.847'!$A$3:$H$596,8,FALSE)</f>
        <v>207.16</v>
      </c>
      <c r="G677" s="7">
        <f>VLOOKUP(C677,'[1]nyb18nh - 2025-09-10T143250.847'!$A$3:$H$596,7,FALSE)</f>
        <v>208.79</v>
      </c>
      <c r="H677" s="8">
        <f>VLOOKUP(C677,'[1]nyb18nh - 2025-09-10T143250.847'!$A$3:$H$596,8,FALSE)</f>
        <v>207.16</v>
      </c>
    </row>
    <row r="678" spans="1:8" x14ac:dyDescent="0.25">
      <c r="A678" s="5" t="s">
        <v>29</v>
      </c>
      <c r="B678" s="6" t="s">
        <v>71</v>
      </c>
      <c r="C678" s="6" t="s">
        <v>1270</v>
      </c>
      <c r="D678" s="6" t="s">
        <v>667</v>
      </c>
      <c r="E678" s="7">
        <f>VLOOKUP(C678,'[1]nyb18nh - 2025-09-10T143250.847'!$A$3:$H$596,7,FALSE)</f>
        <v>301.13</v>
      </c>
      <c r="F678" s="7">
        <f>VLOOKUP(C678,'[1]nyb18nh - 2025-09-10T143250.847'!$A$3:$H$596,8,FALSE)</f>
        <v>298.33999999999997</v>
      </c>
      <c r="G678" s="7">
        <f>VLOOKUP(C678,'[1]nyb18nh - 2025-09-10T143250.847'!$A$3:$H$596,7,FALSE)</f>
        <v>301.13</v>
      </c>
      <c r="H678" s="8">
        <f>VLOOKUP(C678,'[1]nyb18nh - 2025-09-10T143250.847'!$A$3:$H$596,8,FALSE)</f>
        <v>298.33999999999997</v>
      </c>
    </row>
    <row r="679" spans="1:8" x14ac:dyDescent="0.25">
      <c r="A679" s="5" t="s">
        <v>14</v>
      </c>
      <c r="B679" s="6" t="s">
        <v>71</v>
      </c>
      <c r="C679" s="6" t="s">
        <v>1271</v>
      </c>
      <c r="D679" s="6" t="s">
        <v>668</v>
      </c>
      <c r="E679" s="7">
        <f>VLOOKUP(C679,'[1]nyb18nh - 2025-09-10T143250.847'!$A$3:$H$596,7,FALSE)</f>
        <v>248.88</v>
      </c>
      <c r="F679" s="7">
        <f>VLOOKUP(C679,'[1]nyb18nh - 2025-09-10T143250.847'!$A$3:$H$596,8,FALSE)</f>
        <v>246.5</v>
      </c>
      <c r="G679" s="7">
        <f>VLOOKUP(C679,'[1]nyb18nh - 2025-09-10T143250.847'!$A$3:$H$596,7,FALSE)</f>
        <v>248.88</v>
      </c>
      <c r="H679" s="8">
        <f>VLOOKUP(C679,'[1]nyb18nh - 2025-09-10T143250.847'!$A$3:$H$596,8,FALSE)</f>
        <v>246.5</v>
      </c>
    </row>
    <row r="680" spans="1:8" x14ac:dyDescent="0.25">
      <c r="A680" s="5" t="s">
        <v>15</v>
      </c>
      <c r="B680" s="6" t="s">
        <v>71</v>
      </c>
      <c r="C680" s="6" t="s">
        <v>1272</v>
      </c>
      <c r="D680" s="6" t="s">
        <v>669</v>
      </c>
      <c r="E680" s="7">
        <f>VLOOKUP(C680,'[1]nyb18nh - 2025-09-10T143250.847'!$A$3:$H$596,7,FALSE)</f>
        <v>251.18</v>
      </c>
      <c r="F680" s="7">
        <f>VLOOKUP(C680,'[1]nyb18nh - 2025-09-10T143250.847'!$A$3:$H$596,8,FALSE)</f>
        <v>248.82</v>
      </c>
      <c r="G680" s="7">
        <f>VLOOKUP(C680,'[1]nyb18nh - 2025-09-10T143250.847'!$A$3:$H$596,7,FALSE)</f>
        <v>251.18</v>
      </c>
      <c r="H680" s="8">
        <f>VLOOKUP(C680,'[1]nyb18nh - 2025-09-10T143250.847'!$A$3:$H$596,8,FALSE)</f>
        <v>248.82</v>
      </c>
    </row>
    <row r="681" spans="1:8" x14ac:dyDescent="0.25">
      <c r="A681" s="5" t="s">
        <v>31</v>
      </c>
      <c r="B681" s="6" t="s">
        <v>71</v>
      </c>
      <c r="C681" s="6" t="s">
        <v>1273</v>
      </c>
      <c r="D681" s="6" t="s">
        <v>670</v>
      </c>
      <c r="E681" s="7">
        <f>VLOOKUP(C681,'[1]nyb18nh - 2025-09-10T143250.847'!$A$3:$H$596,7,FALSE)</f>
        <v>306.73</v>
      </c>
      <c r="F681" s="7">
        <f>VLOOKUP(C681,'[1]nyb18nh - 2025-09-10T143250.847'!$A$3:$H$596,8,FALSE)</f>
        <v>303.64</v>
      </c>
      <c r="G681" s="7">
        <f>VLOOKUP(C681,'[1]nyb18nh - 2025-09-10T143250.847'!$A$3:$H$596,7,FALSE)</f>
        <v>306.73</v>
      </c>
      <c r="H681" s="8">
        <f>VLOOKUP(C681,'[1]nyb18nh - 2025-09-10T143250.847'!$A$3:$H$596,8,FALSE)</f>
        <v>303.64</v>
      </c>
    </row>
    <row r="682" spans="1:8" x14ac:dyDescent="0.25">
      <c r="A682" s="5" t="s">
        <v>53</v>
      </c>
      <c r="B682" s="6" t="s">
        <v>71</v>
      </c>
      <c r="C682" s="6" t="s">
        <v>1274</v>
      </c>
      <c r="D682" s="6" t="s">
        <v>671</v>
      </c>
      <c r="E682" s="7">
        <f>VLOOKUP(C682,'[1]nyb18nh - 2025-09-10T143250.847'!$A$3:$H$596,7,FALSE)</f>
        <v>233.37</v>
      </c>
      <c r="F682" s="7">
        <f>VLOOKUP(C682,'[1]nyb18nh - 2025-09-10T143250.847'!$A$3:$H$596,8,FALSE)</f>
        <v>231.61</v>
      </c>
      <c r="G682" s="7">
        <f>VLOOKUP(C682,'[1]nyb18nh - 2025-09-10T143250.847'!$A$3:$H$596,7,FALSE)</f>
        <v>233.37</v>
      </c>
      <c r="H682" s="8">
        <f>VLOOKUP(C682,'[1]nyb18nh - 2025-09-10T143250.847'!$A$3:$H$596,8,FALSE)</f>
        <v>231.61</v>
      </c>
    </row>
    <row r="683" spans="1:8" x14ac:dyDescent="0.25">
      <c r="A683" s="5" t="s">
        <v>53</v>
      </c>
      <c r="B683" s="6" t="s">
        <v>73</v>
      </c>
      <c r="C683" s="6" t="s">
        <v>1274</v>
      </c>
      <c r="D683" s="6" t="s">
        <v>671</v>
      </c>
      <c r="E683" s="7">
        <v>402.08</v>
      </c>
      <c r="F683" s="7">
        <v>396.89</v>
      </c>
      <c r="G683" s="7">
        <v>402.08</v>
      </c>
      <c r="H683" s="8">
        <v>396.89</v>
      </c>
    </row>
    <row r="684" spans="1:8" x14ac:dyDescent="0.25">
      <c r="A684" s="5" t="s">
        <v>53</v>
      </c>
      <c r="B684" s="6" t="s">
        <v>71</v>
      </c>
      <c r="C684" s="6" t="s">
        <v>1275</v>
      </c>
      <c r="D684" s="6" t="s">
        <v>672</v>
      </c>
      <c r="E684" s="7">
        <f>VLOOKUP(C684,'[1]nyb18nh - 2025-09-10T143250.847'!$A$3:$H$596,7,FALSE)</f>
        <v>246.83</v>
      </c>
      <c r="F684" s="7">
        <f>VLOOKUP(C684,'[1]nyb18nh - 2025-09-10T143250.847'!$A$3:$H$596,8,FALSE)</f>
        <v>245.02</v>
      </c>
      <c r="G684" s="7">
        <f>VLOOKUP(C684,'[1]nyb18nh - 2025-09-10T143250.847'!$A$3:$H$596,7,FALSE)</f>
        <v>246.83</v>
      </c>
      <c r="H684" s="8">
        <f>VLOOKUP(C684,'[1]nyb18nh - 2025-09-10T143250.847'!$A$3:$H$596,8,FALSE)</f>
        <v>245.02</v>
      </c>
    </row>
    <row r="685" spans="1:8" x14ac:dyDescent="0.25">
      <c r="A685" s="5" t="s">
        <v>53</v>
      </c>
      <c r="B685" s="6" t="s">
        <v>73</v>
      </c>
      <c r="C685" s="6" t="s">
        <v>1275</v>
      </c>
      <c r="D685" s="6" t="s">
        <v>672</v>
      </c>
      <c r="E685" s="7">
        <v>480.39</v>
      </c>
      <c r="F685" s="7">
        <v>474.42</v>
      </c>
      <c r="G685" s="7">
        <v>480.39</v>
      </c>
      <c r="H685" s="8">
        <v>474.42</v>
      </c>
    </row>
    <row r="686" spans="1:8" x14ac:dyDescent="0.25">
      <c r="A686" s="5" t="s">
        <v>58</v>
      </c>
      <c r="B686" s="6" t="s">
        <v>71</v>
      </c>
      <c r="C686" s="6" t="s">
        <v>1276</v>
      </c>
      <c r="D686" s="6" t="s">
        <v>673</v>
      </c>
      <c r="E686" s="7">
        <f>VLOOKUP(C686,'[1]nyb18nh - 2025-09-10T143250.847'!$A$3:$H$596,7,FALSE)</f>
        <v>252.2</v>
      </c>
      <c r="F686" s="7">
        <f>VLOOKUP(C686,'[1]nyb18nh - 2025-09-10T143250.847'!$A$3:$H$596,8,FALSE)</f>
        <v>250.35</v>
      </c>
      <c r="G686" s="7">
        <f>VLOOKUP(C686,'[1]nyb18nh - 2025-09-10T143250.847'!$A$3:$H$596,7,FALSE)</f>
        <v>252.2</v>
      </c>
      <c r="H686" s="8">
        <f>VLOOKUP(C686,'[1]nyb18nh - 2025-09-10T143250.847'!$A$3:$H$596,8,FALSE)</f>
        <v>250.35</v>
      </c>
    </row>
    <row r="687" spans="1:8" x14ac:dyDescent="0.25">
      <c r="A687" s="5" t="s">
        <v>58</v>
      </c>
      <c r="B687" s="6" t="s">
        <v>73</v>
      </c>
      <c r="C687" s="6" t="s">
        <v>1276</v>
      </c>
      <c r="D687" s="6" t="s">
        <v>673</v>
      </c>
      <c r="E687" s="7">
        <v>551.12</v>
      </c>
      <c r="F687" s="7">
        <v>543.84</v>
      </c>
      <c r="G687" s="7">
        <v>551.12</v>
      </c>
      <c r="H687" s="8">
        <v>543.84</v>
      </c>
    </row>
    <row r="688" spans="1:8" x14ac:dyDescent="0.25">
      <c r="A688" s="5" t="s">
        <v>31</v>
      </c>
      <c r="B688" s="6" t="s">
        <v>71</v>
      </c>
      <c r="C688" s="6" t="s">
        <v>1277</v>
      </c>
      <c r="D688" s="6" t="s">
        <v>674</v>
      </c>
      <c r="E688" s="7">
        <f>VLOOKUP(C688,'[1]nyb18nh - 2025-09-10T143250.847'!$A$3:$H$596,7,FALSE)</f>
        <v>253.57</v>
      </c>
      <c r="F688" s="7">
        <f>VLOOKUP(C688,'[1]nyb18nh - 2025-09-10T143250.847'!$A$3:$H$596,8,FALSE)</f>
        <v>251.34</v>
      </c>
      <c r="G688" s="7">
        <f>VLOOKUP(C688,'[1]nyb18nh - 2025-09-10T143250.847'!$A$3:$H$596,7,FALSE)</f>
        <v>253.57</v>
      </c>
      <c r="H688" s="8">
        <f>VLOOKUP(C688,'[1]nyb18nh - 2025-09-10T143250.847'!$A$3:$H$596,8,FALSE)</f>
        <v>251.34</v>
      </c>
    </row>
    <row r="689" spans="1:8" x14ac:dyDescent="0.25">
      <c r="A689" s="5" t="s">
        <v>19</v>
      </c>
      <c r="B689" s="6" t="s">
        <v>71</v>
      </c>
      <c r="C689" s="6" t="s">
        <v>1278</v>
      </c>
      <c r="D689" s="6" t="s">
        <v>675</v>
      </c>
      <c r="E689" s="7">
        <f>VLOOKUP(C689,'[1]nyb18nh - 2025-09-10T143250.847'!$A$3:$H$596,7,FALSE)</f>
        <v>284.86</v>
      </c>
      <c r="F689" s="7">
        <f>VLOOKUP(C689,'[1]nyb18nh - 2025-09-10T143250.847'!$A$3:$H$596,8,FALSE)</f>
        <v>281.95999999999998</v>
      </c>
      <c r="G689" s="7">
        <f>VLOOKUP(C689,'[1]nyb18nh - 2025-09-10T143250.847'!$A$3:$H$596,7,FALSE)</f>
        <v>284.86</v>
      </c>
      <c r="H689" s="8">
        <f>VLOOKUP(C689,'[1]nyb18nh - 2025-09-10T143250.847'!$A$3:$H$596,8,FALSE)</f>
        <v>281.95999999999998</v>
      </c>
    </row>
    <row r="690" spans="1:8" x14ac:dyDescent="0.25">
      <c r="A690" s="5" t="s">
        <v>58</v>
      </c>
      <c r="B690" s="6" t="s">
        <v>71</v>
      </c>
      <c r="C690" s="6" t="s">
        <v>1279</v>
      </c>
      <c r="D690" s="6" t="s">
        <v>676</v>
      </c>
      <c r="E690" s="7">
        <f>VLOOKUP(C690,'[1]nyb18nh - 2025-09-10T143250.847'!$A$3:$H$596,7,FALSE)</f>
        <v>206.59</v>
      </c>
      <c r="F690" s="7">
        <f>VLOOKUP(C690,'[1]nyb18nh - 2025-09-10T143250.847'!$A$3:$H$596,8,FALSE)</f>
        <v>205.21</v>
      </c>
      <c r="G690" s="7">
        <f>VLOOKUP(C690,'[1]nyb18nh - 2025-09-10T143250.847'!$A$3:$H$596,7,FALSE)</f>
        <v>206.59</v>
      </c>
      <c r="H690" s="8">
        <f>VLOOKUP(C690,'[1]nyb18nh - 2025-09-10T143250.847'!$A$3:$H$596,8,FALSE)</f>
        <v>205.21</v>
      </c>
    </row>
    <row r="691" spans="1:8" x14ac:dyDescent="0.25">
      <c r="A691" s="5" t="s">
        <v>12</v>
      </c>
      <c r="B691" s="6" t="s">
        <v>71</v>
      </c>
      <c r="C691" s="6" t="s">
        <v>1280</v>
      </c>
      <c r="D691" s="6" t="s">
        <v>677</v>
      </c>
      <c r="E691" s="7">
        <f>VLOOKUP(C691,'[1]nyb18nh - 2025-09-10T143250.847'!$A$3:$H$596,7,FALSE)</f>
        <v>241.29</v>
      </c>
      <c r="F691" s="7">
        <f>VLOOKUP(C691,'[1]nyb18nh - 2025-09-10T143250.847'!$A$3:$H$596,8,FALSE)</f>
        <v>239.2</v>
      </c>
      <c r="G691" s="7">
        <f>VLOOKUP(C691,'[1]nyb18nh - 2025-09-10T143250.847'!$A$3:$H$596,7,FALSE)</f>
        <v>241.29</v>
      </c>
      <c r="H691" s="8">
        <f>VLOOKUP(C691,'[1]nyb18nh - 2025-09-10T143250.847'!$A$3:$H$596,8,FALSE)</f>
        <v>239.2</v>
      </c>
    </row>
    <row r="692" spans="1:8" x14ac:dyDescent="0.25">
      <c r="A692" s="5" t="s">
        <v>29</v>
      </c>
      <c r="B692" s="6" t="s">
        <v>71</v>
      </c>
      <c r="C692" s="6" t="s">
        <v>1281</v>
      </c>
      <c r="D692" s="6" t="s">
        <v>678</v>
      </c>
      <c r="E692" s="7">
        <f>VLOOKUP(C692,'[1]nyb18nh - 2025-09-10T143250.847'!$A$3:$H$596,7,FALSE)</f>
        <v>309.95</v>
      </c>
      <c r="F692" s="7">
        <f>VLOOKUP(C692,'[1]nyb18nh - 2025-09-10T143250.847'!$A$3:$H$596,8,FALSE)</f>
        <v>307.33</v>
      </c>
      <c r="G692" s="7">
        <f>VLOOKUP(C692,'[1]nyb18nh - 2025-09-10T143250.847'!$A$3:$H$596,7,FALSE)</f>
        <v>309.95</v>
      </c>
      <c r="H692" s="8">
        <f>VLOOKUP(C692,'[1]nyb18nh - 2025-09-10T143250.847'!$A$3:$H$596,8,FALSE)</f>
        <v>307.33</v>
      </c>
    </row>
    <row r="693" spans="1:8" x14ac:dyDescent="0.25">
      <c r="A693" s="5" t="s">
        <v>49</v>
      </c>
      <c r="B693" s="6" t="s">
        <v>71</v>
      </c>
      <c r="C693" s="6" t="s">
        <v>1282</v>
      </c>
      <c r="D693" s="6" t="s">
        <v>679</v>
      </c>
      <c r="E693" s="7">
        <f>VLOOKUP(C693,'[1]nyb18nh - 2025-09-10T143250.847'!$A$3:$H$596,7,FALSE)</f>
        <v>237.58</v>
      </c>
      <c r="F693" s="7">
        <f>VLOOKUP(C693,'[1]nyb18nh - 2025-09-10T143250.847'!$A$3:$H$596,8,FALSE)</f>
        <v>235.78</v>
      </c>
      <c r="G693" s="7">
        <f>VLOOKUP(C693,'[1]nyb18nh - 2025-09-10T143250.847'!$A$3:$H$596,7,FALSE)</f>
        <v>237.58</v>
      </c>
      <c r="H693" s="8">
        <f>VLOOKUP(C693,'[1]nyb18nh - 2025-09-10T143250.847'!$A$3:$H$596,8,FALSE)</f>
        <v>235.78</v>
      </c>
    </row>
    <row r="694" spans="1:8" x14ac:dyDescent="0.25">
      <c r="A694" s="5" t="s">
        <v>21</v>
      </c>
      <c r="B694" s="6" t="s">
        <v>71</v>
      </c>
      <c r="C694" s="6" t="s">
        <v>1283</v>
      </c>
      <c r="D694" s="6" t="s">
        <v>680</v>
      </c>
      <c r="E694" s="7">
        <f>VLOOKUP(C694,'[1]nyb18nh - 2025-09-10T143250.847'!$A$3:$H$596,7,FALSE)</f>
        <v>308.89</v>
      </c>
      <c r="F694" s="7">
        <f>VLOOKUP(C694,'[1]nyb18nh - 2025-09-10T143250.847'!$A$3:$H$596,8,FALSE)</f>
        <v>305.99</v>
      </c>
      <c r="G694" s="7">
        <f>VLOOKUP(C694,'[1]nyb18nh - 2025-09-10T143250.847'!$A$3:$H$596,7,FALSE)</f>
        <v>308.89</v>
      </c>
      <c r="H694" s="8">
        <f>VLOOKUP(C694,'[1]nyb18nh - 2025-09-10T143250.847'!$A$3:$H$596,8,FALSE)</f>
        <v>305.99</v>
      </c>
    </row>
    <row r="695" spans="1:8" x14ac:dyDescent="0.25">
      <c r="A695" s="9" t="s">
        <v>21</v>
      </c>
      <c r="B695" s="10" t="s">
        <v>71</v>
      </c>
      <c r="C695" s="10" t="s">
        <v>1284</v>
      </c>
      <c r="D695" s="10" t="s">
        <v>681</v>
      </c>
      <c r="E695" s="7">
        <f>VLOOKUP(C695,'[1]nyb18nh - 2025-09-10T143250.847'!$A$3:$H$596,7,FALSE)</f>
        <v>286.56</v>
      </c>
      <c r="F695" s="7">
        <f>VLOOKUP(C695,'[1]nyb18nh - 2025-09-10T143250.847'!$A$3:$H$596,8,FALSE)</f>
        <v>283.93</v>
      </c>
      <c r="G695" s="7">
        <f>VLOOKUP(C695,'[1]nyb18nh - 2025-09-10T143250.847'!$A$3:$H$596,7,FALSE)</f>
        <v>286.56</v>
      </c>
      <c r="H695" s="8">
        <f>VLOOKUP(C695,'[1]nyb18nh - 2025-09-10T143250.847'!$A$3:$H$596,8,FALSE)</f>
        <v>283.93</v>
      </c>
    </row>
  </sheetData>
  <autoFilter ref="A5:H695" xr:uid="{9D77FAC7-F5EE-41F6-81D0-A8A18A54D2F0}"/>
  <mergeCells count="4">
    <mergeCell ref="A1:H1"/>
    <mergeCell ref="A2:H2"/>
    <mergeCell ref="A3:H3"/>
    <mergeCell ref="A4:H4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Kayla (HEALTH)</dc:creator>
  <cp:lastModifiedBy>Fraim, Kim M (HEALTH)</cp:lastModifiedBy>
  <cp:lastPrinted>2025-09-12T15:11:19Z</cp:lastPrinted>
  <dcterms:created xsi:type="dcterms:W3CDTF">2025-06-18T11:59:17Z</dcterms:created>
  <dcterms:modified xsi:type="dcterms:W3CDTF">2025-09-12T15:11:21Z</dcterms:modified>
</cp:coreProperties>
</file>