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MMIS Transimittal Log\2025 Nursing Home Transmittals\DOH-RH-25-36-285 M Federal Share\Posting file\"/>
    </mc:Choice>
  </mc:AlternateContent>
  <xr:revisionPtr revIDLastSave="0" documentId="13_ncr:1_{9904EEE4-1DF3-4AE9-82E7-78EC30677644}" xr6:coauthVersionLast="47" xr6:coauthVersionMax="47" xr10:uidLastSave="{00000000-0000-0000-0000-000000000000}"/>
  <bookViews>
    <workbookView xWindow="-108" yWindow="-108" windowWidth="23256" windowHeight="12456" xr2:uid="{7FD3E12E-78AB-4376-B33E-39D4EF8609BE}"/>
  </bookViews>
  <sheets>
    <sheet name="NH-SPE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'NH-SPEC'!$A$7:$J$7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>#REF!</definedName>
    <definedName name="_rates112">[4]data!$B$7:$S$24</definedName>
    <definedName name="_rates411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>#REF!</definedName>
    <definedName name="_westchester">'[1]regional rate '!$C$7:$S$37</definedName>
    <definedName name="DATA">#REF!</definedName>
    <definedName name="DATA2">#REF!</definedName>
    <definedName name="DATA3">#REF!</definedName>
    <definedName name="_xlnm.Database">#REF!</definedName>
    <definedName name="LABEL">#REF!</definedName>
    <definedName name="_xlnm.Print_Area" localSheetId="0">'NH-SPEC'!$A$1:$H$681</definedName>
    <definedName name="_xlnm.Print_Titles" localSheetId="0">'NH-SPEC'!$1:$7</definedName>
    <definedName name="rate3">'[6]2004 rates by region'!$D$21:$F$276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D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8" i="1"/>
</calcChain>
</file>

<file path=xl/sharedStrings.xml><?xml version="1.0" encoding="utf-8"?>
<sst xmlns="http://schemas.openxmlformats.org/spreadsheetml/2006/main" count="2033" uniqueCount="1287">
  <si>
    <t>New York State Department of Health</t>
  </si>
  <si>
    <t>Division of Finance and Rate Setting</t>
  </si>
  <si>
    <t>04/01/2024-03/31/25 One Time Lump Sum Payment for Nursing Homes</t>
  </si>
  <si>
    <t xml:space="preserve"> Type</t>
  </si>
  <si>
    <t>OPCERT</t>
  </si>
  <si>
    <t>NAME</t>
  </si>
  <si>
    <t>NF</t>
  </si>
  <si>
    <t>295030230</t>
  </si>
  <si>
    <t>A Holly Patterson Extended Care Facility</t>
  </si>
  <si>
    <t>AIDS</t>
  </si>
  <si>
    <t>295030231</t>
  </si>
  <si>
    <t>VENT</t>
  </si>
  <si>
    <t>295030232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</si>
  <si>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</si>
  <si>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</si>
  <si>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</si>
  <si>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</si>
  <si>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</si>
  <si>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</si>
  <si>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030230310</t>
  </si>
  <si>
    <t>Absolut Center for Nursing and Rehabilitation at Endic</t>
  </si>
  <si>
    <t>315830210</t>
  </si>
  <si>
    <t>Absolut Center for Nursing and Rehabilitation at Gaspo</t>
  </si>
  <si>
    <t>502630110</t>
  </si>
  <si>
    <t>Absolut Center for Nursing and Rehabilitation at Three</t>
  </si>
  <si>
    <t>067530210</t>
  </si>
  <si>
    <t>Absolut Center for Nursing and Rehabilitation at Westfi</t>
  </si>
  <si>
    <t>515530110</t>
  </si>
  <si>
    <t>Acadia Center for Nursing and Rehabilitation</t>
  </si>
  <si>
    <t>522030310</t>
  </si>
  <si>
    <t>Achieve Rehab and Nursing Facility</t>
  </si>
  <si>
    <t>590731810</t>
  </si>
  <si>
    <t>Adira at Riverside Rehabilitation and Nursing</t>
  </si>
  <si>
    <t>590731812</t>
  </si>
  <si>
    <t>515432310</t>
  </si>
  <si>
    <t>Affinity Skilled Living and Rehabilitation Center</t>
  </si>
  <si>
    <t>515432312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</si>
  <si>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</si>
  <si>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</si>
  <si>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</si>
  <si>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</si>
  <si>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</si>
  <si>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</si>
  <si>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</si>
  <si>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</si>
  <si>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</si>
  <si>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</si>
  <si>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700137810</t>
  </si>
  <si>
    <t>Atrium Center for Rehabilitation and Nursing</t>
  </si>
  <si>
    <t>050131010</t>
  </si>
  <si>
    <t>Auburn Rehabilitation and Nursing Center</t>
  </si>
  <si>
    <t>380100030</t>
  </si>
  <si>
    <t>Aurelia Osborn Fox Memorial Hospital</t>
  </si>
  <si>
    <t>143030110</t>
  </si>
  <si>
    <t>Autumn View Health Care Facility LLC</t>
  </si>
  <si>
    <t>252030110</t>
  </si>
  <si>
    <t>Avon Nursing Home LLC</t>
  </si>
  <si>
    <t>700031910</t>
  </si>
  <si>
    <t>Bainbridge Nursing And Rehabilitation Center</t>
  </si>
  <si>
    <t>462030010</t>
  </si>
  <si>
    <t>Baptist Health Nursing And Rehabilitation Center Inc</t>
  </si>
  <si>
    <t>590431710</t>
  </si>
  <si>
    <t>Bayberry Nursing Home</t>
  </si>
  <si>
    <t>700341210</t>
  </si>
  <si>
    <t>Beach Gardens Rehab and Nursing Center</t>
  </si>
  <si>
    <t>290230310</t>
  </si>
  <si>
    <t>Beach Terrace Care Center</t>
  </si>
  <si>
    <t>700340110</t>
  </si>
  <si>
    <t>Beacon Rehabilitation and Nursing Center</t>
  </si>
  <si>
    <t>700180510</t>
  </si>
  <si>
    <t>Bedford Center for Nursing and Rehabilitation</t>
  </si>
  <si>
    <t>540131210</t>
  </si>
  <si>
    <t>Beechtree Center for Rehabilitation and Nursing</t>
  </si>
  <si>
    <t>145130610</t>
  </si>
  <si>
    <t>Beechwood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</si>
  <si>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</si>
  <si>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</si>
  <si>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</si>
  <si>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</si>
  <si>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</si>
  <si>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</si>
  <si>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</si>
  <si>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</si>
  <si>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700039910</t>
  </si>
  <si>
    <t>Beth Abraham Center for Rehabilitation and Nursing</t>
  </si>
  <si>
    <t>320130810</t>
  </si>
  <si>
    <t>Bethany Gardens Skilled Living Center</t>
  </si>
  <si>
    <t>072230110</t>
  </si>
  <si>
    <t>Bethany Nursing Home &amp; Health Related Facility Inc</t>
  </si>
  <si>
    <t>592130310</t>
  </si>
  <si>
    <t>Bethel Nursing and Rehabilitation Center</t>
  </si>
  <si>
    <t>590530310</t>
  </si>
  <si>
    <t>Bethel Nursing Home Company Inc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</si>
  <si>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</si>
  <si>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</si>
  <si>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</si>
  <si>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</si>
  <si>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</si>
  <si>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</si>
  <si>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330133010</t>
  </si>
  <si>
    <t>Bishop Rehabilitation and Nursing Center</t>
  </si>
  <si>
    <t>700139410</t>
  </si>
  <si>
    <t>Boro Park Center for Rehabilitation and Healthcare</t>
  </si>
  <si>
    <t>593130210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</si>
  <si>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</si>
  <si>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</si>
  <si>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</si>
  <si>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</si>
  <si>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</si>
  <si>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030130812</t>
  </si>
  <si>
    <t>270135410</t>
  </si>
  <si>
    <t>Brighton Manor</t>
  </si>
  <si>
    <t>700038110</t>
  </si>
  <si>
    <t>Bronx Center For Rehabilitation and Health</t>
  </si>
  <si>
    <t>700039710</t>
  </si>
  <si>
    <t>Bronx Gardens Rehabilitation and Nursing Center</t>
  </si>
  <si>
    <t>700039711</t>
  </si>
  <si>
    <t>700039712</t>
  </si>
  <si>
    <t>700038010</t>
  </si>
  <si>
    <t>Bronx Park Rehabilitation &amp; Nursing Center</t>
  </si>
  <si>
    <t>700036410</t>
  </si>
  <si>
    <t>BronxCare Special Care Center</t>
  </si>
  <si>
    <t>700036411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</si>
  <si>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</si>
  <si>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</si>
  <si>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</si>
  <si>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</si>
  <si>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</si>
  <si>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</si>
  <si>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700180010</t>
  </si>
  <si>
    <t>Brooklyn Gardens Nursing &amp; Rehabilitation Center</t>
  </si>
  <si>
    <t>700130810</t>
  </si>
  <si>
    <t>Brooklyn United Methodist Church Home</t>
  </si>
  <si>
    <t>700138210</t>
  </si>
  <si>
    <t>Brooklyn-Queens Nursing Home</t>
  </si>
  <si>
    <t>515731810</t>
  </si>
  <si>
    <t>Brookside Multicare Nursing Center</t>
  </si>
  <si>
    <t>PEDS</t>
  </si>
  <si>
    <t>515731815</t>
  </si>
  <si>
    <t>145630010</t>
  </si>
  <si>
    <t>Brothers Of Mercy Nursing &amp; Rehabilitation Center</t>
  </si>
  <si>
    <t>700103510</t>
  </si>
  <si>
    <t>Buena Vida Continuing Care &amp; Rehab Ctr</t>
  </si>
  <si>
    <t>140134110</t>
  </si>
  <si>
    <t>Buffalo Center for Rehabilitation and Nursing</t>
  </si>
  <si>
    <t>700136410</t>
  </si>
  <si>
    <t>Bushwick Center for Rehabilitation and Health Care</t>
  </si>
  <si>
    <t>355730210</t>
  </si>
  <si>
    <t>Campbell Hall Rehabilitation Center Inc</t>
  </si>
  <si>
    <t>285030110</t>
  </si>
  <si>
    <t>Capstone Center for Rehabilitation and Nursing</t>
  </si>
  <si>
    <t>515330610</t>
  </si>
  <si>
    <t>Carillon Nursing and Rehabilitation Center</t>
  </si>
  <si>
    <t>700337310</t>
  </si>
  <si>
    <t>Caring Family Nursing and Rehabilitation Center</t>
  </si>
  <si>
    <t>700431010</t>
  </si>
  <si>
    <t>Carmel Richmond Healthcare and Rehabilitation Center</t>
  </si>
  <si>
    <t>223830410</t>
  </si>
  <si>
    <t>Carthage Center for Rehabilitation and Nursing</t>
  </si>
  <si>
    <t>700037311</t>
  </si>
  <si>
    <t>Casa Promesa</t>
  </si>
  <si>
    <t>700136610</t>
  </si>
  <si>
    <t>Caton Park Nursing Home</t>
  </si>
  <si>
    <t>540131110</t>
  </si>
  <si>
    <t>Cayuga Ridge Extended Care</t>
  </si>
  <si>
    <t>590530910</t>
  </si>
  <si>
    <t>Cedar Manor Nursing &amp; Rehabilitation Center</t>
  </si>
  <si>
    <t>295230810</t>
  </si>
  <si>
    <t>Central Island Healthcare</t>
  </si>
  <si>
    <t>330132610</t>
  </si>
  <si>
    <t>Central Park Rehabilitation and Nursing Center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</si>
  <si>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</si>
  <si>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</si>
  <si>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</si>
  <si>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</si>
  <si>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</si>
  <si>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</si>
  <si>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ND</t>
  </si>
  <si>
    <t>322730416</t>
  </si>
  <si>
    <t>082330010</t>
  </si>
  <si>
    <t>ChaseHealth Rehab and Residential Care</t>
  </si>
  <si>
    <t>060130410</t>
  </si>
  <si>
    <t>Chautauqua Nursing and Rehabilitation Center</t>
  </si>
  <si>
    <t>070130110</t>
  </si>
  <si>
    <t>Chemung County Health Center-nursing Facility</t>
  </si>
  <si>
    <t>380130410</t>
  </si>
  <si>
    <t>Chestnut Park Rehabilitation and Nursing Center</t>
  </si>
  <si>
    <t>270133910</t>
  </si>
  <si>
    <t>Church Home Of The Protestant Episcopal Church</t>
  </si>
  <si>
    <t>700338010</t>
  </si>
  <si>
    <t>Cliffside Rehabilitation and Residential Health Care Center</t>
  </si>
  <si>
    <t>700338012</t>
  </si>
  <si>
    <t>342100030</t>
  </si>
  <si>
    <t>Clifton Springs Hospital And Clinic Extended Care</t>
  </si>
  <si>
    <t>342100032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</si>
  <si>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</si>
  <si>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</si>
  <si>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</si>
  <si>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</si>
  <si>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</si>
  <si>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</si>
  <si>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295231010</t>
  </si>
  <si>
    <t>Cold Spring Hills Center for Nursing and Rehabilitation</t>
  </si>
  <si>
    <t>295231012</t>
  </si>
  <si>
    <t>700233630</t>
  </si>
  <si>
    <t>Coler Rehabilitation and Nursing Care Center</t>
  </si>
  <si>
    <t>320131110</t>
  </si>
  <si>
    <t>Colonial Park Rehabilitation and Nursing Center</t>
  </si>
  <si>
    <t>142130810</t>
  </si>
  <si>
    <t>Comprehensive Rehabilitation and Nursing Center at Williamsville</t>
  </si>
  <si>
    <t>700134810</t>
  </si>
  <si>
    <t>Concord Nursing and Rehabilitation Center</t>
  </si>
  <si>
    <t>700134812</t>
  </si>
  <si>
    <t>700037510</t>
  </si>
  <si>
    <t>Concourse Rehabilitation and Nursing Center</t>
  </si>
  <si>
    <t>700037512</t>
  </si>
  <si>
    <t>252530110</t>
  </si>
  <si>
    <t>Conesus Lake Nursing Home LLC</t>
  </si>
  <si>
    <t>382430110</t>
  </si>
  <si>
    <t>Cooperstown Center for Rehabilitation and Nursing</t>
  </si>
  <si>
    <t>500130010</t>
  </si>
  <si>
    <t>Corning Center for Rehabilitation and Healthcare</t>
  </si>
  <si>
    <t>110131010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</si>
  <si>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</si>
  <si>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</si>
  <si>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</si>
  <si>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</si>
  <si>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</si>
  <si>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</si>
  <si>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</si>
  <si>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</si>
  <si>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</si>
  <si>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700139810</t>
  </si>
  <si>
    <t>Crown Heights Center for Nursing and Rehabilitation</t>
  </si>
  <si>
    <t>110131210</t>
  </si>
  <si>
    <t>Crown Park Rehabilitation and Nursing Center</t>
  </si>
  <si>
    <t>022600030</t>
  </si>
  <si>
    <t>Cuba Memorial Hospital Inc Snf</t>
  </si>
  <si>
    <t>700341310</t>
  </si>
  <si>
    <t>Cypress Garden Center for Nursing and Rehabilitation</t>
  </si>
  <si>
    <t>515030210</t>
  </si>
  <si>
    <t>Daleview Care Center</t>
  </si>
  <si>
    <t>010131210</t>
  </si>
  <si>
    <t>Daughters Of Sarah Nursing Center</t>
  </si>
  <si>
    <t>310300030</t>
  </si>
  <si>
    <t>Degraff Memorial Hospital-skilled Nursing Facility</t>
  </si>
  <si>
    <t>125430210</t>
  </si>
  <si>
    <t>Delhi Rehabilitation and Nursing Center</t>
  </si>
  <si>
    <t>416100010</t>
  </si>
  <si>
    <t>Diamond Hill Nursing and Rehabilitation Center</t>
  </si>
  <si>
    <t>700139310</t>
  </si>
  <si>
    <t>Ditmas Park Care Center</t>
  </si>
  <si>
    <t>700139315</t>
  </si>
  <si>
    <t>700139312</t>
  </si>
  <si>
    <t>700180910</t>
  </si>
  <si>
    <t>Downtown Brooklyn Nursing &amp; Rehabilitation Center</t>
  </si>
  <si>
    <t>700138010</t>
  </si>
  <si>
    <t>Dr Susan Smith Mckinney Nursing and Rehabilitation Center</t>
  </si>
  <si>
    <t>700335910</t>
  </si>
  <si>
    <t>Dry Harbor Nursing Home</t>
  </si>
  <si>
    <t>590432110</t>
  </si>
  <si>
    <t>Dumont Center for Rehabilitation and Nursing Care</t>
  </si>
  <si>
    <t>590432112</t>
  </si>
  <si>
    <t>060130310</t>
  </si>
  <si>
    <t>Dunkirk Rehabilitation &amp; Nursing Center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</si>
  <si>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</si>
  <si>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</si>
  <si>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</si>
  <si>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</si>
  <si>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</si>
  <si>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</si>
  <si>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</si>
  <si>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</si>
  <si>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700038312</t>
  </si>
  <si>
    <t>323930010</t>
  </si>
  <si>
    <t>Eastern Star Home &amp; Infirmary</t>
  </si>
  <si>
    <t>410231110</t>
  </si>
  <si>
    <t>Eddy Heritage House Nursing Center</t>
  </si>
  <si>
    <t>410230910</t>
  </si>
  <si>
    <t>Eddy Memorial Geriatric Center</t>
  </si>
  <si>
    <t>010200110</t>
  </si>
  <si>
    <t>Eddy Village Green</t>
  </si>
  <si>
    <t>015130110</t>
  </si>
  <si>
    <t>Eddy Village Green at Beverwyck</t>
  </si>
  <si>
    <t>146130210</t>
  </si>
  <si>
    <t>Eden Rehabilitation &amp; Nursing Center</t>
  </si>
  <si>
    <t>275430410</t>
  </si>
  <si>
    <t>Edna Tina Wilson Living Center</t>
  </si>
  <si>
    <t>700430310</t>
  </si>
  <si>
    <t>Eger Health Care and Rehabilitation Center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</si>
  <si>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</si>
  <si>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</si>
  <si>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</si>
  <si>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</si>
  <si>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</si>
  <si>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</si>
  <si>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</si>
  <si>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</si>
  <si>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</si>
  <si>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</si>
  <si>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503430030</t>
  </si>
  <si>
    <t>Elderwood at Hornell</t>
  </si>
  <si>
    <t>140630310</t>
  </si>
  <si>
    <t>Elderwood at Lancaster</t>
  </si>
  <si>
    <t>333130110</t>
  </si>
  <si>
    <t>Elderwood at Liverpool</t>
  </si>
  <si>
    <t>310130810</t>
  </si>
  <si>
    <t>Elderwood at Lockport</t>
  </si>
  <si>
    <t>565530310</t>
  </si>
  <si>
    <t>Elderwood at North Creek</t>
  </si>
  <si>
    <t>152730110</t>
  </si>
  <si>
    <t>Elderwood at Ticonderoga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</si>
  <si>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</si>
  <si>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</si>
  <si>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</si>
  <si>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</si>
  <si>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</si>
  <si>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</si>
  <si>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142130712</t>
  </si>
  <si>
    <t>272830010</t>
  </si>
  <si>
    <t>Elderwood of Lakeside at Brockport</t>
  </si>
  <si>
    <t>156030210</t>
  </si>
  <si>
    <t>Elderwood of Uihlein at Lake Placid</t>
  </si>
  <si>
    <t>030130710</t>
  </si>
  <si>
    <t>Elizabeth Church Manor Nursing Home</t>
  </si>
  <si>
    <t>700234615</t>
  </si>
  <si>
    <t>Elizabeth Seton Childrens Center</t>
  </si>
  <si>
    <t>140133710</t>
  </si>
  <si>
    <t>Ellicott Center for Rehabilitation and Nursing for Waterfront Operations</t>
  </si>
  <si>
    <t>460100130</t>
  </si>
  <si>
    <t>Ellis Residential &amp; Rehabilitation Center</t>
  </si>
  <si>
    <t>342930510</t>
  </si>
  <si>
    <t>Elm Manor Nursing and Rehabilitation Center</t>
  </si>
  <si>
    <t>700339610</t>
  </si>
  <si>
    <t>Elmhurst Care Center Inc</t>
  </si>
  <si>
    <t>290130410</t>
  </si>
  <si>
    <t>Emerge Nursing and Rehabilitation at Glen Cove</t>
  </si>
  <si>
    <t>590231910</t>
  </si>
  <si>
    <t>EPIC Rehabilitation and Nursing at White Plains</t>
  </si>
  <si>
    <t>155230010</t>
  </si>
  <si>
    <t>Essex Center for Rehabilitation and Healthcare</t>
  </si>
  <si>
    <t>415230510</t>
  </si>
  <si>
    <t>Evergreen Commons Rehabilitation and Nursing Center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</si>
  <si>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</si>
  <si>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</si>
  <si>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</si>
  <si>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</si>
  <si>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</si>
  <si>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</si>
  <si>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700341610</t>
  </si>
  <si>
    <t>Far Rockaway Center for Rehabilitation and Nursing</t>
  </si>
  <si>
    <t>143530210</t>
  </si>
  <si>
    <t>Father Baker Manor</t>
  </si>
  <si>
    <t>132730010</t>
  </si>
  <si>
    <t>Ferncliff Nursing Home Co Inc</t>
  </si>
  <si>
    <t>132730016</t>
  </si>
  <si>
    <t>142730310</t>
  </si>
  <si>
    <t>Fiddlers Green Manor Rehabilitation and Nursing Center</t>
  </si>
  <si>
    <t>700038510</t>
  </si>
  <si>
    <t>Fieldston Lodge Care Center</t>
  </si>
  <si>
    <t>700038512</t>
  </si>
  <si>
    <t>050100030</t>
  </si>
  <si>
    <t>Finger Lakes Center for Living</t>
  </si>
  <si>
    <t>130130210</t>
  </si>
  <si>
    <t>Fishkill Center for Rehabilitation and Nursing</t>
  </si>
  <si>
    <t>212430010</t>
  </si>
  <si>
    <t>Foltsbrook Center for Nursing and Rehabilitation</t>
  </si>
  <si>
    <t>700039510</t>
  </si>
  <si>
    <t>Fordham Nursing and Rehabilitation Center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</si>
  <si>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</si>
  <si>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</si>
  <si>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</si>
  <si>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</si>
  <si>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</si>
  <si>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</si>
  <si>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</si>
  <si>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</si>
  <si>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700180810</t>
  </si>
  <si>
    <t>Four Seasons Nursing and Rehabilitation Center</t>
  </si>
  <si>
    <t>700180812</t>
  </si>
  <si>
    <t>143530410</t>
  </si>
  <si>
    <t>Fox Run at Orchard Park</t>
  </si>
  <si>
    <t>700340210</t>
  </si>
  <si>
    <t>Franklin Center for Rehabilitation and Nursing</t>
  </si>
  <si>
    <t>700340212</t>
  </si>
  <si>
    <t>435030510</t>
  </si>
  <si>
    <t>Friedwald Center for Rehabilitation &amp; Nursing LLC</t>
  </si>
  <si>
    <t>435030512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</si>
  <si>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</si>
  <si>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</si>
  <si>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</si>
  <si>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</si>
  <si>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</si>
  <si>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</si>
  <si>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</si>
  <si>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</si>
  <si>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105930210</t>
  </si>
  <si>
    <t>Ghent Rehabilitation &amp; Nursing Center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</si>
  <si>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</si>
  <si>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</si>
  <si>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</si>
  <si>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</si>
  <si>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</si>
  <si>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</si>
  <si>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</si>
  <si>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</si>
  <si>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290130610</t>
  </si>
  <si>
    <t>Glengariff Rehabilitation and Health Care Center</t>
  </si>
  <si>
    <t>560130810</t>
  </si>
  <si>
    <t>Glens Falls Center for Rehabilitation and Nursing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</si>
  <si>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</si>
  <si>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</si>
  <si>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</si>
  <si>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</si>
  <si>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</si>
  <si>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</si>
  <si>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</si>
  <si>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and Rehabilitaiton Care Center</t>
  </si>
  <si>
    <t>036330110</t>
  </si>
  <si>
    <t>Good Shepherd Village at Endwell</t>
  </si>
  <si>
    <t>030130510</t>
  </si>
  <si>
    <t>Good Shepherd-fairview Home Inc</t>
  </si>
  <si>
    <t>042730310</t>
  </si>
  <si>
    <t>Gowanda Rehabilitation and Nursing Center</t>
  </si>
  <si>
    <t>700036110</t>
  </si>
  <si>
    <t>Grand Manor Nursing &amp; Rehabilitation Center</t>
  </si>
  <si>
    <t>290230410</t>
  </si>
  <si>
    <t>Grandell Rehabilitation and Nursing Center</t>
  </si>
  <si>
    <t>572530610</t>
  </si>
  <si>
    <t>Granville Center for Rehabilitation and Nursing</t>
  </si>
  <si>
    <t>195330030</t>
  </si>
  <si>
    <t>Greene Meadows Nursing and Rehabilitation Center</t>
  </si>
  <si>
    <t>146730110</t>
  </si>
  <si>
    <t>Greenfield Health and Rehabilitation Center</t>
  </si>
  <si>
    <t>540130510</t>
  </si>
  <si>
    <t>Groton Community Health Care Center Residential Care Facility</t>
  </si>
  <si>
    <t>515330710</t>
  </si>
  <si>
    <t>Gurwin Jewish Nursing and Rehabilitation Center</t>
  </si>
  <si>
    <t>515330712</t>
  </si>
  <si>
    <t>270136410</t>
  </si>
  <si>
    <t>Hamilton Manor Nursing Home</t>
  </si>
  <si>
    <t>700103410</t>
  </si>
  <si>
    <t>Hamilton Park Nursing and Rehabilitation Center</t>
  </si>
  <si>
    <t>700236110</t>
  </si>
  <si>
    <t>Harlem Center for Nursing and Rehabilitation</t>
  </si>
  <si>
    <t>140630110</t>
  </si>
  <si>
    <t>Harris Hill Nursing Facility LLC</t>
  </si>
  <si>
    <t>700337810</t>
  </si>
  <si>
    <t>Haven Manor Health Care Center LLC</t>
  </si>
  <si>
    <t>700136910</t>
  </si>
  <si>
    <t>Haym Solomon Home For The Aged</t>
  </si>
  <si>
    <t>700030210</t>
  </si>
  <si>
    <t>Hebrew Home For The Aged At Riverdale</t>
  </si>
  <si>
    <t>290630410</t>
  </si>
  <si>
    <t>Hempstead Park Nursing Home</t>
  </si>
  <si>
    <t>700233730</t>
  </si>
  <si>
    <t>Henry J Carter Skilled Nursing Facility</t>
  </si>
  <si>
    <t>700233732</t>
  </si>
  <si>
    <t>065830110</t>
  </si>
  <si>
    <t>Heritage Green Rehab &amp; Skilled Nursing</t>
  </si>
  <si>
    <t>060231010</t>
  </si>
  <si>
    <t>Heritage Park Rehab &amp; Skilled Nursing</t>
  </si>
  <si>
    <t>066230110</t>
  </si>
  <si>
    <t>Heritage Village Rehab and Skilled Nursing Inc</t>
  </si>
  <si>
    <t>700080111</t>
  </si>
  <si>
    <t>Highbridge-Woodycrest Center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</si>
  <si>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</si>
  <si>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</si>
  <si>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</si>
  <si>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</si>
  <si>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</si>
  <si>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</si>
  <si>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022830610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</si>
  <si>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</si>
  <si>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</si>
  <si>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</si>
  <si>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</si>
  <si>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</si>
  <si>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140100132</t>
  </si>
  <si>
    <t>140100135</t>
  </si>
  <si>
    <t>515331010</t>
  </si>
  <si>
    <t>Hilaire Rehab &amp; Nursing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</si>
  <si>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</si>
  <si>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</si>
  <si>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</si>
  <si>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</si>
  <si>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</si>
  <si>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</si>
  <si>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700039211</t>
  </si>
  <si>
    <t>Hope Center for HIV and Nursing 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</si>
  <si>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</si>
  <si>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</si>
  <si>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</si>
  <si>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</si>
  <si>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</si>
  <si>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</si>
  <si>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022630210</t>
  </si>
  <si>
    <t>Houghton Rehabilitation &amp; Nursing Center</t>
  </si>
  <si>
    <t>010131510</t>
  </si>
  <si>
    <t>Hudson Park Rehabilitation and Nursing Center</t>
  </si>
  <si>
    <t>700039410</t>
  </si>
  <si>
    <t>Hudson Pointe at Riverdale Center for Nursing and Rehabilitation</t>
  </si>
  <si>
    <t>555630210</t>
  </si>
  <si>
    <t>Hudson Valley Rehabilitation and Extended Care Center</t>
  </si>
  <si>
    <t>140134010</t>
  </si>
  <si>
    <t>Humboldt House Rehabilitation and Nursing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</si>
  <si>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</si>
  <si>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</si>
  <si>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</si>
  <si>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</si>
  <si>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</si>
  <si>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</si>
  <si>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</si>
  <si>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</si>
  <si>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</si>
  <si>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</si>
  <si>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</si>
  <si>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</si>
  <si>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700235212</t>
  </si>
  <si>
    <t>515131810</t>
  </si>
  <si>
    <t>Island Nursing and Rehab Center</t>
  </si>
  <si>
    <t>700334610</t>
  </si>
  <si>
    <t>Jamaica Hospital Nursing Home Co Inc</t>
  </si>
  <si>
    <t>030330610</t>
  </si>
  <si>
    <t>James G Johnston Memorial Nursing Home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</si>
  <si>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</si>
  <si>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</si>
  <si>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</si>
  <si>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</si>
  <si>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</si>
  <si>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</si>
  <si>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330130910</t>
  </si>
  <si>
    <t>Jewish Home Of Central New York</t>
  </si>
  <si>
    <t>BEHAV</t>
  </si>
  <si>
    <t>275030413</t>
  </si>
  <si>
    <t>Jewish Home of Rochester</t>
  </si>
  <si>
    <t>322530310</t>
  </si>
  <si>
    <t>Katherine Luther Residential Health Care and Rehab C</t>
  </si>
  <si>
    <t>540130810</t>
  </si>
  <si>
    <t>Kendal at Ithaca Inc</t>
  </si>
  <si>
    <t>700180310</t>
  </si>
  <si>
    <t>King David Center for Nursing and Rehabilitation</t>
  </si>
  <si>
    <t>590630010</t>
  </si>
  <si>
    <t>King Street Home Inc</t>
  </si>
  <si>
    <t>700037210</t>
  </si>
  <si>
    <t>Kings Harbor Multicare Center</t>
  </si>
  <si>
    <t>460130510</t>
  </si>
  <si>
    <t>Kingsway Arms Nursing Center Inc</t>
  </si>
  <si>
    <t>270134510</t>
  </si>
  <si>
    <t>Kirkhaven</t>
  </si>
  <si>
    <t>700037010</t>
  </si>
  <si>
    <t>Laconia Nursing Home Inc</t>
  </si>
  <si>
    <t>270136310</t>
  </si>
  <si>
    <t>Latta Road Nursing Home East</t>
  </si>
  <si>
    <t>270136210</t>
  </si>
  <si>
    <t>Latta Road Nursing Home West</t>
  </si>
  <si>
    <t>700338510</t>
  </si>
  <si>
    <t>Lawrence Nursing Care Center Inc</t>
  </si>
  <si>
    <t>182330110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</si>
  <si>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</si>
  <si>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</si>
  <si>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</si>
  <si>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</si>
  <si>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</si>
  <si>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700341810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</si>
  <si>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</si>
  <si>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</si>
  <si>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</si>
  <si>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</si>
  <si>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</si>
  <si>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</si>
  <si>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</si>
  <si>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</si>
  <si>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</si>
  <si>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310130710</t>
  </si>
  <si>
    <t>Lockport Rehab &amp; Health Care Center</t>
  </si>
  <si>
    <t>290230710</t>
  </si>
  <si>
    <t>Long Beach Nursing and Rehabilitation Center</t>
  </si>
  <si>
    <t>700337710</t>
  </si>
  <si>
    <t>Long Island Care Center Inc</t>
  </si>
  <si>
    <t>700337712</t>
  </si>
  <si>
    <t>515131010</t>
  </si>
  <si>
    <t>Long Island State Veterans Home</t>
  </si>
  <si>
    <t>330132710</t>
  </si>
  <si>
    <t>Loretto Health and Rehabilitation Center</t>
  </si>
  <si>
    <t>130230610</t>
  </si>
  <si>
    <t>Lutheran Center at Poughkeepsie Inc</t>
  </si>
  <si>
    <t>515731910</t>
  </si>
  <si>
    <t>Luxor Nursing and Rehabilitation at Mills Pond</t>
  </si>
  <si>
    <t>515432710</t>
  </si>
  <si>
    <t>Luxor Nursing and Rehabilitation at Sayville</t>
  </si>
  <si>
    <t>291130310</t>
  </si>
  <si>
    <t>Lynbrook Restorative Therapy and Nursing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</si>
  <si>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</si>
  <si>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</si>
  <si>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</si>
  <si>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</si>
  <si>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</si>
  <si>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</si>
  <si>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700341910</t>
  </si>
  <si>
    <t>Margaret Tietz Center For Nursing Care, Inc.</t>
  </si>
  <si>
    <t>515432110</t>
  </si>
  <si>
    <t>Maria Regina Residence Inc</t>
  </si>
  <si>
    <t>590231710</t>
  </si>
  <si>
    <t>Martine Center for Rehabilitation and Nursing</t>
  </si>
  <si>
    <t>700230510</t>
  </si>
  <si>
    <t>Mary Manning Walsh Nursing Home Co Inc</t>
  </si>
  <si>
    <t>320230810</t>
  </si>
  <si>
    <t>Masonic Care Community of New York</t>
  </si>
  <si>
    <t>512030230</t>
  </si>
  <si>
    <t>Massapequa Center Rehabilitation &amp; Nursing</t>
  </si>
  <si>
    <t>440230410</t>
  </si>
  <si>
    <t>Massena Rehabilitation and Nursing Center</t>
  </si>
  <si>
    <t>290630210</t>
  </si>
  <si>
    <t>Mayfair Care Center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</si>
  <si>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</si>
  <si>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</si>
  <si>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</si>
  <si>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</si>
  <si>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</si>
  <si>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</si>
  <si>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290430112</t>
  </si>
  <si>
    <t>090130310</t>
  </si>
  <si>
    <t>Meadowbrook Healthcare</t>
  </si>
  <si>
    <t>515131910</t>
  </si>
  <si>
    <t>Medford Multicare Center for Living</t>
  </si>
  <si>
    <t>515131912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</si>
  <si>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</si>
  <si>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</si>
  <si>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</si>
  <si>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</si>
  <si>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</si>
  <si>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</si>
  <si>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</si>
  <si>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</si>
  <si>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</si>
  <si>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</si>
  <si>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350130410</t>
  </si>
  <si>
    <t>Middletown Park Rehabilitation and Health Ca</t>
  </si>
  <si>
    <t>700334010</t>
  </si>
  <si>
    <t>Midway Nursing Home</t>
  </si>
  <si>
    <t>342930030</t>
  </si>
  <si>
    <t>MM Ewing Continuing Care Center</t>
  </si>
  <si>
    <t>515432410</t>
  </si>
  <si>
    <t>Momentum at South Bay for Rehabilitation and Nursin</t>
  </si>
  <si>
    <t>270100630</t>
  </si>
  <si>
    <t>Monroe Community Hospital</t>
  </si>
  <si>
    <t>270100632</t>
  </si>
  <si>
    <t>270100635</t>
  </si>
  <si>
    <t>356130210</t>
  </si>
  <si>
    <t>Montgomery Nursing and Rehabilitation Center</t>
  </si>
  <si>
    <t>700039110</t>
  </si>
  <si>
    <t>Morningside Nursing and Rehabilitation Center</t>
  </si>
  <si>
    <t>370231510</t>
  </si>
  <si>
    <t>Morningstar Residential Care Center</t>
  </si>
  <si>
    <t>700080210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</si>
  <si>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</si>
  <si>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</si>
  <si>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</si>
  <si>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</si>
  <si>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</si>
  <si>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322730510</t>
  </si>
  <si>
    <t>MVHS Rehabilitation and Nursing Center</t>
  </si>
  <si>
    <t>290630510</t>
  </si>
  <si>
    <t>Nassau Rehabilitation &amp; Nursing Center</t>
  </si>
  <si>
    <t>170100030</t>
  </si>
  <si>
    <t>Nathan Littauer Hospital Nursing Home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</si>
  <si>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</si>
  <si>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</si>
  <si>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</si>
  <si>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</si>
  <si>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</si>
  <si>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</si>
  <si>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</si>
  <si>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</si>
  <si>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552230410</t>
  </si>
  <si>
    <t>New Paltz Center for Rehabilitation and Nursing</t>
  </si>
  <si>
    <t>700000710</t>
  </si>
  <si>
    <t>New Riverdale Rehab and Nursing</t>
  </si>
  <si>
    <t>700431610</t>
  </si>
  <si>
    <t>New Vanderbilt Rehabilitation and Care Center Inc</t>
  </si>
  <si>
    <t>700431612</t>
  </si>
  <si>
    <t>700340510</t>
  </si>
  <si>
    <t>New York Center for Rehabilitation</t>
  </si>
  <si>
    <t>700181010</t>
  </si>
  <si>
    <t>New York Congregational</t>
  </si>
  <si>
    <t>700338310</t>
  </si>
  <si>
    <t>New York State Veterans Home In New York City</t>
  </si>
  <si>
    <t>582030210</t>
  </si>
  <si>
    <t>Newark Manor Nursing Home</t>
  </si>
  <si>
    <t>315430310</t>
  </si>
  <si>
    <t>Newfane Rehab &amp; Health Care Center</t>
  </si>
  <si>
    <t>310231110</t>
  </si>
  <si>
    <t>Niagara Rehabilitation and Nursing Center</t>
  </si>
  <si>
    <t>316030110</t>
  </si>
  <si>
    <t>North Gate Health Care Facility</t>
  </si>
  <si>
    <t>291030010</t>
  </si>
  <si>
    <t>North Shore-LIJ Orzac Center for Rehabilitation</t>
  </si>
  <si>
    <t>596830210</t>
  </si>
  <si>
    <t>North Westchester Restorative Therapy and Nursing</t>
  </si>
  <si>
    <t>556730210</t>
  </si>
  <si>
    <t>Northeast Center for Rehabilitation and Brain Injury</t>
  </si>
  <si>
    <t>556730213</t>
  </si>
  <si>
    <t>TBI</t>
  </si>
  <si>
    <t>556730214</t>
  </si>
  <si>
    <t>556730212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</si>
  <si>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</si>
  <si>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</si>
  <si>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</si>
  <si>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</si>
  <si>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</si>
  <si>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</si>
  <si>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435030412</t>
  </si>
  <si>
    <t>435330110</t>
  </si>
  <si>
    <t>Northern Metropolitan Residential Health Care Facility Inc</t>
  </si>
  <si>
    <t>432130210</t>
  </si>
  <si>
    <t>Northern Riverview Health Care Center Inc</t>
  </si>
  <si>
    <t>295130510</t>
  </si>
  <si>
    <t>Northwell Health Stern Family Center for Rehabilitation</t>
  </si>
  <si>
    <t>052630410</t>
  </si>
  <si>
    <t>Northwoods Rehabilitation and Nursing Center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</si>
  <si>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</si>
  <si>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</si>
  <si>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</si>
  <si>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</si>
  <si>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</si>
  <si>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</si>
  <si>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435030610</t>
  </si>
  <si>
    <t>Nyack Ridge Rehabilitation and Nursing Center</t>
  </si>
  <si>
    <t>082530110</t>
  </si>
  <si>
    <t>NYS Veterans Home</t>
  </si>
  <si>
    <t>595130010</t>
  </si>
  <si>
    <t>NYS Veterans Home at Montrose</t>
  </si>
  <si>
    <t>540131310</t>
  </si>
  <si>
    <t>Oak Hill Rehabilitation and Nursing Care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</si>
  <si>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</si>
  <si>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</si>
  <si>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</si>
  <si>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</si>
  <si>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</si>
  <si>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</si>
  <si>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320231710</t>
  </si>
  <si>
    <t>Oneida Center for Rehabilitation and Nursing</t>
  </si>
  <si>
    <t>260100110</t>
  </si>
  <si>
    <t>Oneida Health Rehabilitation and Extended Care</t>
  </si>
  <si>
    <t>260100112</t>
  </si>
  <si>
    <t>333430410</t>
  </si>
  <si>
    <t>Onondaga Center for Rehabilitation and Nursing</t>
  </si>
  <si>
    <t>342930410</t>
  </si>
  <si>
    <t>Ontario Center for Rehabilitation and Healthcare</t>
  </si>
  <si>
    <t>362230410</t>
  </si>
  <si>
    <t>Orchard Rehabilitation and Nursing Center</t>
  </si>
  <si>
    <t>515431910</t>
  </si>
  <si>
    <t>Our Lady of Consolation Nursing and Rehabilitation Care Center</t>
  </si>
  <si>
    <t>015530110</t>
  </si>
  <si>
    <t>Our Lady Of Mercy Life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</si>
  <si>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</si>
  <si>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</si>
  <si>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</si>
  <si>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</si>
  <si>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</si>
  <si>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</si>
  <si>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</si>
  <si>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</si>
  <si>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700139110</t>
  </si>
  <si>
    <t>Palm Gardens Care Center LLC</t>
  </si>
  <si>
    <t>700139112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</si>
  <si>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</si>
  <si>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</si>
  <si>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</si>
  <si>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</si>
  <si>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</si>
  <si>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</si>
  <si>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</si>
  <si>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</si>
  <si>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</si>
  <si>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</si>
  <si>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700337414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</si>
  <si>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</si>
  <si>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</si>
  <si>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</si>
  <si>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</si>
  <si>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</si>
  <si>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</si>
  <si>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465230214</t>
  </si>
  <si>
    <t>465230212</t>
  </si>
  <si>
    <t>465230215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</si>
  <si>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</si>
  <si>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</si>
  <si>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</si>
  <si>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</si>
  <si>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</si>
  <si>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</si>
  <si>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700341110</t>
  </si>
  <si>
    <t>Peninsula Nursing and Rehabilitation Center</t>
  </si>
  <si>
    <t>612030010</t>
  </si>
  <si>
    <t>Penn Yan Manor Nursing Home Inc</t>
  </si>
  <si>
    <t>102130110</t>
  </si>
  <si>
    <t>Pine Haven Home</t>
  </si>
  <si>
    <t>435330310</t>
  </si>
  <si>
    <t>Pine Valley Center for Rehabilitation and Nursing</t>
  </si>
  <si>
    <t>700038910</t>
  </si>
  <si>
    <t>Pinnacle Multicare Nursing and Rehabilitation Center</t>
  </si>
  <si>
    <t>090130410</t>
  </si>
  <si>
    <t>Plattsburgh Rehabilitation and Nursing Center</t>
  </si>
  <si>
    <t>370231310</t>
  </si>
  <si>
    <t>Pontiac Nursing Home</t>
  </si>
  <si>
    <t>180130810</t>
  </si>
  <si>
    <t>Premier Genesee Center for Nursing and Rehabilitation</t>
  </si>
  <si>
    <t>322730310</t>
  </si>
  <si>
    <t>Presbyterian Home For Central New York Inc</t>
  </si>
  <si>
    <t>700338610</t>
  </si>
  <si>
    <t>Promenade Rehabilitation and Health Care Center</t>
  </si>
  <si>
    <t>700338612</t>
  </si>
  <si>
    <t>700030610</t>
  </si>
  <si>
    <t>Providence Rest</t>
  </si>
  <si>
    <t>395130210</t>
  </si>
  <si>
    <t>Putnam Nursing &amp; Rehabilitation Center</t>
  </si>
  <si>
    <t>395030210</t>
  </si>
  <si>
    <t>Putnam Ridge</t>
  </si>
  <si>
    <t>515132410</t>
  </si>
  <si>
    <t>Quantum Rehabilitation and Nursing LLC</t>
  </si>
  <si>
    <t>700330310</t>
  </si>
  <si>
    <t>Queen Of Peace Residence</t>
  </si>
  <si>
    <t>700341010</t>
  </si>
  <si>
    <t>Queens Boulevard Extended Care Facility</t>
  </si>
  <si>
    <t>700336110</t>
  </si>
  <si>
    <t>Queens Nassau Rehabilitation and Nursing Center</t>
  </si>
  <si>
    <t>700336114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</si>
  <si>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</si>
  <si>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</si>
  <si>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</si>
  <si>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</si>
  <si>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</si>
  <si>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</si>
  <si>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</si>
  <si>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</si>
  <si>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</si>
  <si>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</si>
  <si>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135630410</t>
  </si>
  <si>
    <t>Renaissance Rehabilitation and Nursing Care Center</t>
  </si>
  <si>
    <t>700333010</t>
  </si>
  <si>
    <t>Resort Nursing Home</t>
  </si>
  <si>
    <t>700333012</t>
  </si>
  <si>
    <t>700432410</t>
  </si>
  <si>
    <t>Richmond Center for Rehabilitation and Specialty Healthcare</t>
  </si>
  <si>
    <t>700432411</t>
  </si>
  <si>
    <t>700432413</t>
  </si>
  <si>
    <t>700432412</t>
  </si>
  <si>
    <t>280130510</t>
  </si>
  <si>
    <t>River Ridge Living Center</t>
  </si>
  <si>
    <t>532430310</t>
  </si>
  <si>
    <t>River View Rehabilitation and Nursing Care Center</t>
  </si>
  <si>
    <t>412430110</t>
  </si>
  <si>
    <t>Riverside Center for Rehabilitation and Nursing</t>
  </si>
  <si>
    <t>122500110</t>
  </si>
  <si>
    <t>Robinson Terrace Rehabilitation and Nursing Center</t>
  </si>
  <si>
    <t>275330210</t>
  </si>
  <si>
    <t>Rochester Center for Rehabilitation and Nursing</t>
  </si>
  <si>
    <t>700336210</t>
  </si>
  <si>
    <t>Rockaway Care Center</t>
  </si>
  <si>
    <t>700336212</t>
  </si>
  <si>
    <t>290930410</t>
  </si>
  <si>
    <t>Rockville Skilled Nursing &amp; Rehabilitation Center LLC</t>
  </si>
  <si>
    <t>320100230</t>
  </si>
  <si>
    <t>Rome Memorial Hospital Inc - RHCF</t>
  </si>
  <si>
    <t>145130410</t>
  </si>
  <si>
    <t>Rosa Coplon Jewish Home</t>
  </si>
  <si>
    <t>526230110</t>
  </si>
  <si>
    <t>Roscoe Rehabilitation and Nursing Center</t>
  </si>
  <si>
    <t>410130010</t>
  </si>
  <si>
    <t>Rosewood Rehabilitation and Nursing Center</t>
  </si>
  <si>
    <t>515432610</t>
  </si>
  <si>
    <t>Ross Center for Nursing and Rehabilitation</t>
  </si>
  <si>
    <t>700103310</t>
  </si>
  <si>
    <t>Rutland Nursing Home Co Inc</t>
  </si>
  <si>
    <t>700103315</t>
  </si>
  <si>
    <t>700103312</t>
  </si>
  <si>
    <t>140330410</t>
  </si>
  <si>
    <t>Safire Rehabilitation of Northtowns LLC</t>
  </si>
  <si>
    <t>140134210</t>
  </si>
  <si>
    <t>Safire Rehabilitation of Southtowns LLC</t>
  </si>
  <si>
    <t>700137110</t>
  </si>
  <si>
    <t>Saints Joachim &amp; Anne Nursing and Rehabilitation Ce</t>
  </si>
  <si>
    <t>043330310</t>
  </si>
  <si>
    <t>Salamanca Rehabilitation &amp; Nursing Center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</si>
  <si>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</si>
  <si>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</si>
  <si>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</si>
  <si>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</si>
  <si>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</si>
  <si>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</si>
  <si>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</si>
  <si>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</si>
  <si>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</si>
  <si>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</si>
  <si>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</si>
  <si>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</si>
  <si>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700341510</t>
  </si>
  <si>
    <t>Sapphire Center for Rehabilitation and Nursing of Central Queens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</si>
  <si>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</si>
  <si>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</si>
  <si>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</si>
  <si>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</si>
  <si>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</si>
  <si>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</si>
  <si>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590432210</t>
  </si>
  <si>
    <t>Schaffer Extended Care Center</t>
  </si>
  <si>
    <t>460130710</t>
  </si>
  <si>
    <t>Schenectady Center for Rehabilitation and Nursing</t>
  </si>
  <si>
    <t>700080010</t>
  </si>
  <si>
    <t>Schervier Nursing Care Center</t>
  </si>
  <si>
    <t>352930110</t>
  </si>
  <si>
    <t>Schervier Pavilion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</si>
  <si>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</si>
  <si>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</si>
  <si>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</si>
  <si>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</si>
  <si>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</si>
  <si>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</si>
  <si>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700131811</t>
  </si>
  <si>
    <t>700131812</t>
  </si>
  <si>
    <t>482300030</t>
  </si>
  <si>
    <t>Schuyler Hospital Inc And Long Term Care Unit</t>
  </si>
  <si>
    <t>700180610</t>
  </si>
  <si>
    <t>Sea Crest Nursing and Rehabilitation Center</t>
  </si>
  <si>
    <t>700430410</t>
  </si>
  <si>
    <t>Sea View Hospital Rehabilitation Center And Home</t>
  </si>
  <si>
    <t>700180110</t>
  </si>
  <si>
    <t>Seagate Rehabilitation and Nursing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</si>
  <si>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</si>
  <si>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</si>
  <si>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</si>
  <si>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</si>
  <si>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</si>
  <si>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</si>
  <si>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455230010</t>
  </si>
  <si>
    <t>Seton Health at Schuyler Ridge Residential Healthcare</t>
  </si>
  <si>
    <t>015330210</t>
  </si>
  <si>
    <t>Shaker Place Rehabilitation and Nursing Center</t>
  </si>
  <si>
    <t>700136210</t>
  </si>
  <si>
    <t>Sheepshead Nursing and Rehabilitation Center</t>
  </si>
  <si>
    <t>700139910</t>
  </si>
  <si>
    <t>Shore View Nursing &amp; Rehabilitation Center</t>
  </si>
  <si>
    <t>700432310</t>
  </si>
  <si>
    <t>Silver Lake Specialized Rehabilitation and Care Cente</t>
  </si>
  <si>
    <t>700432312</t>
  </si>
  <si>
    <t>700337210</t>
  </si>
  <si>
    <t>Silvercrest</t>
  </si>
  <si>
    <t>700337212</t>
  </si>
  <si>
    <t>592130210</t>
  </si>
  <si>
    <t>Sky View Rehabilitation and Health Care Center LLC</t>
  </si>
  <si>
    <t>572530510</t>
  </si>
  <si>
    <t>Slate Valley Center for Rehabilitation and Nursing</t>
  </si>
  <si>
    <t>515731410</t>
  </si>
  <si>
    <t>Smithtown Center for Rehabilitation &amp; Nursing Care</t>
  </si>
  <si>
    <t>582830210</t>
  </si>
  <si>
    <t>Sodus Rehabilitation &amp; Nursing Center</t>
  </si>
  <si>
    <t>612000030</t>
  </si>
  <si>
    <t>Soldiers And Sailors Memorial Hospital Extended Care Unit</t>
  </si>
  <si>
    <t>612000033</t>
  </si>
  <si>
    <t>290430210</t>
  </si>
  <si>
    <t>South Shore Rehabilitation and Nursing Center</t>
  </si>
  <si>
    <t>290430212</t>
  </si>
  <si>
    <t>700038410</t>
  </si>
  <si>
    <t>Split Rock Rehabilitation and Health Care Center</t>
  </si>
  <si>
    <t>700038412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</si>
  <si>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</si>
  <si>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</si>
  <si>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</si>
  <si>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</si>
  <si>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</si>
  <si>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</si>
  <si>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</si>
  <si>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</si>
  <si>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592530010</t>
  </si>
  <si>
    <t>St Cabrini Nursing Home</t>
  </si>
  <si>
    <t>330132110</t>
  </si>
  <si>
    <t>St Camillus Residential Health Care Facility</t>
  </si>
  <si>
    <t>330132114</t>
  </si>
  <si>
    <t>140132430</t>
  </si>
  <si>
    <t>St Catherine Laboure Health Care Center</t>
  </si>
  <si>
    <t>515731210</t>
  </si>
  <si>
    <t>St Catherine of Siena Nursing Home</t>
  </si>
  <si>
    <t>515731710</t>
  </si>
  <si>
    <t>St James Rehabilitation &amp; Healthcare Center</t>
  </si>
  <si>
    <t>515731110</t>
  </si>
  <si>
    <t>St Johnland Nursing Center Inc</t>
  </si>
  <si>
    <t>515731114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</si>
  <si>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</si>
  <si>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</si>
  <si>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</si>
  <si>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</si>
  <si>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</si>
  <si>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</si>
  <si>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440130010</t>
  </si>
  <si>
    <t>St Josephs Home</t>
  </si>
  <si>
    <t>070130230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</si>
  <si>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</si>
  <si>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</si>
  <si>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</si>
  <si>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</si>
  <si>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</si>
  <si>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010130715</t>
  </si>
  <si>
    <t>St Margarets Center</t>
  </si>
  <si>
    <t>010130710</t>
  </si>
  <si>
    <t>700234911</t>
  </si>
  <si>
    <t>St Marys Center Inc</t>
  </si>
  <si>
    <t>700330015</t>
  </si>
  <si>
    <t>St Marys Hospital For Children Inc</t>
  </si>
  <si>
    <t>700030710</t>
  </si>
  <si>
    <t>St Patricks Home</t>
  </si>
  <si>
    <t>010130510</t>
  </si>
  <si>
    <t>St Peters Nursing and Rehabilitation Center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</si>
  <si>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</si>
  <si>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</si>
  <si>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</si>
  <si>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</si>
  <si>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</si>
  <si>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</si>
  <si>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522030110</t>
  </si>
  <si>
    <t>Sullivan County Adult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</si>
  <si>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</si>
  <si>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</si>
  <si>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</si>
  <si>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</si>
  <si>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</si>
  <si>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</si>
  <si>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</si>
  <si>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</si>
  <si>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596130315</t>
  </si>
  <si>
    <t>Sunshine Childrens Home and Rehab Center</t>
  </si>
  <si>
    <t>515132510</t>
  </si>
  <si>
    <t>Surge Rehabilitation and Nursing LLC</t>
  </si>
  <si>
    <t>030330710</t>
  </si>
  <si>
    <t>Susquehanna Nursing &amp; Rehabilitation Center LLC</t>
  </si>
  <si>
    <t>590432010</t>
  </si>
  <si>
    <t>Sutton Park Center for Nursing and Rehabilitation</t>
  </si>
  <si>
    <t>512330610</t>
  </si>
  <si>
    <t>Swan Lake Nursing and Rehabilitation</t>
  </si>
  <si>
    <t>332730110</t>
  </si>
  <si>
    <t>Syracuse Home Association</t>
  </si>
  <si>
    <t>591130210</t>
  </si>
  <si>
    <t>Tarrytown Hall Care Center</t>
  </si>
  <si>
    <t>556730310</t>
  </si>
  <si>
    <t>Ten Broeck Center for Rehabilitation and Nursing</t>
  </si>
  <si>
    <t>700234510</t>
  </si>
  <si>
    <t>Terence Cardinal Cooke Health Care Ctr</t>
  </si>
  <si>
    <t>700234516</t>
  </si>
  <si>
    <t>700234511</t>
  </si>
  <si>
    <t>010131310</t>
  </si>
  <si>
    <t>Teresian House Nursing Home Co Inc</t>
  </si>
  <si>
    <t>140100530</t>
  </si>
  <si>
    <t>Terrace View Long Term Care Facility</t>
  </si>
  <si>
    <t>140100533</t>
  </si>
  <si>
    <t>140100532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</si>
  <si>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</si>
  <si>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</si>
  <si>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</si>
  <si>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</si>
  <si>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</si>
  <si>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</si>
  <si>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270136510</t>
  </si>
  <si>
    <t>The Brook at High Falls Nursing Home</t>
  </si>
  <si>
    <t>412030010</t>
  </si>
  <si>
    <t>The Center for Nursing and Rehabilitation at Hoosick Falls</t>
  </si>
  <si>
    <t>700180710</t>
  </si>
  <si>
    <t>The Chateau at Brooklyn Rehabilitation and Nursing Center</t>
  </si>
  <si>
    <t>700039310</t>
  </si>
  <si>
    <t>The Citadel Rehab and Nursing Center at Kingsbridge</t>
  </si>
  <si>
    <t>056630210</t>
  </si>
  <si>
    <t>The Commons on St. Anthony, A Skilled Nursing &amp; Short Term Rehabilitation Commun</t>
  </si>
  <si>
    <t>330132310</t>
  </si>
  <si>
    <t>The Cottages at Garden Grove</t>
  </si>
  <si>
    <t>135630310</t>
  </si>
  <si>
    <t>The Eleanor Nursing Care Center</t>
  </si>
  <si>
    <t>590130810</t>
  </si>
  <si>
    <t>The Emerald Peek Rehabilitation and Nursing Center</t>
  </si>
  <si>
    <t>590630410</t>
  </si>
  <si>
    <t>The Enclave at Port Chester Rehabilitation and Nursing Center</t>
  </si>
  <si>
    <t>295031510</t>
  </si>
  <si>
    <t>The Five Towns Premier Rehabilitation &amp; Nursing Center</t>
  </si>
  <si>
    <t>295031512</t>
  </si>
  <si>
    <t>275030110</t>
  </si>
  <si>
    <t>The Friendly Home</t>
  </si>
  <si>
    <t>290930510</t>
  </si>
  <si>
    <t>The Grand Pavilion for Rehab &amp; Nursing at Rockville Centre</t>
  </si>
  <si>
    <t>102330210</t>
  </si>
  <si>
    <t>The Grand Rehabiliation and Nursing at Barnwell</t>
  </si>
  <si>
    <t>180130910</t>
  </si>
  <si>
    <t>The Grand Rehabilitation and Nursing at Batavia</t>
  </si>
  <si>
    <t>262930310</t>
  </si>
  <si>
    <t>The Grand Rehabilitation and Nursing at Chittenango</t>
  </si>
  <si>
    <t>140134310</t>
  </si>
  <si>
    <t>The Grand Rehabilitation and Nursing at Delaware Park</t>
  </si>
  <si>
    <t>291330210</t>
  </si>
  <si>
    <t>The Grand Rehabilitation and Nursing at Great Neck</t>
  </si>
  <si>
    <t>015530410</t>
  </si>
  <si>
    <t>The Grand Rehabilitation and Nursing at Guilderland</t>
  </si>
  <si>
    <t>210130210</t>
  </si>
  <si>
    <t>The Grand Rehabilitation and Nursing at Mohawk</t>
  </si>
  <si>
    <t>132230210</t>
  </si>
  <si>
    <t>The Grand Rehabilitation and Nursing at Pawling</t>
  </si>
  <si>
    <t>700340410</t>
  </si>
  <si>
    <t>The Grand Rehabilitation and Nursing at Queens</t>
  </si>
  <si>
    <t>130230910</t>
  </si>
  <si>
    <t>The Grand Rehabilitation and Nursing at River Valley</t>
  </si>
  <si>
    <t>320131010</t>
  </si>
  <si>
    <t>The Grand Rehabilitation and Nursing at Rome</t>
  </si>
  <si>
    <t>296130310</t>
  </si>
  <si>
    <t>The Grand Rehabilitation and Nursing at South Point</t>
  </si>
  <si>
    <t>320231810</t>
  </si>
  <si>
    <t>The Grand Rehabilitation and Nursing at Utica</t>
  </si>
  <si>
    <t>595730410</t>
  </si>
  <si>
    <t>The Grove at Valhalla Rehabilitation and Nursing Center</t>
  </si>
  <si>
    <t>515732010</t>
  </si>
  <si>
    <t>The Hamlet Rehabilitation and Healthcare Center at Nesconset</t>
  </si>
  <si>
    <t>512630310</t>
  </si>
  <si>
    <t>The Hamptons Center for Rehabilitation and Nursing</t>
  </si>
  <si>
    <t>700139210</t>
  </si>
  <si>
    <t>The Heritage Rehabilitation and Health Care Center</t>
  </si>
  <si>
    <t>275030610</t>
  </si>
  <si>
    <t>The Highlands at Brighton</t>
  </si>
  <si>
    <t>275030613</t>
  </si>
  <si>
    <t>275030612</t>
  </si>
  <si>
    <t>276330010</t>
  </si>
  <si>
    <t>The Highlands Living Center</t>
  </si>
  <si>
    <t>275030810</t>
  </si>
  <si>
    <t>The Hurlbut</t>
  </si>
  <si>
    <t>700234010</t>
  </si>
  <si>
    <t>The New Jewish Home, Manhattan</t>
  </si>
  <si>
    <t>590930210</t>
  </si>
  <si>
    <t>The New Jewish Home, Sarah Neuman</t>
  </si>
  <si>
    <t>596630110</t>
  </si>
  <si>
    <t>The Paramount at Somers Rehabilitation and Nursing Center</t>
  </si>
  <si>
    <t>700341710</t>
  </si>
  <si>
    <t>The Pavilion at Queens for Rehabilitation &amp; Nursing</t>
  </si>
  <si>
    <t>700341712</t>
  </si>
  <si>
    <t>270136610</t>
  </si>
  <si>
    <t>The Pearl Nursing Center of Rochester</t>
  </si>
  <si>
    <t>700180210</t>
  </si>
  <si>
    <t>The Phoenix Rehabilitation and Nursing Center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</si>
  <si>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</si>
  <si>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</si>
  <si>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</si>
  <si>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</si>
  <si>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</si>
  <si>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</si>
  <si>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</si>
  <si>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</si>
  <si>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046930010</t>
  </si>
  <si>
    <t>The Pines Healthcare &amp; Rehabilitation Centers Machias Ca</t>
  </si>
  <si>
    <t>040130310</t>
  </si>
  <si>
    <t>The Pines Healthcare &amp; Rehabilitation Centers Olean Camp</t>
  </si>
  <si>
    <t>700039610</t>
  </si>
  <si>
    <t>The Plaza Rehab and Nursing Center (Bronx County)</t>
  </si>
  <si>
    <t>700236010</t>
  </si>
  <si>
    <t>The Riverside</t>
  </si>
  <si>
    <t>270135910</t>
  </si>
  <si>
    <t>The Shore Winds LLC</t>
  </si>
  <si>
    <t>595730535</t>
  </si>
  <si>
    <t>The Steven and Alexandra Cohen Pediatric Long Term Care Pavilion</t>
  </si>
  <si>
    <t>352330110</t>
  </si>
  <si>
    <t>The Valley View Center for Nursing Care and Rehab</t>
  </si>
  <si>
    <t>362030110</t>
  </si>
  <si>
    <t>The Villages of Orleans Health and Rehabilitation Center</t>
  </si>
  <si>
    <t>590330910</t>
  </si>
  <si>
    <t>The Wartburg Home</t>
  </si>
  <si>
    <t>432930110</t>
  </si>
  <si>
    <t>The Willows at Ramapo Rehabiliatation and Nursing Center</t>
  </si>
  <si>
    <t>700038610</t>
  </si>
  <si>
    <t>Throgs Neck Rehabilitation &amp; Nursing Center</t>
  </si>
  <si>
    <t>435030110</t>
  </si>
  <si>
    <t>Tolstoy Foundation Nursing Home Co Inc</t>
  </si>
  <si>
    <t>295031810</t>
  </si>
  <si>
    <t>Townhouse Center for Rehabilitation &amp; Nursing</t>
  </si>
  <si>
    <t>295031812</t>
  </si>
  <si>
    <t>700039810</t>
  </si>
  <si>
    <t>Triboro Center for Rehabilitation and Nursing (Bronx County)</t>
  </si>
  <si>
    <t>700039812</t>
  </si>
  <si>
    <t>410231310</t>
  </si>
  <si>
    <t>Troy Center for Rehabilitation and Nursing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</si>
  <si>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</si>
  <si>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</si>
  <si>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</si>
  <si>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</si>
  <si>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</si>
  <si>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</si>
  <si>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270135832</t>
  </si>
  <si>
    <t>700033710</t>
  </si>
  <si>
    <t>University Nursing Home</t>
  </si>
  <si>
    <t>700234710</t>
  </si>
  <si>
    <t>Upper East Side Rehabilitation and Nursing Center</t>
  </si>
  <si>
    <t>320231610</t>
  </si>
  <si>
    <t>Utica Rehabilitation &amp; Nursing Center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</si>
  <si>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</si>
  <si>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</si>
  <si>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</si>
  <si>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</si>
  <si>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</si>
  <si>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</si>
  <si>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</si>
  <si>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</si>
  <si>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</si>
  <si>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</si>
  <si>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036430210</t>
  </si>
  <si>
    <t>Vestal Park Rehabilitation and Nursing Center</t>
  </si>
  <si>
    <t>565730010</t>
  </si>
  <si>
    <t>Warren Center for Rehabilitation and Nursing</t>
  </si>
  <si>
    <t>575030110</t>
  </si>
  <si>
    <t>Washington Center for Rehabilitation and Healthcare</t>
  </si>
  <si>
    <t>514930410</t>
  </si>
  <si>
    <t>Waters Edge Rehabilitation and Nursing Center at Port Jefferson</t>
  </si>
  <si>
    <t>596030310</t>
  </si>
  <si>
    <t>Waterview Hills Rehabilitation and Nursing Center</t>
  </si>
  <si>
    <t>700336710</t>
  </si>
  <si>
    <t>Waterview Nursing Care Center</t>
  </si>
  <si>
    <t>322630110</t>
  </si>
  <si>
    <t>Waterville Residential Care Center</t>
  </si>
  <si>
    <t>700035010</t>
  </si>
  <si>
    <t>Wayne Center For Nursing And Rehabilitation</t>
  </si>
  <si>
    <t>700035012</t>
  </si>
  <si>
    <t>582330210</t>
  </si>
  <si>
    <t>Wayne County Nursing Home</t>
  </si>
  <si>
    <t>582000030</t>
  </si>
  <si>
    <t>Wayne Health Care</t>
  </si>
  <si>
    <t>582000033</t>
  </si>
  <si>
    <t>272230210</t>
  </si>
  <si>
    <t>Wedgewood Nursing and Rehabilitation Center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</si>
  <si>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</si>
  <si>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</si>
  <si>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</si>
  <si>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</si>
  <si>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</si>
  <si>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</si>
  <si>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</si>
  <si>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</si>
  <si>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</si>
  <si>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</si>
  <si>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590331210</t>
  </si>
  <si>
    <t>Westchester Center for Rehabilitation &amp; Nursing</t>
  </si>
  <si>
    <t>180130510</t>
  </si>
  <si>
    <t>Western New York State Veterans Home</t>
  </si>
  <si>
    <t>515830210</t>
  </si>
  <si>
    <t>Westhampton Care Center</t>
  </si>
  <si>
    <t>295230610</t>
  </si>
  <si>
    <t>White Oaks Rehabilitation and Nursing Center</t>
  </si>
  <si>
    <t>590231810</t>
  </si>
  <si>
    <t>White Plains Center For Nursing Care</t>
  </si>
  <si>
    <t>280100130</t>
  </si>
  <si>
    <t>Wilkinson Residential Health Care Facility</t>
  </si>
  <si>
    <t>700037910</t>
  </si>
  <si>
    <t>Williamsbridge Center for Rehabilitation &amp; Nursing</t>
  </si>
  <si>
    <t>142130610</t>
  </si>
  <si>
    <t>Williamsville Suburban LLC</t>
  </si>
  <si>
    <t>036430110</t>
  </si>
  <si>
    <t>Willow Point Rehabilitation and Nursing Center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</si>
  <si>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</si>
  <si>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</si>
  <si>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</si>
  <si>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</si>
  <si>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</si>
  <si>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</si>
  <si>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</si>
  <si>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</si>
  <si>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555630112</t>
  </si>
  <si>
    <t>700333610</t>
  </si>
  <si>
    <t>Woodcrest Rehabilitation &amp; Residential Health Care Ctr LLC</t>
  </si>
  <si>
    <t>515132310</t>
  </si>
  <si>
    <t>Woodhaven Nursing Home</t>
  </si>
  <si>
    <t>552230310</t>
  </si>
  <si>
    <t>Woodland Pond at New Paltz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</si>
  <si>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</si>
  <si>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</si>
  <si>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</si>
  <si>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</si>
  <si>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</si>
  <si>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</si>
  <si>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590731910</t>
  </si>
  <si>
    <t>Yonkers Gardens Center for Nursing and Rehabilitation</t>
  </si>
  <si>
    <t>595130110</t>
  </si>
  <si>
    <t>Yorktown Rehabilitation &amp; Nursing Center</t>
  </si>
  <si>
    <t>Federal Payment</t>
  </si>
  <si>
    <t>Total Gross Payment</t>
  </si>
  <si>
    <t>Change</t>
  </si>
  <si>
    <t>Original State Share Payment</t>
  </si>
  <si>
    <t>Revised State Share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</si>
</sst>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4" fontId="0" fillId="0" borderId="0" xfId="0" applyNumberFormat="1" applyBorder="1"/>
    <xf numFmtId="164" fontId="0" fillId="0" borderId="9" xfId="0" applyNumberFormat="1" applyBorder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9" xfId="1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A0D2-9D35-44BC-883C-CC776B1F6E9F}">
  <sheetPr>
    <pageSetUpPr fitToPage="1"/>
  </sheetPr>
  <dimension ref="A1:J681"/>
  <sheetViews>
    <sheetView tabSelected="1" workbookViewId="0">
      <selection activeCell="F15" sqref="F15"/>
    </sheetView>
  </sheetViews>
  <sheetFormatPr defaultRowHeight="14.4" x14ac:dyDescent="0.3"/>
  <cols>
    <col min="1" max="1" width="7" bestFit="1" customWidth="1"/>
    <col min="2" max="2" width="11.33203125" bestFit="1" customWidth="1"/>
    <col min="3" max="3" width="55.6640625" customWidth="1"/>
    <col min="4" max="4" width="14.77734375" style="10" customWidth="1"/>
    <col min="5" max="8" width="14.77734375" customWidth="1"/>
    <col min="9" max="9" width="9.88671875" bestFit="1" customWidth="1"/>
  </cols>
  <sheetData>
    <row r="1" spans="1:10" ht="18" x14ac:dyDescent="0.35">
      <c r="A1" s="17" t="s">
        <v>0</v>
      </c>
      <c r="B1" s="17"/>
      <c r="C1" s="17"/>
      <c r="D1" s="17"/>
      <c r="E1" s="17"/>
      <c r="F1" s="17"/>
      <c r="G1" s="17"/>
      <c r="H1" s="17"/>
    </row>
    <row r="2" spans="1:10" ht="18" x14ac:dyDescent="0.35">
      <c r="A2" s="17" t="s">
        <v>1</v>
      </c>
      <c r="B2" s="17"/>
      <c r="C2" s="17"/>
      <c r="D2" s="17"/>
      <c r="E2" s="17"/>
      <c r="F2" s="17"/>
      <c r="G2" s="17"/>
      <c r="H2" s="17"/>
    </row>
    <row r="3" spans="1:10" ht="18" x14ac:dyDescent="0.35">
      <c r="A3" s="17" t="s">
        <v>2</v>
      </c>
      <c r="B3" s="17"/>
      <c r="C3" s="17"/>
      <c r="D3" s="17"/>
      <c r="E3" s="17"/>
      <c r="F3" s="17"/>
      <c r="G3" s="17"/>
      <c r="H3" s="17"/>
    </row>
    <row r="6" spans="1:10" ht="14.4" customHeight="1" x14ac:dyDescent="0.3">
      <c r="A6" s="15" t="s">
        <v>3</v>
      </c>
      <c r="B6" s="15" t="s">
        <v>4</v>
      </c>
      <c r="C6" s="16" t="s">
        <v>5</v>
      </c>
      <c r="D6" s="14">
        <f>SUM(D8:D681)</f>
        <v>140245542.28000018</v>
      </c>
      <c r="E6" s="14">
        <f t="shared" ref="E6:H6" si="0">SUM(E8:E681)</f>
        <v>140223661.71000001</v>
      </c>
      <c r="F6" s="14">
        <f t="shared" si="0"/>
        <v>-21880.569999999556</v>
      </c>
      <c r="G6" s="14">
        <f t="shared" si="0"/>
        <v>140223661.71000001</v>
      </c>
      <c r="H6" s="14">
        <f t="shared" si="0"/>
        <v>280447323.42000002</v>
      </c>
    </row>
    <row r="7" spans="1:10" ht="28.8" x14ac:dyDescent="0.3">
      <c r="A7" s="15"/>
      <c r="B7" s="15"/>
      <c r="C7" s="16"/>
      <c r="D7" s="18" t="s">
        <v>1285</v>
      </c>
      <c r="E7" s="19" t="s">
        <v>1286</v>
      </c>
      <c r="F7" s="19" t="s">
        <v>1284</v>
      </c>
      <c r="G7" s="19" t="s">
        <v>1282</v>
      </c>
      <c r="H7" s="18" t="s">
        <v>1283</v>
      </c>
    </row>
    <row r="8" spans="1:10" x14ac:dyDescent="0.3">
      <c r="A8" s="1" t="s">
        <v>6</v>
      </c>
      <c r="B8" s="1" t="s">
        <v>7</v>
      </c>
      <c r="C8" s="4" t="s">
        <v>8</v>
      </c>
      <c r="D8" s="11">
        <v>772539.69</v>
      </c>
      <c r="E8" s="8">
        <v>771399.42</v>
      </c>
      <c r="F8" s="8">
        <f>E8-D8</f>
        <v>-1140.2699999999022</v>
      </c>
      <c r="G8" s="8">
        <v>771399.42</v>
      </c>
      <c r="H8" s="7">
        <f>G8+E8</f>
        <v>1542798.84</v>
      </c>
      <c r="I8" s="13"/>
      <c r="J8" s="13"/>
    </row>
    <row r="9" spans="1:10" x14ac:dyDescent="0.3">
      <c r="A9" s="2" t="s">
        <v>9</v>
      </c>
      <c r="B9" s="2" t="s">
        <v>10</v>
      </c>
      <c r="C9" s="5" t="s">
        <v>8</v>
      </c>
      <c r="D9" s="11">
        <v>31151.45</v>
      </c>
      <c r="E9" s="8">
        <v>31105.47</v>
      </c>
      <c r="F9" s="8">
        <f t="shared" ref="F9:F72" si="1">E9-D9</f>
        <v>-45.979999999999563</v>
      </c>
      <c r="G9" s="8">
        <v>31105.47</v>
      </c>
      <c r="H9" s="7">
        <f t="shared" ref="H9:H72" si="2">G9+E9</f>
        <v>62210.94</v>
      </c>
      <c r="I9" s="13"/>
      <c r="J9" s="13"/>
    </row>
    <row r="10" spans="1:10" x14ac:dyDescent="0.3">
      <c r="A10" s="2" t="s">
        <v>11</v>
      </c>
      <c r="B10" s="2" t="s">
        <v>12</v>
      </c>
      <c r="C10" s="5" t="s">
        <v>8</v>
      </c>
      <c r="D10" s="11">
        <v>15128.58</v>
      </c>
      <c r="E10" s="8">
        <v>15106.245000000001</v>
      </c>
      <c r="F10" s="8">
        <f t="shared" si="1"/>
        <v>-22.334999999999127</v>
      </c>
      <c r="G10" s="8">
        <v>15106.245000000001</v>
      </c>
      <c r="H10" s="7">
        <f t="shared" si="2"/>
        <v>30212.49</v>
      </c>
      <c r="I10" s="13"/>
      <c r="J10" s="13"/>
    </row>
    <row r="11" spans="1:10" x14ac:dyDescent="0.3">
      <c r="A11" s="2" t="s">
        <v>6</v>
      </c>
      <c r="B11" s="2" t="s">
        <v>13</v>
      </c>
      <c r="C11" s="5" t="s">
        <v>14</v>
      </c>
      <c r="D11" s="11">
        <v>184171.59</v>
      </c>
      <c r="E11" s="8">
        <v>183899.76</v>
      </c>
      <c r="F11" s="8">
        <f t="shared" si="1"/>
        <v>-271.82999999998719</v>
      </c>
      <c r="G11" s="8">
        <v>183899.76</v>
      </c>
      <c r="H11" s="7">
        <f t="shared" si="2"/>
        <v>367799.52</v>
      </c>
      <c r="I11" s="13"/>
      <c r="J11" s="13"/>
    </row>
    <row r="12" spans="1:10" x14ac:dyDescent="0.3">
      <c r="A12" s="2" t="s">
        <v>6</v>
      </c>
      <c r="B12" s="2" t="s">
        <v>15</v>
      </c>
      <c r="C12" s="5" t="s">
        <v>16</v>
      </c>
      <c r="D12" s="11">
        <v>59050.89</v>
      </c>
      <c r="E12" s="8">
        <v>58963.74</v>
      </c>
      <c r="F12" s="8">
        <f t="shared" si="1"/>
        <v>-87.150000000001455</v>
      </c>
      <c r="G12" s="8">
        <v>58963.74</v>
      </c>
      <c r="H12" s="7">
        <f t="shared" si="2"/>
        <v>117927.48</v>
      </c>
      <c r="I12" s="13"/>
      <c r="J12" s="13"/>
    </row>
    <row r="13" spans="1:10" x14ac:dyDescent="0.3">
      <c r="A13" s="2" t="s">
        <v>6</v>
      </c>
      <c r="B13" s="2" t="s">
        <v>17</v>
      </c>
      <c r="C13" s="5" t="s">
        <v>18</v>
      </c>
      <c r="D13" s="11">
        <v>372367.54</v>
      </c>
      <c r="E13" s="8">
        <v>371817.93</v>
      </c>
      <c r="F13" s="8">
        <f t="shared" si="1"/>
        <v>-549.60999999998603</v>
      </c>
      <c r="G13" s="8">
        <v>371817.93</v>
      </c>
      <c r="H13" s="7">
        <f t="shared" si="2"/>
        <v>743635.86</v>
      </c>
      <c r="I13" s="13"/>
      <c r="J13" s="13"/>
    </row>
    <row r="14" spans="1:10" x14ac:dyDescent="0.3">
      <c r="A14" s="2" t="s">
        <v>6</v>
      </c>
      <c r="B14" s="2" t="s">
        <v>19</v>
      </c>
      <c r="C14" s="5" t="s">
        <v>20</v>
      </c>
      <c r="D14" s="11">
        <v>264888.94</v>
      </c>
      <c r="E14" s="8">
        <v>264497.96999999997</v>
      </c>
      <c r="F14" s="8">
        <f t="shared" si="1"/>
        <v>-390.97000000003027</v>
      </c>
      <c r="G14" s="8">
        <v>264497.96999999997</v>
      </c>
      <c r="H14" s="7">
        <f t="shared" si="2"/>
        <v>528995.93999999994</v>
      </c>
      <c r="I14" s="13"/>
      <c r="J14" s="13"/>
    </row>
    <row r="15" spans="1:10" x14ac:dyDescent="0.3">
      <c r="A15" s="2" t="s">
        <v>6</v>
      </c>
      <c r="B15" s="2" t="s">
        <v>21</v>
      </c>
      <c r="C15" s="5" t="s">
        <v>22</v>
      </c>
      <c r="D15" s="11">
        <v>123244.02</v>
      </c>
      <c r="E15" s="8">
        <v>123062.11500000001</v>
      </c>
      <c r="F15" s="8">
        <f t="shared" si="1"/>
        <v>-181.90499999999884</v>
      </c>
      <c r="G15" s="8">
        <v>123062.11500000001</v>
      </c>
      <c r="H15" s="7">
        <f t="shared" si="2"/>
        <v>246124.23</v>
      </c>
      <c r="I15" s="13"/>
      <c r="J15" s="13"/>
    </row>
    <row r="16" spans="1:10" x14ac:dyDescent="0.3">
      <c r="A16" s="2" t="s">
        <v>6</v>
      </c>
      <c r="B16" s="2" t="s">
        <v>23</v>
      </c>
      <c r="C16" s="5" t="s">
        <v>24</v>
      </c>
      <c r="D16" s="11">
        <v>159923.87</v>
      </c>
      <c r="E16" s="8">
        <v>159687.82500000001</v>
      </c>
      <c r="F16" s="8">
        <f t="shared" si="1"/>
        <v>-236.0449999999837</v>
      </c>
      <c r="G16" s="8">
        <v>159687.82500000001</v>
      </c>
      <c r="H16" s="7">
        <f t="shared" si="2"/>
        <v>319375.65000000002</v>
      </c>
      <c r="I16" s="13"/>
      <c r="J16" s="13"/>
    </row>
    <row r="17" spans="1:10" x14ac:dyDescent="0.3">
      <c r="A17" s="2" t="s">
        <v>6</v>
      </c>
      <c r="B17" s="2" t="s">
        <v>25</v>
      </c>
      <c r="C17" s="5" t="s">
        <v>26</v>
      </c>
      <c r="D17" s="11">
        <v>149713.94</v>
      </c>
      <c r="E17" s="8">
        <v>149492.97</v>
      </c>
      <c r="F17" s="8">
        <f t="shared" si="1"/>
        <v>-220.97000000000116</v>
      </c>
      <c r="G17" s="8">
        <v>149492.97</v>
      </c>
      <c r="H17" s="7">
        <f t="shared" si="2"/>
        <v>298985.94</v>
      </c>
      <c r="I17" s="13"/>
      <c r="J17" s="13"/>
    </row>
    <row r="18" spans="1:10" x14ac:dyDescent="0.3">
      <c r="A18" s="2" t="s">
        <v>6</v>
      </c>
      <c r="B18" s="2" t="s">
        <v>27</v>
      </c>
      <c r="C18" s="5" t="s">
        <v>28</v>
      </c>
      <c r="D18" s="11">
        <v>171698.81999999998</v>
      </c>
      <c r="E18" s="8">
        <v>171445.39499999999</v>
      </c>
      <c r="F18" s="8">
        <f t="shared" si="1"/>
        <v>-253.42499999998836</v>
      </c>
      <c r="G18" s="8">
        <v>171445.39499999999</v>
      </c>
      <c r="H18" s="7">
        <f t="shared" si="2"/>
        <v>342890.79</v>
      </c>
      <c r="I18" s="13"/>
      <c r="J18" s="13"/>
    </row>
    <row r="19" spans="1:10" x14ac:dyDescent="0.3">
      <c r="A19" s="2" t="s">
        <v>6</v>
      </c>
      <c r="B19" s="2" t="s">
        <v>29</v>
      </c>
      <c r="C19" s="5" t="s">
        <v>30</v>
      </c>
      <c r="D19" s="11">
        <v>167328.94</v>
      </c>
      <c r="E19" s="8">
        <v>167081.97</v>
      </c>
      <c r="F19" s="8">
        <f t="shared" si="1"/>
        <v>-246.97000000000116</v>
      </c>
      <c r="G19" s="8">
        <v>167081.97</v>
      </c>
      <c r="H19" s="7">
        <f t="shared" si="2"/>
        <v>334163.94</v>
      </c>
      <c r="I19" s="13"/>
      <c r="J19" s="13"/>
    </row>
    <row r="20" spans="1:10" x14ac:dyDescent="0.3">
      <c r="A20" s="2" t="s">
        <v>6</v>
      </c>
      <c r="B20" s="2" t="s">
        <v>31</v>
      </c>
      <c r="C20" s="5" t="s">
        <v>32</v>
      </c>
      <c r="D20" s="11">
        <v>127444.52</v>
      </c>
      <c r="E20" s="8">
        <v>127256.41499999999</v>
      </c>
      <c r="F20" s="8">
        <f t="shared" si="1"/>
        <v>-188.10500000001048</v>
      </c>
      <c r="G20" s="8">
        <v>127256.41499999999</v>
      </c>
      <c r="H20" s="7">
        <f t="shared" si="2"/>
        <v>254512.83</v>
      </c>
      <c r="I20" s="13"/>
      <c r="J20" s="13"/>
    </row>
    <row r="21" spans="1:10" x14ac:dyDescent="0.3">
      <c r="A21" s="2" t="s">
        <v>11</v>
      </c>
      <c r="B21" s="2" t="s">
        <v>33</v>
      </c>
      <c r="C21" s="5" t="s">
        <v>32</v>
      </c>
      <c r="D21" s="11">
        <v>12899.6</v>
      </c>
      <c r="E21" s="8">
        <v>12880.56</v>
      </c>
      <c r="F21" s="8">
        <f t="shared" si="1"/>
        <v>-19.040000000000873</v>
      </c>
      <c r="G21" s="8">
        <v>12880.56</v>
      </c>
      <c r="H21" s="7">
        <f t="shared" si="2"/>
        <v>25761.119999999999</v>
      </c>
      <c r="I21" s="13"/>
      <c r="J21" s="13"/>
    </row>
    <row r="22" spans="1:10" x14ac:dyDescent="0.3">
      <c r="A22" s="2" t="s">
        <v>6</v>
      </c>
      <c r="B22" s="2" t="s">
        <v>34</v>
      </c>
      <c r="C22" s="5" t="s">
        <v>35</v>
      </c>
      <c r="D22" s="11">
        <v>292056.69</v>
      </c>
      <c r="E22" s="8">
        <v>291625.62</v>
      </c>
      <c r="F22" s="8">
        <f t="shared" si="1"/>
        <v>-431.07000000000698</v>
      </c>
      <c r="G22" s="8">
        <v>291625.62</v>
      </c>
      <c r="H22" s="7">
        <f t="shared" si="2"/>
        <v>583251.24</v>
      </c>
      <c r="I22" s="13"/>
      <c r="J22" s="13"/>
    </row>
    <row r="23" spans="1:10" x14ac:dyDescent="0.3">
      <c r="A23" s="2" t="s">
        <v>11</v>
      </c>
      <c r="B23" s="2" t="s">
        <v>36</v>
      </c>
      <c r="C23" s="5" t="s">
        <v>35</v>
      </c>
      <c r="D23" s="11">
        <v>20867</v>
      </c>
      <c r="E23" s="8">
        <v>20836.2</v>
      </c>
      <c r="F23" s="8">
        <f t="shared" si="1"/>
        <v>-30.799999999999272</v>
      </c>
      <c r="G23" s="8">
        <v>20836.2</v>
      </c>
      <c r="H23" s="7">
        <f t="shared" si="2"/>
        <v>41672.400000000001</v>
      </c>
      <c r="I23" s="13"/>
      <c r="J23" s="13"/>
    </row>
    <row r="24" spans="1:10" x14ac:dyDescent="0.3">
      <c r="A24" s="2" t="s">
        <v>6</v>
      </c>
      <c r="B24" s="2" t="s">
        <v>37</v>
      </c>
      <c r="C24" s="5" t="s">
        <v>38</v>
      </c>
      <c r="D24" s="11">
        <v>232646.72</v>
      </c>
      <c r="E24" s="8">
        <v>232303.33499999999</v>
      </c>
      <c r="F24" s="8">
        <f t="shared" si="1"/>
        <v>-343.38500000000931</v>
      </c>
      <c r="G24" s="8">
        <v>232303.33499999999</v>
      </c>
      <c r="H24" s="7">
        <f t="shared" si="2"/>
        <v>464606.67</v>
      </c>
      <c r="I24" s="13"/>
      <c r="J24" s="13"/>
    </row>
    <row r="25" spans="1:10" x14ac:dyDescent="0.3">
      <c r="A25" s="2" t="s">
        <v>6</v>
      </c>
      <c r="B25" s="2" t="s">
        <v>39</v>
      </c>
      <c r="C25" s="5" t="s">
        <v>40</v>
      </c>
      <c r="D25" s="11">
        <v>128738.54000000001</v>
      </c>
      <c r="E25" s="8">
        <v>128548.53</v>
      </c>
      <c r="F25" s="8">
        <f t="shared" si="1"/>
        <v>-190.01000000000931</v>
      </c>
      <c r="G25" s="8">
        <v>128548.53</v>
      </c>
      <c r="H25" s="7">
        <f t="shared" si="2"/>
        <v>257097.06</v>
      </c>
      <c r="I25" s="13"/>
      <c r="J25" s="13"/>
    </row>
    <row r="26" spans="1:10" x14ac:dyDescent="0.3">
      <c r="A26" s="2" t="s">
        <v>6</v>
      </c>
      <c r="B26" s="2" t="s">
        <v>41</v>
      </c>
      <c r="C26" s="5" t="s">
        <v>42</v>
      </c>
      <c r="D26" s="11">
        <v>564791.09</v>
      </c>
      <c r="E26" s="8">
        <v>563957.46</v>
      </c>
      <c r="F26" s="8">
        <f t="shared" si="1"/>
        <v>-833.63000000000466</v>
      </c>
      <c r="G26" s="8">
        <v>563957.46</v>
      </c>
      <c r="H26" s="7">
        <f t="shared" si="2"/>
        <v>1127914.92</v>
      </c>
      <c r="I26" s="13"/>
      <c r="J26" s="13"/>
    </row>
    <row r="27" spans="1:10" x14ac:dyDescent="0.3">
      <c r="A27" s="2" t="s">
        <v>6</v>
      </c>
      <c r="B27" s="2" t="s">
        <v>43</v>
      </c>
      <c r="C27" s="5" t="s">
        <v>44</v>
      </c>
      <c r="D27" s="11">
        <v>320918.19</v>
      </c>
      <c r="E27" s="8">
        <v>320444.52</v>
      </c>
      <c r="F27" s="8">
        <f t="shared" si="1"/>
        <v>-473.6699999999837</v>
      </c>
      <c r="G27" s="8">
        <v>320444.52</v>
      </c>
      <c r="H27" s="7">
        <f t="shared" si="2"/>
        <v>640889.04</v>
      </c>
      <c r="I27" s="13"/>
      <c r="J27" s="13"/>
    </row>
    <row r="28" spans="1:10" x14ac:dyDescent="0.3">
      <c r="A28" s="2" t="s">
        <v>6</v>
      </c>
      <c r="B28" s="2" t="s">
        <v>45</v>
      </c>
      <c r="C28" s="5" t="s">
        <v>46</v>
      </c>
      <c r="D28" s="11">
        <v>228608.81999999998</v>
      </c>
      <c r="E28" s="8">
        <v>228271.39499999999</v>
      </c>
      <c r="F28" s="8">
        <f t="shared" si="1"/>
        <v>-337.42499999998836</v>
      </c>
      <c r="G28" s="8">
        <v>228271.39499999999</v>
      </c>
      <c r="H28" s="7">
        <f t="shared" si="2"/>
        <v>456542.79</v>
      </c>
      <c r="I28" s="13"/>
      <c r="J28" s="13"/>
    </row>
    <row r="29" spans="1:10" x14ac:dyDescent="0.3">
      <c r="A29" s="2" t="s">
        <v>6</v>
      </c>
      <c r="B29" s="2" t="s">
        <v>47</v>
      </c>
      <c r="C29" s="5" t="s">
        <v>48</v>
      </c>
      <c r="D29" s="11">
        <v>514649.32</v>
      </c>
      <c r="E29" s="8">
        <v>513889.69500000001</v>
      </c>
      <c r="F29" s="8">
        <f t="shared" si="1"/>
        <v>-759.625</v>
      </c>
      <c r="G29" s="8">
        <v>513889.69500000001</v>
      </c>
      <c r="H29" s="7">
        <f t="shared" si="2"/>
        <v>1027779.39</v>
      </c>
      <c r="I29" s="13"/>
      <c r="J29" s="13"/>
    </row>
    <row r="30" spans="1:10" x14ac:dyDescent="0.3">
      <c r="A30" s="2" t="s">
        <v>6</v>
      </c>
      <c r="B30" s="2" t="s">
        <v>49</v>
      </c>
      <c r="C30" s="5" t="s">
        <v>50</v>
      </c>
      <c r="D30" s="11">
        <v>138806.19</v>
      </c>
      <c r="E30" s="8">
        <v>138601.32</v>
      </c>
      <c r="F30" s="8">
        <f t="shared" si="1"/>
        <v>-204.86999999999534</v>
      </c>
      <c r="G30" s="8">
        <v>138601.32</v>
      </c>
      <c r="H30" s="7">
        <f t="shared" si="2"/>
        <v>277202.64</v>
      </c>
      <c r="I30" s="13"/>
      <c r="J30" s="13"/>
    </row>
    <row r="31" spans="1:10" x14ac:dyDescent="0.3">
      <c r="A31" s="2" t="s">
        <v>6</v>
      </c>
      <c r="B31" s="2" t="s">
        <v>51</v>
      </c>
      <c r="C31" s="5" t="s">
        <v>52</v>
      </c>
      <c r="D31" s="11">
        <v>148447.01999999999</v>
      </c>
      <c r="E31" s="8">
        <v>148227.91500000001</v>
      </c>
      <c r="F31" s="8">
        <f t="shared" si="1"/>
        <v>-219.10499999998137</v>
      </c>
      <c r="G31" s="8">
        <v>148227.91500000001</v>
      </c>
      <c r="H31" s="7">
        <f t="shared" si="2"/>
        <v>296455.83</v>
      </c>
      <c r="I31" s="13"/>
      <c r="J31" s="13"/>
    </row>
    <row r="32" spans="1:10" x14ac:dyDescent="0.3">
      <c r="A32" s="2" t="s">
        <v>6</v>
      </c>
      <c r="B32" s="2" t="s">
        <v>53</v>
      </c>
      <c r="C32" s="5" t="s">
        <v>54</v>
      </c>
      <c r="D32" s="11">
        <v>233364.87</v>
      </c>
      <c r="E32" s="8">
        <v>233020.42499999999</v>
      </c>
      <c r="F32" s="8">
        <f t="shared" si="1"/>
        <v>-344.44500000000698</v>
      </c>
      <c r="G32" s="8">
        <v>233020.42499999999</v>
      </c>
      <c r="H32" s="7">
        <f t="shared" si="2"/>
        <v>466040.85</v>
      </c>
      <c r="I32" s="13"/>
      <c r="J32" s="13"/>
    </row>
    <row r="33" spans="1:10" x14ac:dyDescent="0.3">
      <c r="A33" s="2" t="s">
        <v>6</v>
      </c>
      <c r="B33" s="2" t="s">
        <v>55</v>
      </c>
      <c r="C33" s="5" t="s">
        <v>56</v>
      </c>
      <c r="D33" s="11">
        <v>62235.14</v>
      </c>
      <c r="E33" s="8">
        <v>62143.29</v>
      </c>
      <c r="F33" s="8">
        <f t="shared" si="1"/>
        <v>-91.849999999998545</v>
      </c>
      <c r="G33" s="8">
        <v>62143.29</v>
      </c>
      <c r="H33" s="7">
        <f t="shared" si="2"/>
        <v>124286.58</v>
      </c>
      <c r="I33" s="13"/>
      <c r="J33" s="13"/>
    </row>
    <row r="34" spans="1:10" x14ac:dyDescent="0.3">
      <c r="A34" s="2" t="s">
        <v>6</v>
      </c>
      <c r="B34" s="2" t="s">
        <v>57</v>
      </c>
      <c r="C34" s="5" t="s">
        <v>58</v>
      </c>
      <c r="D34" s="11">
        <v>310410.17</v>
      </c>
      <c r="E34" s="8">
        <v>309952.005</v>
      </c>
      <c r="F34" s="8">
        <f t="shared" si="1"/>
        <v>-458.16499999997905</v>
      </c>
      <c r="G34" s="8">
        <v>309952.005</v>
      </c>
      <c r="H34" s="7">
        <f t="shared" si="2"/>
        <v>619904.01</v>
      </c>
      <c r="I34" s="13"/>
      <c r="J34" s="13"/>
    </row>
    <row r="35" spans="1:10" x14ac:dyDescent="0.3">
      <c r="A35" s="2" t="s">
        <v>6</v>
      </c>
      <c r="B35" s="2" t="s">
        <v>59</v>
      </c>
      <c r="C35" s="5" t="s">
        <v>60</v>
      </c>
      <c r="D35" s="11">
        <v>322103.82</v>
      </c>
      <c r="E35" s="8">
        <v>321628.39500000002</v>
      </c>
      <c r="F35" s="8">
        <f t="shared" si="1"/>
        <v>-475.42499999998836</v>
      </c>
      <c r="G35" s="8">
        <v>321628.39500000002</v>
      </c>
      <c r="H35" s="7">
        <f t="shared" si="2"/>
        <v>643256.79</v>
      </c>
      <c r="I35" s="13"/>
      <c r="J35" s="13"/>
    </row>
    <row r="36" spans="1:10" x14ac:dyDescent="0.3">
      <c r="A36" s="2" t="s">
        <v>6</v>
      </c>
      <c r="B36" s="2" t="s">
        <v>61</v>
      </c>
      <c r="C36" s="5" t="s">
        <v>62</v>
      </c>
      <c r="D36" s="11">
        <v>56869.34</v>
      </c>
      <c r="E36" s="8">
        <v>56785.41</v>
      </c>
      <c r="F36" s="8">
        <f t="shared" si="1"/>
        <v>-83.929999999993015</v>
      </c>
      <c r="G36" s="8">
        <v>56785.41</v>
      </c>
      <c r="H36" s="7">
        <f t="shared" si="2"/>
        <v>113570.82</v>
      </c>
      <c r="I36" s="13"/>
      <c r="J36" s="13"/>
    </row>
    <row r="37" spans="1:10" x14ac:dyDescent="0.3">
      <c r="A37" s="2" t="s">
        <v>6</v>
      </c>
      <c r="B37" s="2" t="s">
        <v>63</v>
      </c>
      <c r="C37" s="5" t="s">
        <v>64</v>
      </c>
      <c r="D37" s="11">
        <v>131963.44</v>
      </c>
      <c r="E37" s="8">
        <v>131768.67000000001</v>
      </c>
      <c r="F37" s="8">
        <f t="shared" si="1"/>
        <v>-194.76999999998952</v>
      </c>
      <c r="G37" s="8">
        <v>131768.67000000001</v>
      </c>
      <c r="H37" s="7">
        <f t="shared" si="2"/>
        <v>263537.34000000003</v>
      </c>
      <c r="I37" s="13"/>
      <c r="J37" s="13"/>
    </row>
    <row r="38" spans="1:10" x14ac:dyDescent="0.3">
      <c r="A38" s="2" t="s">
        <v>6</v>
      </c>
      <c r="B38" s="2" t="s">
        <v>65</v>
      </c>
      <c r="C38" s="5" t="s">
        <v>66</v>
      </c>
      <c r="D38" s="11">
        <v>263615.24</v>
      </c>
      <c r="E38" s="8">
        <v>263226.15000000002</v>
      </c>
      <c r="F38" s="8">
        <f t="shared" si="1"/>
        <v>-389.0899999999674</v>
      </c>
      <c r="G38" s="8">
        <v>263226.15000000002</v>
      </c>
      <c r="H38" s="7">
        <f t="shared" si="2"/>
        <v>526452.30000000005</v>
      </c>
      <c r="I38" s="13"/>
      <c r="J38" s="13"/>
    </row>
    <row r="39" spans="1:10" x14ac:dyDescent="0.3">
      <c r="A39" s="2" t="s">
        <v>6</v>
      </c>
      <c r="B39" s="2" t="s">
        <v>67</v>
      </c>
      <c r="C39" s="5" t="s">
        <v>68</v>
      </c>
      <c r="D39" s="11">
        <v>181027.99</v>
      </c>
      <c r="E39" s="8">
        <v>180760.8</v>
      </c>
      <c r="F39" s="8">
        <f t="shared" si="1"/>
        <v>-267.19000000000233</v>
      </c>
      <c r="G39" s="8">
        <v>180760.8</v>
      </c>
      <c r="H39" s="7">
        <f t="shared" si="2"/>
        <v>361521.6</v>
      </c>
      <c r="I39" s="13"/>
      <c r="J39" s="13"/>
    </row>
    <row r="40" spans="1:10" x14ac:dyDescent="0.3">
      <c r="A40" s="2" t="s">
        <v>6</v>
      </c>
      <c r="B40" s="2" t="s">
        <v>69</v>
      </c>
      <c r="C40" s="5" t="s">
        <v>70</v>
      </c>
      <c r="D40" s="11">
        <v>279089.33999999997</v>
      </c>
      <c r="E40" s="8">
        <v>278677.40999999997</v>
      </c>
      <c r="F40" s="8">
        <f t="shared" si="1"/>
        <v>-411.92999999999302</v>
      </c>
      <c r="G40" s="8">
        <v>278677.40999999997</v>
      </c>
      <c r="H40" s="7">
        <f t="shared" si="2"/>
        <v>557354.81999999995</v>
      </c>
      <c r="I40" s="13"/>
      <c r="J40" s="13"/>
    </row>
    <row r="41" spans="1:10" x14ac:dyDescent="0.3">
      <c r="A41" s="2" t="s">
        <v>6</v>
      </c>
      <c r="B41" s="2" t="s">
        <v>71</v>
      </c>
      <c r="C41" s="5" t="s">
        <v>72</v>
      </c>
      <c r="D41" s="11">
        <v>186298.94</v>
      </c>
      <c r="E41" s="8">
        <v>186023.97</v>
      </c>
      <c r="F41" s="8">
        <f t="shared" si="1"/>
        <v>-274.97000000000116</v>
      </c>
      <c r="G41" s="8">
        <v>186023.97</v>
      </c>
      <c r="H41" s="7">
        <f t="shared" si="2"/>
        <v>372047.94</v>
      </c>
      <c r="I41" s="13"/>
      <c r="J41" s="13"/>
    </row>
    <row r="42" spans="1:10" x14ac:dyDescent="0.3">
      <c r="A42" s="2" t="s">
        <v>6</v>
      </c>
      <c r="B42" s="2" t="s">
        <v>73</v>
      </c>
      <c r="C42" s="5" t="s">
        <v>74</v>
      </c>
      <c r="D42" s="11">
        <v>261542.09</v>
      </c>
      <c r="E42" s="8">
        <v>261156.06</v>
      </c>
      <c r="F42" s="8">
        <f t="shared" si="1"/>
        <v>-386.02999999999884</v>
      </c>
      <c r="G42" s="8">
        <v>261156.06</v>
      </c>
      <c r="H42" s="7">
        <f t="shared" si="2"/>
        <v>522312.12</v>
      </c>
      <c r="I42" s="13"/>
      <c r="J42" s="13"/>
    </row>
    <row r="43" spans="1:10" x14ac:dyDescent="0.3">
      <c r="A43" s="2" t="s">
        <v>6</v>
      </c>
      <c r="B43" s="2" t="s">
        <v>75</v>
      </c>
      <c r="C43" s="5" t="s">
        <v>76</v>
      </c>
      <c r="D43" s="11">
        <v>33617.54</v>
      </c>
      <c r="E43" s="8">
        <v>33567.93</v>
      </c>
      <c r="F43" s="8">
        <f t="shared" si="1"/>
        <v>-49.610000000000582</v>
      </c>
      <c r="G43" s="8">
        <v>33567.93</v>
      </c>
      <c r="H43" s="7">
        <f t="shared" si="2"/>
        <v>67135.86</v>
      </c>
      <c r="I43" s="13"/>
      <c r="J43" s="13"/>
    </row>
    <row r="44" spans="1:10" x14ac:dyDescent="0.3">
      <c r="A44" s="2" t="s">
        <v>6</v>
      </c>
      <c r="B44" s="2" t="s">
        <v>77</v>
      </c>
      <c r="C44" s="5" t="s">
        <v>78</v>
      </c>
      <c r="D44" s="11">
        <v>399535.29</v>
      </c>
      <c r="E44" s="8">
        <v>398945.58</v>
      </c>
      <c r="F44" s="8">
        <f t="shared" si="1"/>
        <v>-589.70999999996275</v>
      </c>
      <c r="G44" s="8">
        <v>398945.58</v>
      </c>
      <c r="H44" s="7">
        <f t="shared" si="2"/>
        <v>797891.16</v>
      </c>
      <c r="I44" s="13"/>
      <c r="J44" s="13"/>
    </row>
    <row r="45" spans="1:10" x14ac:dyDescent="0.3">
      <c r="A45" s="2" t="s">
        <v>6</v>
      </c>
      <c r="B45" s="2" t="s">
        <v>79</v>
      </c>
      <c r="C45" s="5" t="s">
        <v>80</v>
      </c>
      <c r="D45" s="11">
        <v>159043.12</v>
      </c>
      <c r="E45" s="8">
        <v>158808.375</v>
      </c>
      <c r="F45" s="8">
        <f t="shared" si="1"/>
        <v>-234.74499999999534</v>
      </c>
      <c r="G45" s="8">
        <v>158808.375</v>
      </c>
      <c r="H45" s="7">
        <f t="shared" si="2"/>
        <v>317616.75</v>
      </c>
      <c r="I45" s="13"/>
      <c r="J45" s="13"/>
    </row>
    <row r="46" spans="1:10" x14ac:dyDescent="0.3">
      <c r="A46" s="2" t="s">
        <v>6</v>
      </c>
      <c r="B46" s="2" t="s">
        <v>81</v>
      </c>
      <c r="C46" s="5" t="s">
        <v>82</v>
      </c>
      <c r="D46" s="11">
        <v>230871.66999999998</v>
      </c>
      <c r="E46" s="8">
        <v>230530.905</v>
      </c>
      <c r="F46" s="8">
        <f t="shared" si="1"/>
        <v>-340.76499999998487</v>
      </c>
      <c r="G46" s="8">
        <v>230530.905</v>
      </c>
      <c r="H46" s="7">
        <f t="shared" si="2"/>
        <v>461061.81</v>
      </c>
      <c r="I46" s="13"/>
      <c r="J46" s="13"/>
    </row>
    <row r="47" spans="1:10" x14ac:dyDescent="0.3">
      <c r="A47" s="2" t="s">
        <v>6</v>
      </c>
      <c r="B47" s="2" t="s">
        <v>83</v>
      </c>
      <c r="C47" s="5" t="s">
        <v>84</v>
      </c>
      <c r="D47" s="11">
        <v>694633.97</v>
      </c>
      <c r="E47" s="8">
        <v>693608.68500000006</v>
      </c>
      <c r="F47" s="8">
        <f t="shared" si="1"/>
        <v>-1025.2849999999162</v>
      </c>
      <c r="G47" s="8">
        <v>693608.68500000006</v>
      </c>
      <c r="H47" s="7">
        <f t="shared" si="2"/>
        <v>1387217.37</v>
      </c>
      <c r="I47" s="13"/>
      <c r="J47" s="13"/>
    </row>
    <row r="48" spans="1:10" x14ac:dyDescent="0.3">
      <c r="A48" s="2" t="s">
        <v>6</v>
      </c>
      <c r="B48" s="2" t="s">
        <v>85</v>
      </c>
      <c r="C48" s="5" t="s">
        <v>86</v>
      </c>
      <c r="D48" s="11">
        <v>146231.59</v>
      </c>
      <c r="E48" s="8">
        <v>146015.76</v>
      </c>
      <c r="F48" s="8">
        <f t="shared" si="1"/>
        <v>-215.82999999998719</v>
      </c>
      <c r="G48" s="8">
        <v>146015.76</v>
      </c>
      <c r="H48" s="7">
        <f t="shared" si="2"/>
        <v>292031.52</v>
      </c>
      <c r="I48" s="13"/>
      <c r="J48" s="13"/>
    </row>
    <row r="49" spans="1:10" x14ac:dyDescent="0.3">
      <c r="A49" s="2" t="s">
        <v>6</v>
      </c>
      <c r="B49" s="2" t="s">
        <v>87</v>
      </c>
      <c r="C49" s="5" t="s">
        <v>88</v>
      </c>
      <c r="D49" s="11">
        <v>145919.94</v>
      </c>
      <c r="E49" s="8">
        <v>145704.57</v>
      </c>
      <c r="F49" s="8">
        <f t="shared" si="1"/>
        <v>-215.36999999999534</v>
      </c>
      <c r="G49" s="8">
        <v>145704.57</v>
      </c>
      <c r="H49" s="7">
        <f t="shared" si="2"/>
        <v>291409.14</v>
      </c>
      <c r="I49" s="13"/>
      <c r="J49" s="13"/>
    </row>
    <row r="50" spans="1:10" x14ac:dyDescent="0.3">
      <c r="A50" s="2" t="s">
        <v>6</v>
      </c>
      <c r="B50" s="2" t="s">
        <v>89</v>
      </c>
      <c r="C50" s="5" t="s">
        <v>90</v>
      </c>
      <c r="D50" s="11">
        <v>178148.62</v>
      </c>
      <c r="E50" s="8">
        <v>177885.67499999999</v>
      </c>
      <c r="F50" s="8">
        <f t="shared" si="1"/>
        <v>-262.94500000000698</v>
      </c>
      <c r="G50" s="8">
        <v>177885.67499999999</v>
      </c>
      <c r="H50" s="7">
        <f t="shared" si="2"/>
        <v>355771.35</v>
      </c>
      <c r="I50" s="13"/>
      <c r="J50" s="13"/>
    </row>
    <row r="51" spans="1:10" x14ac:dyDescent="0.3">
      <c r="A51" s="2" t="s">
        <v>6</v>
      </c>
      <c r="B51" s="2" t="s">
        <v>91</v>
      </c>
      <c r="C51" s="5" t="s">
        <v>92</v>
      </c>
      <c r="D51" s="11">
        <v>40860.019999999997</v>
      </c>
      <c r="E51" s="8">
        <v>40799.714999999997</v>
      </c>
      <c r="F51" s="8">
        <f t="shared" si="1"/>
        <v>-60.305000000000291</v>
      </c>
      <c r="G51" s="8">
        <v>40799.714999999997</v>
      </c>
      <c r="H51" s="7">
        <f t="shared" si="2"/>
        <v>81599.429999999993</v>
      </c>
      <c r="I51" s="13"/>
      <c r="J51" s="13"/>
    </row>
    <row r="52" spans="1:10" x14ac:dyDescent="0.3">
      <c r="A52" s="2" t="s">
        <v>6</v>
      </c>
      <c r="B52" s="2" t="s">
        <v>93</v>
      </c>
      <c r="C52" s="5" t="s">
        <v>94</v>
      </c>
      <c r="D52" s="11">
        <v>132071.84</v>
      </c>
      <c r="E52" s="8">
        <v>131876.91</v>
      </c>
      <c r="F52" s="8">
        <f t="shared" si="1"/>
        <v>-194.92999999999302</v>
      </c>
      <c r="G52" s="8">
        <v>131876.91</v>
      </c>
      <c r="H52" s="7">
        <f t="shared" si="2"/>
        <v>263753.82</v>
      </c>
      <c r="I52" s="13"/>
      <c r="J52" s="13"/>
    </row>
    <row r="53" spans="1:10" x14ac:dyDescent="0.3">
      <c r="A53" s="2" t="s">
        <v>6</v>
      </c>
      <c r="B53" s="2" t="s">
        <v>95</v>
      </c>
      <c r="C53" s="5" t="s">
        <v>96</v>
      </c>
      <c r="D53" s="11">
        <v>116238.67</v>
      </c>
      <c r="E53" s="8">
        <v>116067.105</v>
      </c>
      <c r="F53" s="8">
        <f t="shared" si="1"/>
        <v>-171.56500000000233</v>
      </c>
      <c r="G53" s="8">
        <v>116067.105</v>
      </c>
      <c r="H53" s="7">
        <f t="shared" si="2"/>
        <v>232134.21</v>
      </c>
      <c r="I53" s="13"/>
      <c r="J53" s="13"/>
    </row>
    <row r="54" spans="1:10" x14ac:dyDescent="0.3">
      <c r="A54" s="2" t="s">
        <v>6</v>
      </c>
      <c r="B54" s="2" t="s">
        <v>97</v>
      </c>
      <c r="C54" s="5" t="s">
        <v>98</v>
      </c>
      <c r="D54" s="11">
        <v>188202.72</v>
      </c>
      <c r="E54" s="8">
        <v>187924.935</v>
      </c>
      <c r="F54" s="8">
        <f t="shared" si="1"/>
        <v>-277.78500000000349</v>
      </c>
      <c r="G54" s="8">
        <v>187924.935</v>
      </c>
      <c r="H54" s="7">
        <f t="shared" si="2"/>
        <v>375849.87</v>
      </c>
      <c r="I54" s="13"/>
      <c r="J54" s="13"/>
    </row>
    <row r="55" spans="1:10" x14ac:dyDescent="0.3">
      <c r="A55" s="2" t="s">
        <v>6</v>
      </c>
      <c r="B55" s="2" t="s">
        <v>99</v>
      </c>
      <c r="C55" s="5" t="s">
        <v>100</v>
      </c>
      <c r="D55" s="11">
        <v>486756.64</v>
      </c>
      <c r="E55" s="8">
        <v>486038.19</v>
      </c>
      <c r="F55" s="8">
        <f t="shared" si="1"/>
        <v>-718.45000000001164</v>
      </c>
      <c r="G55" s="8">
        <v>486038.19</v>
      </c>
      <c r="H55" s="7">
        <f t="shared" si="2"/>
        <v>972076.38</v>
      </c>
      <c r="I55" s="13"/>
      <c r="J55" s="13"/>
    </row>
    <row r="56" spans="1:10" x14ac:dyDescent="0.3">
      <c r="A56" s="2" t="s">
        <v>6</v>
      </c>
      <c r="B56" s="2" t="s">
        <v>101</v>
      </c>
      <c r="C56" s="5" t="s">
        <v>102</v>
      </c>
      <c r="D56" s="11">
        <v>538951.24</v>
      </c>
      <c r="E56" s="8">
        <v>538155.75</v>
      </c>
      <c r="F56" s="8">
        <f t="shared" si="1"/>
        <v>-795.48999999999069</v>
      </c>
      <c r="G56" s="8">
        <v>538155.75</v>
      </c>
      <c r="H56" s="7">
        <f t="shared" si="2"/>
        <v>1076311.5</v>
      </c>
      <c r="I56" s="13"/>
      <c r="J56" s="13"/>
    </row>
    <row r="57" spans="1:10" x14ac:dyDescent="0.3">
      <c r="A57" s="2" t="s">
        <v>6</v>
      </c>
      <c r="B57" s="2" t="s">
        <v>103</v>
      </c>
      <c r="C57" s="5" t="s">
        <v>104</v>
      </c>
      <c r="D57" s="11">
        <v>170418.34</v>
      </c>
      <c r="E57" s="8">
        <v>170166.81</v>
      </c>
      <c r="F57" s="8">
        <f t="shared" si="1"/>
        <v>-251.52999999999884</v>
      </c>
      <c r="G57" s="8">
        <v>170166.81</v>
      </c>
      <c r="H57" s="7">
        <f t="shared" si="2"/>
        <v>340333.62</v>
      </c>
      <c r="I57" s="13"/>
      <c r="J57" s="13"/>
    </row>
    <row r="58" spans="1:10" x14ac:dyDescent="0.3">
      <c r="A58" s="2" t="s">
        <v>6</v>
      </c>
      <c r="B58" s="2" t="s">
        <v>105</v>
      </c>
      <c r="C58" s="5" t="s">
        <v>106</v>
      </c>
      <c r="D58" s="11">
        <v>355755.24</v>
      </c>
      <c r="E58" s="8">
        <v>355230.15</v>
      </c>
      <c r="F58" s="8">
        <f t="shared" si="1"/>
        <v>-525.0899999999674</v>
      </c>
      <c r="G58" s="8">
        <v>355230.15</v>
      </c>
      <c r="H58" s="7">
        <f t="shared" si="2"/>
        <v>710460.3</v>
      </c>
      <c r="I58" s="13"/>
      <c r="J58" s="13"/>
    </row>
    <row r="59" spans="1:10" x14ac:dyDescent="0.3">
      <c r="A59" s="2" t="s">
        <v>6</v>
      </c>
      <c r="B59" s="2" t="s">
        <v>107</v>
      </c>
      <c r="C59" s="5" t="s">
        <v>108</v>
      </c>
      <c r="D59" s="11">
        <v>455103.83999999997</v>
      </c>
      <c r="E59" s="8">
        <v>454432.11</v>
      </c>
      <c r="F59" s="8">
        <f t="shared" si="1"/>
        <v>-671.72999999998137</v>
      </c>
      <c r="G59" s="8">
        <v>454432.11</v>
      </c>
      <c r="H59" s="7">
        <f t="shared" si="2"/>
        <v>908864.22</v>
      </c>
      <c r="I59" s="13"/>
      <c r="J59" s="13"/>
    </row>
    <row r="60" spans="1:10" x14ac:dyDescent="0.3">
      <c r="A60" s="2" t="s">
        <v>11</v>
      </c>
      <c r="B60" s="2" t="s">
        <v>109</v>
      </c>
      <c r="C60" s="5" t="s">
        <v>108</v>
      </c>
      <c r="D60" s="11">
        <v>15507.98</v>
      </c>
      <c r="E60" s="8">
        <v>15485.084999999999</v>
      </c>
      <c r="F60" s="8">
        <f t="shared" si="1"/>
        <v>-22.895000000000437</v>
      </c>
      <c r="G60" s="8">
        <v>15485.084999999999</v>
      </c>
      <c r="H60" s="7">
        <f t="shared" si="2"/>
        <v>30970.17</v>
      </c>
      <c r="I60" s="13"/>
      <c r="J60" s="13"/>
    </row>
    <row r="61" spans="1:10" x14ac:dyDescent="0.3">
      <c r="A61" s="2" t="s">
        <v>6</v>
      </c>
      <c r="B61" s="2" t="s">
        <v>110</v>
      </c>
      <c r="C61" s="5" t="s">
        <v>111</v>
      </c>
      <c r="D61" s="11">
        <v>109917.59000000001</v>
      </c>
      <c r="E61" s="8">
        <v>109755.36</v>
      </c>
      <c r="F61" s="8">
        <f t="shared" si="1"/>
        <v>-162.23000000001048</v>
      </c>
      <c r="G61" s="8">
        <v>109755.36</v>
      </c>
      <c r="H61" s="7">
        <f t="shared" si="2"/>
        <v>219510.72</v>
      </c>
      <c r="I61" s="13"/>
      <c r="J61" s="13"/>
    </row>
    <row r="62" spans="1:10" x14ac:dyDescent="0.3">
      <c r="A62" s="2" t="s">
        <v>6</v>
      </c>
      <c r="B62" s="2" t="s">
        <v>112</v>
      </c>
      <c r="C62" s="5" t="s">
        <v>113</v>
      </c>
      <c r="D62" s="11">
        <v>302415.67</v>
      </c>
      <c r="E62" s="8">
        <v>301969.30499999999</v>
      </c>
      <c r="F62" s="8">
        <f t="shared" si="1"/>
        <v>-446.36499999999069</v>
      </c>
      <c r="G62" s="8">
        <v>301969.30499999999</v>
      </c>
      <c r="H62" s="7">
        <f t="shared" si="2"/>
        <v>603938.61</v>
      </c>
      <c r="I62" s="13"/>
      <c r="J62" s="13"/>
    </row>
    <row r="63" spans="1:10" x14ac:dyDescent="0.3">
      <c r="A63" s="2" t="s">
        <v>6</v>
      </c>
      <c r="B63" s="2" t="s">
        <v>114</v>
      </c>
      <c r="C63" s="5" t="s">
        <v>115</v>
      </c>
      <c r="D63" s="11">
        <v>189679.66999999998</v>
      </c>
      <c r="E63" s="8">
        <v>189399.70499999999</v>
      </c>
      <c r="F63" s="8">
        <f t="shared" si="1"/>
        <v>-279.96499999999651</v>
      </c>
      <c r="G63" s="8">
        <v>189399.70499999999</v>
      </c>
      <c r="H63" s="7">
        <f t="shared" si="2"/>
        <v>378799.41</v>
      </c>
      <c r="I63" s="13"/>
      <c r="J63" s="13"/>
    </row>
    <row r="64" spans="1:10" x14ac:dyDescent="0.3">
      <c r="A64" s="2" t="s">
        <v>9</v>
      </c>
      <c r="B64" s="2" t="s">
        <v>116</v>
      </c>
      <c r="C64" s="5" t="s">
        <v>115</v>
      </c>
      <c r="D64" s="11">
        <v>27614.9</v>
      </c>
      <c r="E64" s="8">
        <v>27574.14</v>
      </c>
      <c r="F64" s="8">
        <f t="shared" si="1"/>
        <v>-40.760000000002037</v>
      </c>
      <c r="G64" s="8">
        <v>27574.14</v>
      </c>
      <c r="H64" s="7">
        <f t="shared" si="2"/>
        <v>55148.28</v>
      </c>
      <c r="I64" s="13"/>
      <c r="J64" s="13"/>
    </row>
    <row r="65" spans="1:10" x14ac:dyDescent="0.3">
      <c r="A65" s="2" t="s">
        <v>11</v>
      </c>
      <c r="B65" s="2" t="s">
        <v>117</v>
      </c>
      <c r="C65" s="5" t="s">
        <v>115</v>
      </c>
      <c r="D65" s="11">
        <v>23834.45</v>
      </c>
      <c r="E65" s="8">
        <v>23799.27</v>
      </c>
      <c r="F65" s="8">
        <f t="shared" si="1"/>
        <v>-35.180000000000291</v>
      </c>
      <c r="G65" s="8">
        <v>23799.27</v>
      </c>
      <c r="H65" s="7">
        <f t="shared" si="2"/>
        <v>47598.54</v>
      </c>
      <c r="I65" s="13"/>
      <c r="J65" s="13"/>
    </row>
    <row r="66" spans="1:10" x14ac:dyDescent="0.3">
      <c r="A66" s="2" t="s">
        <v>6</v>
      </c>
      <c r="B66" s="2" t="s">
        <v>118</v>
      </c>
      <c r="C66" s="5" t="s">
        <v>119</v>
      </c>
      <c r="D66" s="11">
        <v>375084.32</v>
      </c>
      <c r="E66" s="8">
        <v>374530.69500000001</v>
      </c>
      <c r="F66" s="8">
        <f t="shared" si="1"/>
        <v>-553.625</v>
      </c>
      <c r="G66" s="8">
        <v>374530.69500000001</v>
      </c>
      <c r="H66" s="7">
        <f t="shared" si="2"/>
        <v>749061.39</v>
      </c>
      <c r="I66" s="13"/>
      <c r="J66" s="13"/>
    </row>
    <row r="67" spans="1:10" x14ac:dyDescent="0.3">
      <c r="A67" s="2" t="s">
        <v>6</v>
      </c>
      <c r="B67" s="2" t="s">
        <v>120</v>
      </c>
      <c r="C67" s="5" t="s">
        <v>121</v>
      </c>
      <c r="D67" s="11">
        <v>187030.63999999998</v>
      </c>
      <c r="E67" s="8">
        <v>186754.59</v>
      </c>
      <c r="F67" s="8">
        <f t="shared" si="1"/>
        <v>-276.04999999998836</v>
      </c>
      <c r="G67" s="8">
        <v>186754.59</v>
      </c>
      <c r="H67" s="7">
        <f t="shared" si="2"/>
        <v>373509.18</v>
      </c>
      <c r="I67" s="13"/>
      <c r="J67" s="13"/>
    </row>
    <row r="68" spans="1:10" x14ac:dyDescent="0.3">
      <c r="A68" s="2" t="s">
        <v>9</v>
      </c>
      <c r="B68" s="2" t="s">
        <v>122</v>
      </c>
      <c r="C68" s="5" t="s">
        <v>121</v>
      </c>
      <c r="D68" s="11">
        <v>119504.23</v>
      </c>
      <c r="E68" s="8">
        <v>119327.83500000001</v>
      </c>
      <c r="F68" s="8">
        <f t="shared" si="1"/>
        <v>-176.39499999998952</v>
      </c>
      <c r="G68" s="8">
        <v>119327.83500000001</v>
      </c>
      <c r="H68" s="7">
        <f t="shared" si="2"/>
        <v>238655.67</v>
      </c>
      <c r="I68" s="13"/>
      <c r="J68" s="13"/>
    </row>
    <row r="69" spans="1:10" x14ac:dyDescent="0.3">
      <c r="A69" s="2" t="s">
        <v>6</v>
      </c>
      <c r="B69" s="2" t="s">
        <v>123</v>
      </c>
      <c r="C69" s="5" t="s">
        <v>124</v>
      </c>
      <c r="D69" s="11">
        <v>109409.47</v>
      </c>
      <c r="E69" s="8">
        <v>109247.985</v>
      </c>
      <c r="F69" s="8">
        <f t="shared" si="1"/>
        <v>-161.48500000000058</v>
      </c>
      <c r="G69" s="8">
        <v>109247.985</v>
      </c>
      <c r="H69" s="7">
        <f t="shared" si="2"/>
        <v>218495.97</v>
      </c>
      <c r="I69" s="13"/>
      <c r="J69" s="13"/>
    </row>
    <row r="70" spans="1:10" x14ac:dyDescent="0.3">
      <c r="A70" s="2" t="s">
        <v>6</v>
      </c>
      <c r="B70" s="2" t="s">
        <v>125</v>
      </c>
      <c r="C70" s="5" t="s">
        <v>126</v>
      </c>
      <c r="D70" s="11">
        <v>417671.97</v>
      </c>
      <c r="E70" s="8">
        <v>417055.48499999999</v>
      </c>
      <c r="F70" s="8">
        <f t="shared" si="1"/>
        <v>-616.48499999998603</v>
      </c>
      <c r="G70" s="8">
        <v>417055.48499999999</v>
      </c>
      <c r="H70" s="7">
        <f t="shared" si="2"/>
        <v>834110.97</v>
      </c>
      <c r="I70" s="13"/>
      <c r="J70" s="13"/>
    </row>
    <row r="71" spans="1:10" x14ac:dyDescent="0.3">
      <c r="A71" s="2" t="s">
        <v>6</v>
      </c>
      <c r="B71" s="2" t="s">
        <v>127</v>
      </c>
      <c r="C71" s="5" t="s">
        <v>128</v>
      </c>
      <c r="D71" s="11">
        <v>332835.42</v>
      </c>
      <c r="E71" s="8">
        <v>332344.15500000003</v>
      </c>
      <c r="F71" s="8">
        <f t="shared" si="1"/>
        <v>-491.26499999995576</v>
      </c>
      <c r="G71" s="8">
        <v>332344.15500000003</v>
      </c>
      <c r="H71" s="7">
        <f t="shared" si="2"/>
        <v>664688.31000000006</v>
      </c>
      <c r="I71" s="13"/>
      <c r="J71" s="13"/>
    </row>
    <row r="72" spans="1:10" x14ac:dyDescent="0.3">
      <c r="A72" s="2" t="s">
        <v>6</v>
      </c>
      <c r="B72" s="2" t="s">
        <v>129</v>
      </c>
      <c r="C72" s="5" t="s">
        <v>130</v>
      </c>
      <c r="D72" s="11">
        <v>312828.83999999997</v>
      </c>
      <c r="E72" s="8">
        <v>312367.11</v>
      </c>
      <c r="F72" s="8">
        <f t="shared" si="1"/>
        <v>-461.72999999998137</v>
      </c>
      <c r="G72" s="8">
        <v>312367.11</v>
      </c>
      <c r="H72" s="7">
        <f t="shared" si="2"/>
        <v>624734.22</v>
      </c>
      <c r="I72" s="13"/>
      <c r="J72" s="13"/>
    </row>
    <row r="73" spans="1:10" x14ac:dyDescent="0.3">
      <c r="A73" s="2" t="s">
        <v>6</v>
      </c>
      <c r="B73" s="2" t="s">
        <v>131</v>
      </c>
      <c r="C73" s="5" t="s">
        <v>132</v>
      </c>
      <c r="D73" s="11">
        <v>200106.38999999998</v>
      </c>
      <c r="E73" s="8">
        <v>199811.04</v>
      </c>
      <c r="F73" s="8">
        <f t="shared" ref="F73:F136" si="3">E73-D73</f>
        <v>-295.34999999997672</v>
      </c>
      <c r="G73" s="8">
        <v>199811.04</v>
      </c>
      <c r="H73" s="7">
        <f t="shared" ref="H73:H136" si="4">G73+E73</f>
        <v>399622.08</v>
      </c>
      <c r="I73" s="13"/>
      <c r="J73" s="13"/>
    </row>
    <row r="74" spans="1:10" x14ac:dyDescent="0.3">
      <c r="A74" s="2" t="s">
        <v>6</v>
      </c>
      <c r="B74" s="2" t="s">
        <v>133</v>
      </c>
      <c r="C74" s="5" t="s">
        <v>134</v>
      </c>
      <c r="D74" s="11">
        <v>184110.62</v>
      </c>
      <c r="E74" s="8">
        <v>183838.875</v>
      </c>
      <c r="F74" s="8">
        <f t="shared" si="3"/>
        <v>-271.74499999999534</v>
      </c>
      <c r="G74" s="8">
        <v>183838.875</v>
      </c>
      <c r="H74" s="7">
        <f t="shared" si="4"/>
        <v>367677.75</v>
      </c>
      <c r="I74" s="13"/>
      <c r="J74" s="13"/>
    </row>
    <row r="75" spans="1:10" x14ac:dyDescent="0.3">
      <c r="A75" s="2" t="s">
        <v>6</v>
      </c>
      <c r="B75" s="2" t="s">
        <v>135</v>
      </c>
      <c r="C75" s="5" t="s">
        <v>136</v>
      </c>
      <c r="D75" s="11">
        <v>490645.49</v>
      </c>
      <c r="E75" s="8">
        <v>489921.3</v>
      </c>
      <c r="F75" s="8">
        <f t="shared" si="3"/>
        <v>-724.19000000000233</v>
      </c>
      <c r="G75" s="8">
        <v>489921.3</v>
      </c>
      <c r="H75" s="7">
        <f t="shared" si="4"/>
        <v>979842.6</v>
      </c>
      <c r="I75" s="13"/>
      <c r="J75" s="13"/>
    </row>
    <row r="76" spans="1:10" x14ac:dyDescent="0.3">
      <c r="A76" s="2" t="s">
        <v>137</v>
      </c>
      <c r="B76" s="2" t="s">
        <v>138</v>
      </c>
      <c r="C76" s="5" t="s">
        <v>136</v>
      </c>
      <c r="D76" s="11">
        <v>77268.88</v>
      </c>
      <c r="E76" s="8">
        <v>77154.824999999997</v>
      </c>
      <c r="F76" s="8">
        <f t="shared" si="3"/>
        <v>-114.05500000000757</v>
      </c>
      <c r="G76" s="8">
        <v>77154.824999999997</v>
      </c>
      <c r="H76" s="7">
        <f t="shared" si="4"/>
        <v>154309.65</v>
      </c>
      <c r="I76" s="13"/>
      <c r="J76" s="13"/>
    </row>
    <row r="77" spans="1:10" x14ac:dyDescent="0.3">
      <c r="A77" s="2" t="s">
        <v>6</v>
      </c>
      <c r="B77" s="2" t="s">
        <v>139</v>
      </c>
      <c r="C77" s="5" t="s">
        <v>140</v>
      </c>
      <c r="D77" s="11">
        <v>245078.84</v>
      </c>
      <c r="E77" s="8">
        <v>244717.11</v>
      </c>
      <c r="F77" s="8">
        <f t="shared" si="3"/>
        <v>-361.73000000001048</v>
      </c>
      <c r="G77" s="8">
        <v>244717.11</v>
      </c>
      <c r="H77" s="7">
        <f t="shared" si="4"/>
        <v>489434.22</v>
      </c>
      <c r="I77" s="13"/>
      <c r="J77" s="13"/>
    </row>
    <row r="78" spans="1:10" x14ac:dyDescent="0.3">
      <c r="A78" s="2" t="s">
        <v>6</v>
      </c>
      <c r="B78" s="2" t="s">
        <v>141</v>
      </c>
      <c r="C78" s="5" t="s">
        <v>142</v>
      </c>
      <c r="D78" s="11">
        <v>366873.02</v>
      </c>
      <c r="E78" s="8">
        <v>366331.51500000001</v>
      </c>
      <c r="F78" s="8">
        <f t="shared" si="3"/>
        <v>-541.50500000000466</v>
      </c>
      <c r="G78" s="8">
        <v>366331.51500000001</v>
      </c>
      <c r="H78" s="7">
        <f t="shared" si="4"/>
        <v>732663.03</v>
      </c>
      <c r="I78" s="13"/>
      <c r="J78" s="13"/>
    </row>
    <row r="79" spans="1:10" x14ac:dyDescent="0.3">
      <c r="A79" s="2" t="s">
        <v>6</v>
      </c>
      <c r="B79" s="2" t="s">
        <v>143</v>
      </c>
      <c r="C79" s="5" t="s">
        <v>144</v>
      </c>
      <c r="D79" s="11">
        <v>284184.14</v>
      </c>
      <c r="E79" s="8">
        <v>283764.69</v>
      </c>
      <c r="F79" s="8">
        <f t="shared" si="3"/>
        <v>-419.45000000001164</v>
      </c>
      <c r="G79" s="8">
        <v>283764.69</v>
      </c>
      <c r="H79" s="7">
        <f t="shared" si="4"/>
        <v>567529.38</v>
      </c>
      <c r="I79" s="13"/>
      <c r="J79" s="13"/>
    </row>
    <row r="80" spans="1:10" x14ac:dyDescent="0.3">
      <c r="A80" s="2" t="s">
        <v>6</v>
      </c>
      <c r="B80" s="2" t="s">
        <v>145</v>
      </c>
      <c r="C80" s="5" t="s">
        <v>146</v>
      </c>
      <c r="D80" s="11">
        <v>327036.02</v>
      </c>
      <c r="E80" s="8">
        <v>326553.315</v>
      </c>
      <c r="F80" s="8">
        <f t="shared" si="3"/>
        <v>-482.7050000000163</v>
      </c>
      <c r="G80" s="8">
        <v>326553.315</v>
      </c>
      <c r="H80" s="7">
        <f t="shared" si="4"/>
        <v>653106.63</v>
      </c>
      <c r="I80" s="13"/>
      <c r="J80" s="13"/>
    </row>
    <row r="81" spans="1:10" x14ac:dyDescent="0.3">
      <c r="A81" s="2" t="s">
        <v>6</v>
      </c>
      <c r="B81" s="2" t="s">
        <v>147</v>
      </c>
      <c r="C81" s="5" t="s">
        <v>148</v>
      </c>
      <c r="D81" s="11">
        <v>206007.41999999998</v>
      </c>
      <c r="E81" s="8">
        <v>205703.35500000001</v>
      </c>
      <c r="F81" s="8">
        <f t="shared" si="3"/>
        <v>-304.06499999997322</v>
      </c>
      <c r="G81" s="8">
        <v>205703.35500000001</v>
      </c>
      <c r="H81" s="7">
        <f t="shared" si="4"/>
        <v>411406.71</v>
      </c>
      <c r="I81" s="13"/>
      <c r="J81" s="13"/>
    </row>
    <row r="82" spans="1:10" x14ac:dyDescent="0.3">
      <c r="A82" s="2" t="s">
        <v>6</v>
      </c>
      <c r="B82" s="2" t="s">
        <v>149</v>
      </c>
      <c r="C82" s="5" t="s">
        <v>150</v>
      </c>
      <c r="D82" s="11">
        <v>213290.53999999998</v>
      </c>
      <c r="E82" s="8">
        <v>212975.73</v>
      </c>
      <c r="F82" s="8">
        <f t="shared" si="3"/>
        <v>-314.80999999996857</v>
      </c>
      <c r="G82" s="8">
        <v>212975.73</v>
      </c>
      <c r="H82" s="7">
        <f t="shared" si="4"/>
        <v>425951.46</v>
      </c>
      <c r="I82" s="13"/>
      <c r="J82" s="13"/>
    </row>
    <row r="83" spans="1:10" x14ac:dyDescent="0.3">
      <c r="A83" s="2" t="s">
        <v>6</v>
      </c>
      <c r="B83" s="2" t="s">
        <v>151</v>
      </c>
      <c r="C83" s="5" t="s">
        <v>152</v>
      </c>
      <c r="D83" s="11">
        <v>350260.72</v>
      </c>
      <c r="E83" s="8">
        <v>349743.73499999999</v>
      </c>
      <c r="F83" s="8">
        <f t="shared" si="3"/>
        <v>-516.98499999998603</v>
      </c>
      <c r="G83" s="8">
        <v>349743.73499999999</v>
      </c>
      <c r="H83" s="7">
        <f t="shared" si="4"/>
        <v>699487.47</v>
      </c>
      <c r="I83" s="13"/>
      <c r="J83" s="13"/>
    </row>
    <row r="84" spans="1:10" x14ac:dyDescent="0.3">
      <c r="A84" s="2" t="s">
        <v>6</v>
      </c>
      <c r="B84" s="2" t="s">
        <v>153</v>
      </c>
      <c r="C84" s="5" t="s">
        <v>154</v>
      </c>
      <c r="D84" s="11">
        <v>265966.17</v>
      </c>
      <c r="E84" s="8">
        <v>265573.60499999998</v>
      </c>
      <c r="F84" s="8">
        <f t="shared" si="3"/>
        <v>-392.56500000000233</v>
      </c>
      <c r="G84" s="8">
        <v>265573.60499999998</v>
      </c>
      <c r="H84" s="7">
        <f t="shared" si="4"/>
        <v>531147.21</v>
      </c>
      <c r="I84" s="13"/>
      <c r="J84" s="13"/>
    </row>
    <row r="85" spans="1:10" x14ac:dyDescent="0.3">
      <c r="A85" s="2" t="s">
        <v>6</v>
      </c>
      <c r="B85" s="2" t="s">
        <v>155</v>
      </c>
      <c r="C85" s="5" t="s">
        <v>156</v>
      </c>
      <c r="D85" s="11">
        <v>454839.62</v>
      </c>
      <c r="E85" s="8">
        <v>454168.27500000002</v>
      </c>
      <c r="F85" s="8">
        <f t="shared" si="3"/>
        <v>-671.34499999997206</v>
      </c>
      <c r="G85" s="8">
        <v>454168.27500000002</v>
      </c>
      <c r="H85" s="7">
        <f t="shared" si="4"/>
        <v>908336.55</v>
      </c>
      <c r="I85" s="13"/>
      <c r="J85" s="13"/>
    </row>
    <row r="86" spans="1:10" x14ac:dyDescent="0.3">
      <c r="A86" s="2" t="s">
        <v>6</v>
      </c>
      <c r="B86" s="2" t="s">
        <v>157</v>
      </c>
      <c r="C86" s="5" t="s">
        <v>158</v>
      </c>
      <c r="D86" s="11">
        <v>127851.02</v>
      </c>
      <c r="E86" s="8">
        <v>127662.315</v>
      </c>
      <c r="F86" s="8">
        <f t="shared" si="3"/>
        <v>-188.70500000000175</v>
      </c>
      <c r="G86" s="8">
        <v>127662.315</v>
      </c>
      <c r="H86" s="7">
        <f t="shared" si="4"/>
        <v>255324.63</v>
      </c>
      <c r="I86" s="13"/>
      <c r="J86" s="13"/>
    </row>
    <row r="87" spans="1:10" x14ac:dyDescent="0.3">
      <c r="A87" s="2" t="s">
        <v>9</v>
      </c>
      <c r="B87" s="2" t="s">
        <v>159</v>
      </c>
      <c r="C87" s="5" t="s">
        <v>160</v>
      </c>
      <c r="D87" s="11">
        <v>103339.07</v>
      </c>
      <c r="E87" s="8">
        <v>103186.545</v>
      </c>
      <c r="F87" s="8">
        <f t="shared" si="3"/>
        <v>-152.52500000000873</v>
      </c>
      <c r="G87" s="8">
        <v>103186.545</v>
      </c>
      <c r="H87" s="7">
        <f t="shared" si="4"/>
        <v>206373.09</v>
      </c>
      <c r="I87" s="13"/>
      <c r="J87" s="13"/>
    </row>
    <row r="88" spans="1:10" x14ac:dyDescent="0.3">
      <c r="A88" s="2" t="s">
        <v>6</v>
      </c>
      <c r="B88" s="2" t="s">
        <v>161</v>
      </c>
      <c r="C88" s="5" t="s">
        <v>162</v>
      </c>
      <c r="D88" s="11">
        <v>165791.01999999999</v>
      </c>
      <c r="E88" s="8">
        <v>165546.315</v>
      </c>
      <c r="F88" s="8">
        <f t="shared" si="3"/>
        <v>-244.70499999998719</v>
      </c>
      <c r="G88" s="8">
        <v>165546.315</v>
      </c>
      <c r="H88" s="7">
        <f t="shared" si="4"/>
        <v>331092.63</v>
      </c>
      <c r="I88" s="13"/>
      <c r="J88" s="13"/>
    </row>
    <row r="89" spans="1:10" x14ac:dyDescent="0.3">
      <c r="A89" s="2" t="s">
        <v>6</v>
      </c>
      <c r="B89" s="2" t="s">
        <v>163</v>
      </c>
      <c r="C89" s="5" t="s">
        <v>164</v>
      </c>
      <c r="D89" s="11">
        <v>165364.19</v>
      </c>
      <c r="E89" s="8">
        <v>165120.12</v>
      </c>
      <c r="F89" s="8">
        <f t="shared" si="3"/>
        <v>-244.07000000000698</v>
      </c>
      <c r="G89" s="8">
        <v>165120.12</v>
      </c>
      <c r="H89" s="7">
        <f t="shared" si="4"/>
        <v>330240.24</v>
      </c>
      <c r="I89" s="13"/>
      <c r="J89" s="13"/>
    </row>
    <row r="90" spans="1:10" x14ac:dyDescent="0.3">
      <c r="A90" s="2" t="s">
        <v>6</v>
      </c>
      <c r="B90" s="2" t="s">
        <v>165</v>
      </c>
      <c r="C90" s="5" t="s">
        <v>166</v>
      </c>
      <c r="D90" s="11">
        <v>169395.31999999998</v>
      </c>
      <c r="E90" s="8">
        <v>169145.29500000001</v>
      </c>
      <c r="F90" s="8">
        <f t="shared" si="3"/>
        <v>-250.02499999996508</v>
      </c>
      <c r="G90" s="8">
        <v>169145.29500000001</v>
      </c>
      <c r="H90" s="7">
        <f t="shared" si="4"/>
        <v>338290.59</v>
      </c>
      <c r="I90" s="13"/>
      <c r="J90" s="13"/>
    </row>
    <row r="91" spans="1:10" x14ac:dyDescent="0.3">
      <c r="A91" s="2" t="s">
        <v>6</v>
      </c>
      <c r="B91" s="2" t="s">
        <v>167</v>
      </c>
      <c r="C91" s="5" t="s">
        <v>168</v>
      </c>
      <c r="D91" s="11">
        <v>189334.13999999998</v>
      </c>
      <c r="E91" s="8">
        <v>189054.69</v>
      </c>
      <c r="F91" s="8">
        <f t="shared" si="3"/>
        <v>-279.44999999998254</v>
      </c>
      <c r="G91" s="8">
        <v>189054.69</v>
      </c>
      <c r="H91" s="7">
        <f t="shared" si="4"/>
        <v>378109.38</v>
      </c>
      <c r="I91" s="13"/>
      <c r="J91" s="13"/>
    </row>
    <row r="92" spans="1:10" x14ac:dyDescent="0.3">
      <c r="A92" s="2" t="s">
        <v>6</v>
      </c>
      <c r="B92" s="2" t="s">
        <v>169</v>
      </c>
      <c r="C92" s="5" t="s">
        <v>170</v>
      </c>
      <c r="D92" s="11">
        <v>229774.12</v>
      </c>
      <c r="E92" s="8">
        <v>229434.97500000001</v>
      </c>
      <c r="F92" s="8">
        <f t="shared" si="3"/>
        <v>-339.14499999998952</v>
      </c>
      <c r="G92" s="8">
        <v>229434.97500000001</v>
      </c>
      <c r="H92" s="7">
        <f t="shared" si="4"/>
        <v>458869.95</v>
      </c>
      <c r="I92" s="13"/>
      <c r="J92" s="13"/>
    </row>
    <row r="93" spans="1:10" x14ac:dyDescent="0.3">
      <c r="A93" s="2" t="s">
        <v>6</v>
      </c>
      <c r="B93" s="2" t="s">
        <v>171</v>
      </c>
      <c r="C93" s="5" t="s">
        <v>172</v>
      </c>
      <c r="D93" s="11">
        <v>46943.97</v>
      </c>
      <c r="E93" s="8">
        <v>46874.684999999998</v>
      </c>
      <c r="F93" s="8">
        <f t="shared" si="3"/>
        <v>-69.285000000003492</v>
      </c>
      <c r="G93" s="8">
        <v>46874.684999999998</v>
      </c>
      <c r="H93" s="7">
        <f t="shared" si="4"/>
        <v>93749.37</v>
      </c>
      <c r="I93" s="13"/>
      <c r="J93" s="13"/>
    </row>
    <row r="94" spans="1:10" x14ac:dyDescent="0.3">
      <c r="A94" s="2" t="s">
        <v>6</v>
      </c>
      <c r="B94" s="2" t="s">
        <v>173</v>
      </c>
      <c r="C94" s="5" t="s">
        <v>174</v>
      </c>
      <c r="D94" s="11">
        <v>231162.99</v>
      </c>
      <c r="E94" s="8">
        <v>230821.8</v>
      </c>
      <c r="F94" s="8">
        <f t="shared" si="3"/>
        <v>-341.19000000000233</v>
      </c>
      <c r="G94" s="8">
        <v>230821.8</v>
      </c>
      <c r="H94" s="7">
        <f t="shared" si="4"/>
        <v>461643.6</v>
      </c>
      <c r="I94" s="13"/>
      <c r="J94" s="13"/>
    </row>
    <row r="95" spans="1:10" x14ac:dyDescent="0.3">
      <c r="A95" s="2" t="s">
        <v>6</v>
      </c>
      <c r="B95" s="2" t="s">
        <v>175</v>
      </c>
      <c r="C95" s="5" t="s">
        <v>176</v>
      </c>
      <c r="D95" s="11">
        <v>213466.69</v>
      </c>
      <c r="E95" s="8">
        <v>213151.62</v>
      </c>
      <c r="F95" s="8">
        <f t="shared" si="3"/>
        <v>-315.07000000000698</v>
      </c>
      <c r="G95" s="8">
        <v>213151.62</v>
      </c>
      <c r="H95" s="7">
        <f t="shared" si="4"/>
        <v>426303.24</v>
      </c>
      <c r="I95" s="13"/>
      <c r="J95" s="13"/>
    </row>
    <row r="96" spans="1:10" x14ac:dyDescent="0.3">
      <c r="A96" s="2" t="s">
        <v>177</v>
      </c>
      <c r="B96" s="2" t="s">
        <v>178</v>
      </c>
      <c r="C96" s="5" t="s">
        <v>176</v>
      </c>
      <c r="D96" s="11">
        <v>51313.85</v>
      </c>
      <c r="E96" s="8">
        <v>51238.11</v>
      </c>
      <c r="F96" s="8">
        <f t="shared" si="3"/>
        <v>-75.739999999997963</v>
      </c>
      <c r="G96" s="8">
        <v>51238.11</v>
      </c>
      <c r="H96" s="7">
        <f t="shared" si="4"/>
        <v>102476.22</v>
      </c>
      <c r="I96" s="13"/>
      <c r="J96" s="13"/>
    </row>
    <row r="97" spans="1:10" x14ac:dyDescent="0.3">
      <c r="A97" s="2" t="s">
        <v>6</v>
      </c>
      <c r="B97" s="2" t="s">
        <v>179</v>
      </c>
      <c r="C97" s="5" t="s">
        <v>180</v>
      </c>
      <c r="D97" s="11">
        <v>137600.24</v>
      </c>
      <c r="E97" s="8">
        <v>137397.15</v>
      </c>
      <c r="F97" s="8">
        <f t="shared" si="3"/>
        <v>-203.08999999999651</v>
      </c>
      <c r="G97" s="8">
        <v>137397.15</v>
      </c>
      <c r="H97" s="7">
        <f t="shared" si="4"/>
        <v>274794.3</v>
      </c>
      <c r="I97" s="13"/>
      <c r="J97" s="13"/>
    </row>
    <row r="98" spans="1:10" x14ac:dyDescent="0.3">
      <c r="A98" s="2" t="s">
        <v>6</v>
      </c>
      <c r="B98" s="2" t="s">
        <v>181</v>
      </c>
      <c r="C98" s="5" t="s">
        <v>182</v>
      </c>
      <c r="D98" s="11">
        <v>305037.58999999997</v>
      </c>
      <c r="E98" s="8">
        <v>304587.36</v>
      </c>
      <c r="F98" s="8">
        <f t="shared" si="3"/>
        <v>-450.22999999998137</v>
      </c>
      <c r="G98" s="8">
        <v>304587.36</v>
      </c>
      <c r="H98" s="7">
        <f t="shared" si="4"/>
        <v>609174.72</v>
      </c>
      <c r="I98" s="13"/>
      <c r="J98" s="13"/>
    </row>
    <row r="99" spans="1:10" x14ac:dyDescent="0.3">
      <c r="A99" s="2" t="s">
        <v>6</v>
      </c>
      <c r="B99" s="2" t="s">
        <v>183</v>
      </c>
      <c r="C99" s="5" t="s">
        <v>184</v>
      </c>
      <c r="D99" s="11">
        <v>232578.97</v>
      </c>
      <c r="E99" s="8">
        <v>232235.685</v>
      </c>
      <c r="F99" s="8">
        <f t="shared" si="3"/>
        <v>-343.28500000000349</v>
      </c>
      <c r="G99" s="8">
        <v>232235.685</v>
      </c>
      <c r="H99" s="7">
        <f t="shared" si="4"/>
        <v>464471.37</v>
      </c>
      <c r="I99" s="13"/>
      <c r="J99" s="13"/>
    </row>
    <row r="100" spans="1:10" x14ac:dyDescent="0.3">
      <c r="A100" s="2" t="s">
        <v>6</v>
      </c>
      <c r="B100" s="2" t="s">
        <v>185</v>
      </c>
      <c r="C100" s="5" t="s">
        <v>186</v>
      </c>
      <c r="D100" s="11">
        <v>86415.12000000001</v>
      </c>
      <c r="E100" s="8">
        <v>86287.574999999997</v>
      </c>
      <c r="F100" s="8">
        <f t="shared" si="3"/>
        <v>-127.54500000001281</v>
      </c>
      <c r="G100" s="8">
        <v>86287.574999999997</v>
      </c>
      <c r="H100" s="7">
        <f t="shared" si="4"/>
        <v>172575.15</v>
      </c>
      <c r="I100" s="13"/>
      <c r="J100" s="13"/>
    </row>
    <row r="101" spans="1:10" x14ac:dyDescent="0.3">
      <c r="A101" s="2" t="s">
        <v>6</v>
      </c>
      <c r="B101" s="2" t="s">
        <v>187</v>
      </c>
      <c r="C101" s="5" t="s">
        <v>188</v>
      </c>
      <c r="D101" s="11">
        <v>152945.62</v>
      </c>
      <c r="E101" s="8">
        <v>152719.875</v>
      </c>
      <c r="F101" s="8">
        <f t="shared" si="3"/>
        <v>-225.74499999999534</v>
      </c>
      <c r="G101" s="8">
        <v>152719.875</v>
      </c>
      <c r="H101" s="7">
        <f t="shared" si="4"/>
        <v>305439.75</v>
      </c>
      <c r="I101" s="13"/>
      <c r="J101" s="13"/>
    </row>
    <row r="102" spans="1:10" x14ac:dyDescent="0.3">
      <c r="A102" s="2" t="s">
        <v>6</v>
      </c>
      <c r="B102" s="2" t="s">
        <v>189</v>
      </c>
      <c r="C102" s="5" t="s">
        <v>190</v>
      </c>
      <c r="D102" s="11">
        <v>210546.66999999998</v>
      </c>
      <c r="E102" s="8">
        <v>210235.905</v>
      </c>
      <c r="F102" s="8">
        <f t="shared" si="3"/>
        <v>-310.76499999998487</v>
      </c>
      <c r="G102" s="8">
        <v>210235.905</v>
      </c>
      <c r="H102" s="7">
        <f t="shared" si="4"/>
        <v>420471.81</v>
      </c>
      <c r="I102" s="13"/>
      <c r="J102" s="13"/>
    </row>
    <row r="103" spans="1:10" x14ac:dyDescent="0.3">
      <c r="A103" s="2" t="s">
        <v>11</v>
      </c>
      <c r="B103" s="2" t="s">
        <v>191</v>
      </c>
      <c r="C103" s="5" t="s">
        <v>190</v>
      </c>
      <c r="D103" s="11">
        <v>29064.75</v>
      </c>
      <c r="E103" s="8">
        <v>29021.85</v>
      </c>
      <c r="F103" s="8">
        <f t="shared" si="3"/>
        <v>-42.900000000001455</v>
      </c>
      <c r="G103" s="8">
        <v>29021.85</v>
      </c>
      <c r="H103" s="7">
        <f t="shared" si="4"/>
        <v>58043.7</v>
      </c>
      <c r="I103" s="13"/>
      <c r="J103" s="13"/>
    </row>
    <row r="104" spans="1:10" x14ac:dyDescent="0.3">
      <c r="A104" s="2" t="s">
        <v>6</v>
      </c>
      <c r="B104" s="2" t="s">
        <v>192</v>
      </c>
      <c r="C104" s="5" t="s">
        <v>193</v>
      </c>
      <c r="D104" s="11">
        <v>147342.69</v>
      </c>
      <c r="E104" s="8">
        <v>147125.22</v>
      </c>
      <c r="F104" s="8">
        <f t="shared" si="3"/>
        <v>-217.47000000000116</v>
      </c>
      <c r="G104" s="8">
        <v>147125.22</v>
      </c>
      <c r="H104" s="7">
        <f t="shared" si="4"/>
        <v>294250.44</v>
      </c>
      <c r="I104" s="13"/>
      <c r="J104" s="13"/>
    </row>
    <row r="105" spans="1:10" x14ac:dyDescent="0.3">
      <c r="A105" s="2" t="s">
        <v>11</v>
      </c>
      <c r="B105" s="2" t="s">
        <v>194</v>
      </c>
      <c r="C105" s="5" t="s">
        <v>193</v>
      </c>
      <c r="D105" s="11">
        <v>12933.48</v>
      </c>
      <c r="E105" s="8">
        <v>12914.385</v>
      </c>
      <c r="F105" s="8">
        <f t="shared" si="3"/>
        <v>-19.094999999999345</v>
      </c>
      <c r="G105" s="8">
        <v>12914.385</v>
      </c>
      <c r="H105" s="7">
        <f t="shared" si="4"/>
        <v>25828.77</v>
      </c>
      <c r="I105" s="13"/>
      <c r="J105" s="13"/>
    </row>
    <row r="106" spans="1:10" x14ac:dyDescent="0.3">
      <c r="A106" s="2" t="s">
        <v>6</v>
      </c>
      <c r="B106" s="2" t="s">
        <v>195</v>
      </c>
      <c r="C106" s="5" t="s">
        <v>196</v>
      </c>
      <c r="D106" s="11">
        <v>119389.04000000001</v>
      </c>
      <c r="E106" s="8">
        <v>119212.83</v>
      </c>
      <c r="F106" s="8">
        <f t="shared" si="3"/>
        <v>-176.2100000000064</v>
      </c>
      <c r="G106" s="8">
        <v>119212.83</v>
      </c>
      <c r="H106" s="7">
        <f t="shared" si="4"/>
        <v>238425.66</v>
      </c>
      <c r="I106" s="13"/>
      <c r="J106" s="13"/>
    </row>
    <row r="107" spans="1:10" x14ac:dyDescent="0.3">
      <c r="A107" s="2" t="s">
        <v>6</v>
      </c>
      <c r="B107" s="2" t="s">
        <v>197</v>
      </c>
      <c r="C107" s="5" t="s">
        <v>198</v>
      </c>
      <c r="D107" s="11">
        <v>451072.72</v>
      </c>
      <c r="E107" s="8">
        <v>450406.935</v>
      </c>
      <c r="F107" s="8">
        <f t="shared" si="3"/>
        <v>-665.78499999997439</v>
      </c>
      <c r="G107" s="8">
        <v>450406.935</v>
      </c>
      <c r="H107" s="7">
        <f t="shared" si="4"/>
        <v>900813.87</v>
      </c>
      <c r="I107" s="13"/>
      <c r="J107" s="13"/>
    </row>
    <row r="108" spans="1:10" x14ac:dyDescent="0.3">
      <c r="A108" s="2" t="s">
        <v>6</v>
      </c>
      <c r="B108" s="2" t="s">
        <v>199</v>
      </c>
      <c r="C108" s="5" t="s">
        <v>200</v>
      </c>
      <c r="D108" s="11">
        <v>525753.54</v>
      </c>
      <c r="E108" s="8">
        <v>524977.53</v>
      </c>
      <c r="F108" s="8">
        <f t="shared" si="3"/>
        <v>-776.01000000000931</v>
      </c>
      <c r="G108" s="8">
        <v>524977.53</v>
      </c>
      <c r="H108" s="7">
        <f t="shared" si="4"/>
        <v>1049955.06</v>
      </c>
      <c r="I108" s="13"/>
      <c r="J108" s="13"/>
    </row>
    <row r="109" spans="1:10" x14ac:dyDescent="0.3">
      <c r="A109" s="2" t="s">
        <v>6</v>
      </c>
      <c r="B109" s="2" t="s">
        <v>201</v>
      </c>
      <c r="C109" s="5" t="s">
        <v>202</v>
      </c>
      <c r="D109" s="11">
        <v>777498.99</v>
      </c>
      <c r="E109" s="8">
        <v>776351.4</v>
      </c>
      <c r="F109" s="8">
        <f t="shared" si="3"/>
        <v>-1147.5899999999674</v>
      </c>
      <c r="G109" s="8">
        <v>776351.4</v>
      </c>
      <c r="H109" s="7">
        <f t="shared" si="4"/>
        <v>1552702.8</v>
      </c>
      <c r="I109" s="13"/>
      <c r="J109" s="13"/>
    </row>
    <row r="110" spans="1:10" x14ac:dyDescent="0.3">
      <c r="A110" s="2" t="s">
        <v>11</v>
      </c>
      <c r="B110" s="2" t="s">
        <v>203</v>
      </c>
      <c r="C110" s="5" t="s">
        <v>202</v>
      </c>
      <c r="D110" s="11">
        <v>29037.65</v>
      </c>
      <c r="E110" s="8">
        <v>28994.79</v>
      </c>
      <c r="F110" s="8">
        <f t="shared" si="3"/>
        <v>-42.860000000000582</v>
      </c>
      <c r="G110" s="8">
        <v>28994.79</v>
      </c>
      <c r="H110" s="7">
        <f t="shared" si="4"/>
        <v>57989.58</v>
      </c>
      <c r="I110" s="13"/>
      <c r="J110" s="13"/>
    </row>
    <row r="111" spans="1:10" x14ac:dyDescent="0.3">
      <c r="A111" s="2" t="s">
        <v>6</v>
      </c>
      <c r="B111" s="2" t="s">
        <v>204</v>
      </c>
      <c r="C111" s="5" t="s">
        <v>205</v>
      </c>
      <c r="D111" s="11">
        <v>566999.74</v>
      </c>
      <c r="E111" s="8">
        <v>566162.85</v>
      </c>
      <c r="F111" s="8">
        <f t="shared" si="3"/>
        <v>-836.89000000001397</v>
      </c>
      <c r="G111" s="8">
        <v>566162.85</v>
      </c>
      <c r="H111" s="7">
        <f t="shared" si="4"/>
        <v>1132325.7</v>
      </c>
      <c r="I111" s="13"/>
      <c r="J111" s="13"/>
    </row>
    <row r="112" spans="1:10" x14ac:dyDescent="0.3">
      <c r="A112" s="2" t="s">
        <v>6</v>
      </c>
      <c r="B112" s="2" t="s">
        <v>206</v>
      </c>
      <c r="C112" s="5" t="s">
        <v>207</v>
      </c>
      <c r="D112" s="11">
        <v>115940.57</v>
      </c>
      <c r="E112" s="8">
        <v>115769.44500000001</v>
      </c>
      <c r="F112" s="8">
        <f t="shared" si="3"/>
        <v>-171.125</v>
      </c>
      <c r="G112" s="8">
        <v>115769.44500000001</v>
      </c>
      <c r="H112" s="7">
        <f t="shared" si="4"/>
        <v>231538.89</v>
      </c>
      <c r="I112" s="13"/>
      <c r="J112" s="13"/>
    </row>
    <row r="113" spans="1:10" x14ac:dyDescent="0.3">
      <c r="A113" s="2" t="s">
        <v>6</v>
      </c>
      <c r="B113" s="2" t="s">
        <v>208</v>
      </c>
      <c r="C113" s="5" t="s">
        <v>209</v>
      </c>
      <c r="D113" s="11">
        <v>165601.31999999998</v>
      </c>
      <c r="E113" s="8">
        <v>165356.89499999999</v>
      </c>
      <c r="F113" s="8">
        <f t="shared" si="3"/>
        <v>-244.42499999998836</v>
      </c>
      <c r="G113" s="8">
        <v>165356.89499999999</v>
      </c>
      <c r="H113" s="7">
        <f t="shared" si="4"/>
        <v>330713.78999999998</v>
      </c>
      <c r="I113" s="13"/>
      <c r="J113" s="13"/>
    </row>
    <row r="114" spans="1:10" x14ac:dyDescent="0.3">
      <c r="A114" s="2" t="s">
        <v>6</v>
      </c>
      <c r="B114" s="2" t="s">
        <v>210</v>
      </c>
      <c r="C114" s="5" t="s">
        <v>211</v>
      </c>
      <c r="D114" s="11">
        <v>202260.84</v>
      </c>
      <c r="E114" s="8">
        <v>201962.31</v>
      </c>
      <c r="F114" s="8">
        <f t="shared" si="3"/>
        <v>-298.52999999999884</v>
      </c>
      <c r="G114" s="8">
        <v>201962.31</v>
      </c>
      <c r="H114" s="7">
        <f t="shared" si="4"/>
        <v>403924.62</v>
      </c>
      <c r="I114" s="13"/>
      <c r="J114" s="13"/>
    </row>
    <row r="115" spans="1:10" x14ac:dyDescent="0.3">
      <c r="A115" s="2" t="s">
        <v>11</v>
      </c>
      <c r="B115" s="2" t="s">
        <v>212</v>
      </c>
      <c r="C115" s="5" t="s">
        <v>211</v>
      </c>
      <c r="D115" s="11">
        <v>18556.73</v>
      </c>
      <c r="E115" s="8">
        <v>18529.334999999999</v>
      </c>
      <c r="F115" s="8">
        <f t="shared" si="3"/>
        <v>-27.395000000000437</v>
      </c>
      <c r="G115" s="8">
        <v>18529.334999999999</v>
      </c>
      <c r="H115" s="7">
        <f t="shared" si="4"/>
        <v>37058.67</v>
      </c>
      <c r="I115" s="13"/>
      <c r="J115" s="13"/>
    </row>
    <row r="116" spans="1:10" x14ac:dyDescent="0.3">
      <c r="A116" s="2" t="s">
        <v>6</v>
      </c>
      <c r="B116" s="2" t="s">
        <v>213</v>
      </c>
      <c r="C116" s="5" t="s">
        <v>214</v>
      </c>
      <c r="D116" s="11">
        <v>255735.91999999998</v>
      </c>
      <c r="E116" s="8">
        <v>255358.45499999999</v>
      </c>
      <c r="F116" s="8">
        <f t="shared" si="3"/>
        <v>-377.46499999999651</v>
      </c>
      <c r="G116" s="8">
        <v>255358.45499999999</v>
      </c>
      <c r="H116" s="7">
        <f t="shared" si="4"/>
        <v>510716.91</v>
      </c>
      <c r="I116" s="13"/>
      <c r="J116" s="13"/>
    </row>
    <row r="117" spans="1:10" x14ac:dyDescent="0.3">
      <c r="A117" s="2" t="s">
        <v>11</v>
      </c>
      <c r="B117" s="2" t="s">
        <v>215</v>
      </c>
      <c r="C117" s="5" t="s">
        <v>214</v>
      </c>
      <c r="D117" s="11">
        <v>53278.6</v>
      </c>
      <c r="E117" s="8">
        <v>53199.96</v>
      </c>
      <c r="F117" s="8">
        <f t="shared" si="3"/>
        <v>-78.639999999999418</v>
      </c>
      <c r="G117" s="8">
        <v>53199.96</v>
      </c>
      <c r="H117" s="7">
        <f t="shared" si="4"/>
        <v>106399.92</v>
      </c>
      <c r="I117" s="13"/>
      <c r="J117" s="13"/>
    </row>
    <row r="118" spans="1:10" x14ac:dyDescent="0.3">
      <c r="A118" s="2" t="s">
        <v>6</v>
      </c>
      <c r="B118" s="2" t="s">
        <v>216</v>
      </c>
      <c r="C118" s="5" t="s">
        <v>217</v>
      </c>
      <c r="D118" s="11">
        <v>75073.77</v>
      </c>
      <c r="E118" s="8">
        <v>74962.964999999997</v>
      </c>
      <c r="F118" s="8">
        <f t="shared" si="3"/>
        <v>-110.80500000000757</v>
      </c>
      <c r="G118" s="8">
        <v>74962.964999999997</v>
      </c>
      <c r="H118" s="7">
        <f t="shared" si="4"/>
        <v>149925.93</v>
      </c>
      <c r="I118" s="13"/>
      <c r="J118" s="13"/>
    </row>
    <row r="119" spans="1:10" x14ac:dyDescent="0.3">
      <c r="A119" s="2" t="s">
        <v>6</v>
      </c>
      <c r="B119" s="2" t="s">
        <v>218</v>
      </c>
      <c r="C119" s="5" t="s">
        <v>219</v>
      </c>
      <c r="D119" s="11">
        <v>230289.02</v>
      </c>
      <c r="E119" s="8">
        <v>229949.11499999999</v>
      </c>
      <c r="F119" s="8">
        <f t="shared" si="3"/>
        <v>-339.90499999999884</v>
      </c>
      <c r="G119" s="8">
        <v>229949.11499999999</v>
      </c>
      <c r="H119" s="7">
        <f t="shared" si="4"/>
        <v>459898.23</v>
      </c>
      <c r="I119" s="13"/>
      <c r="J119" s="13"/>
    </row>
    <row r="120" spans="1:10" x14ac:dyDescent="0.3">
      <c r="A120" s="2" t="s">
        <v>6</v>
      </c>
      <c r="B120" s="2" t="s">
        <v>220</v>
      </c>
      <c r="C120" s="5" t="s">
        <v>221</v>
      </c>
      <c r="D120" s="11">
        <v>197166.03999999998</v>
      </c>
      <c r="E120" s="8">
        <v>196875.03</v>
      </c>
      <c r="F120" s="8">
        <f t="shared" si="3"/>
        <v>-291.00999999998021</v>
      </c>
      <c r="G120" s="8">
        <v>196875.03</v>
      </c>
      <c r="H120" s="7">
        <f t="shared" si="4"/>
        <v>393750.06</v>
      </c>
      <c r="I120" s="13"/>
      <c r="J120" s="13"/>
    </row>
    <row r="121" spans="1:10" x14ac:dyDescent="0.3">
      <c r="A121" s="2" t="s">
        <v>6</v>
      </c>
      <c r="B121" s="2" t="s">
        <v>222</v>
      </c>
      <c r="C121" s="5" t="s">
        <v>223</v>
      </c>
      <c r="D121" s="11">
        <v>153751.84</v>
      </c>
      <c r="E121" s="8">
        <v>153524.91</v>
      </c>
      <c r="F121" s="8">
        <f t="shared" si="3"/>
        <v>-226.92999999999302</v>
      </c>
      <c r="G121" s="8">
        <v>153524.91</v>
      </c>
      <c r="H121" s="7">
        <f t="shared" si="4"/>
        <v>307049.82</v>
      </c>
      <c r="I121" s="13"/>
      <c r="J121" s="13"/>
    </row>
    <row r="122" spans="1:10" x14ac:dyDescent="0.3">
      <c r="A122" s="2" t="s">
        <v>6</v>
      </c>
      <c r="B122" s="2" t="s">
        <v>224</v>
      </c>
      <c r="C122" s="5" t="s">
        <v>225</v>
      </c>
      <c r="D122" s="11">
        <v>77065.62000000001</v>
      </c>
      <c r="E122" s="8">
        <v>76951.875</v>
      </c>
      <c r="F122" s="8">
        <f t="shared" si="3"/>
        <v>-113.7450000000099</v>
      </c>
      <c r="G122" s="8">
        <v>76951.875</v>
      </c>
      <c r="H122" s="7">
        <f t="shared" si="4"/>
        <v>153903.75</v>
      </c>
      <c r="I122" s="13"/>
      <c r="J122" s="13"/>
    </row>
    <row r="123" spans="1:10" x14ac:dyDescent="0.3">
      <c r="A123" s="2" t="s">
        <v>6</v>
      </c>
      <c r="B123" s="2" t="s">
        <v>226</v>
      </c>
      <c r="C123" s="5" t="s">
        <v>227</v>
      </c>
      <c r="D123" s="11">
        <v>145377.94</v>
      </c>
      <c r="E123" s="8">
        <v>145163.37</v>
      </c>
      <c r="F123" s="8">
        <f t="shared" si="3"/>
        <v>-214.57000000000698</v>
      </c>
      <c r="G123" s="8">
        <v>145163.37</v>
      </c>
      <c r="H123" s="7">
        <f t="shared" si="4"/>
        <v>290326.74</v>
      </c>
      <c r="I123" s="13"/>
      <c r="J123" s="13"/>
    </row>
    <row r="124" spans="1:10" x14ac:dyDescent="0.3">
      <c r="A124" s="2" t="s">
        <v>6</v>
      </c>
      <c r="B124" s="2" t="s">
        <v>228</v>
      </c>
      <c r="C124" s="5" t="s">
        <v>229</v>
      </c>
      <c r="D124" s="11">
        <v>97485.47</v>
      </c>
      <c r="E124" s="8">
        <v>97341.585000000006</v>
      </c>
      <c r="F124" s="8">
        <f t="shared" si="3"/>
        <v>-143.88499999999476</v>
      </c>
      <c r="G124" s="8">
        <v>97341.585000000006</v>
      </c>
      <c r="H124" s="7">
        <f t="shared" si="4"/>
        <v>194683.17</v>
      </c>
      <c r="I124" s="13"/>
      <c r="J124" s="13"/>
    </row>
    <row r="125" spans="1:10" x14ac:dyDescent="0.3">
      <c r="A125" s="2" t="s">
        <v>6</v>
      </c>
      <c r="B125" s="2" t="s">
        <v>230</v>
      </c>
      <c r="C125" s="5" t="s">
        <v>231</v>
      </c>
      <c r="D125" s="11">
        <v>142193.69</v>
      </c>
      <c r="E125" s="8">
        <v>141983.82</v>
      </c>
      <c r="F125" s="8">
        <f t="shared" si="3"/>
        <v>-209.86999999999534</v>
      </c>
      <c r="G125" s="8">
        <v>141983.82</v>
      </c>
      <c r="H125" s="7">
        <f t="shared" si="4"/>
        <v>283967.64</v>
      </c>
      <c r="I125" s="13"/>
      <c r="J125" s="13"/>
    </row>
    <row r="126" spans="1:10" x14ac:dyDescent="0.3">
      <c r="A126" s="2" t="s">
        <v>6</v>
      </c>
      <c r="B126" s="2" t="s">
        <v>232</v>
      </c>
      <c r="C126" s="5" t="s">
        <v>233</v>
      </c>
      <c r="D126" s="11">
        <v>452522.57</v>
      </c>
      <c r="E126" s="8">
        <v>451854.64500000002</v>
      </c>
      <c r="F126" s="8">
        <f t="shared" si="3"/>
        <v>-667.92499999998836</v>
      </c>
      <c r="G126" s="8">
        <v>451854.64500000002</v>
      </c>
      <c r="H126" s="7">
        <f t="shared" si="4"/>
        <v>903709.29</v>
      </c>
      <c r="I126" s="13"/>
      <c r="J126" s="13"/>
    </row>
    <row r="127" spans="1:10" x14ac:dyDescent="0.3">
      <c r="A127" s="2" t="s">
        <v>6</v>
      </c>
      <c r="B127" s="2" t="s">
        <v>234</v>
      </c>
      <c r="C127" s="5" t="s">
        <v>235</v>
      </c>
      <c r="D127" s="11">
        <v>257470.31999999998</v>
      </c>
      <c r="E127" s="8">
        <v>257090.29500000001</v>
      </c>
      <c r="F127" s="8">
        <f t="shared" si="3"/>
        <v>-380.02499999996508</v>
      </c>
      <c r="G127" s="8">
        <v>257090.29500000001</v>
      </c>
      <c r="H127" s="7">
        <f t="shared" si="4"/>
        <v>514180.59</v>
      </c>
      <c r="I127" s="13"/>
      <c r="J127" s="13"/>
    </row>
    <row r="128" spans="1:10" x14ac:dyDescent="0.3">
      <c r="A128" s="2" t="s">
        <v>6</v>
      </c>
      <c r="B128" s="2" t="s">
        <v>236</v>
      </c>
      <c r="C128" s="5" t="s">
        <v>237</v>
      </c>
      <c r="D128" s="11">
        <v>86164.44</v>
      </c>
      <c r="E128" s="8">
        <v>86037.27</v>
      </c>
      <c r="F128" s="8">
        <f t="shared" si="3"/>
        <v>-127.16999999999825</v>
      </c>
      <c r="G128" s="8">
        <v>86037.27</v>
      </c>
      <c r="H128" s="7">
        <f t="shared" si="4"/>
        <v>172074.54</v>
      </c>
      <c r="I128" s="13"/>
      <c r="J128" s="13"/>
    </row>
    <row r="129" spans="1:10" x14ac:dyDescent="0.3">
      <c r="A129" s="2" t="s">
        <v>6</v>
      </c>
      <c r="B129" s="2" t="s">
        <v>238</v>
      </c>
      <c r="C129" s="5" t="s">
        <v>239</v>
      </c>
      <c r="D129" s="11">
        <v>398085.44</v>
      </c>
      <c r="E129" s="8">
        <v>397497.87</v>
      </c>
      <c r="F129" s="8">
        <f t="shared" si="3"/>
        <v>-587.57000000000698</v>
      </c>
      <c r="G129" s="8">
        <v>397497.87</v>
      </c>
      <c r="H129" s="7">
        <f t="shared" si="4"/>
        <v>794995.74</v>
      </c>
      <c r="I129" s="13"/>
      <c r="J129" s="13"/>
    </row>
    <row r="130" spans="1:10" x14ac:dyDescent="0.3">
      <c r="A130" s="2" t="s">
        <v>6</v>
      </c>
      <c r="B130" s="2" t="s">
        <v>240</v>
      </c>
      <c r="C130" s="5" t="s">
        <v>241</v>
      </c>
      <c r="D130" s="11">
        <v>150574.37</v>
      </c>
      <c r="E130" s="8">
        <v>150352.125</v>
      </c>
      <c r="F130" s="8">
        <f t="shared" si="3"/>
        <v>-222.24499999999534</v>
      </c>
      <c r="G130" s="8">
        <v>150352.125</v>
      </c>
      <c r="H130" s="7">
        <f t="shared" si="4"/>
        <v>300704.25</v>
      </c>
      <c r="I130" s="13"/>
      <c r="J130" s="13"/>
    </row>
    <row r="131" spans="1:10" x14ac:dyDescent="0.3">
      <c r="A131" s="2" t="s">
        <v>6</v>
      </c>
      <c r="B131" s="2" t="s">
        <v>242</v>
      </c>
      <c r="C131" s="5" t="s">
        <v>243</v>
      </c>
      <c r="D131" s="11">
        <v>241074.81999999998</v>
      </c>
      <c r="E131" s="8">
        <v>240718.995</v>
      </c>
      <c r="F131" s="8">
        <f t="shared" si="3"/>
        <v>-355.82499999998254</v>
      </c>
      <c r="G131" s="8">
        <v>240718.995</v>
      </c>
      <c r="H131" s="7">
        <f t="shared" si="4"/>
        <v>481437.99</v>
      </c>
      <c r="I131" s="13"/>
      <c r="J131" s="13"/>
    </row>
    <row r="132" spans="1:10" x14ac:dyDescent="0.3">
      <c r="A132" s="2" t="s">
        <v>6</v>
      </c>
      <c r="B132" s="2" t="s">
        <v>244</v>
      </c>
      <c r="C132" s="5" t="s">
        <v>245</v>
      </c>
      <c r="D132" s="11">
        <v>103867.52</v>
      </c>
      <c r="E132" s="8">
        <v>103714.215</v>
      </c>
      <c r="F132" s="8">
        <f t="shared" si="3"/>
        <v>-153.30500000000757</v>
      </c>
      <c r="G132" s="8">
        <v>103714.215</v>
      </c>
      <c r="H132" s="7">
        <f t="shared" si="4"/>
        <v>207428.43</v>
      </c>
      <c r="I132" s="13"/>
      <c r="J132" s="13"/>
    </row>
    <row r="133" spans="1:10" x14ac:dyDescent="0.3">
      <c r="A133" s="2" t="s">
        <v>6</v>
      </c>
      <c r="B133" s="2" t="s">
        <v>246</v>
      </c>
      <c r="C133" s="5" t="s">
        <v>247</v>
      </c>
      <c r="D133" s="11">
        <v>268018.99</v>
      </c>
      <c r="E133" s="8">
        <v>267623.40000000002</v>
      </c>
      <c r="F133" s="8">
        <f t="shared" si="3"/>
        <v>-395.5899999999674</v>
      </c>
      <c r="G133" s="8">
        <v>267623.40000000002</v>
      </c>
      <c r="H133" s="7">
        <f t="shared" si="4"/>
        <v>535246.80000000005</v>
      </c>
      <c r="I133" s="13"/>
      <c r="J133" s="13"/>
    </row>
    <row r="134" spans="1:10" x14ac:dyDescent="0.3">
      <c r="A134" s="2" t="s">
        <v>6</v>
      </c>
      <c r="B134" s="2" t="s">
        <v>248</v>
      </c>
      <c r="C134" s="5" t="s">
        <v>249</v>
      </c>
      <c r="D134" s="11">
        <v>191563.12</v>
      </c>
      <c r="E134" s="8">
        <v>191280.375</v>
      </c>
      <c r="F134" s="8">
        <f t="shared" si="3"/>
        <v>-282.74499999999534</v>
      </c>
      <c r="G134" s="8">
        <v>191280.375</v>
      </c>
      <c r="H134" s="7">
        <f t="shared" si="4"/>
        <v>382560.75</v>
      </c>
      <c r="I134" s="13"/>
      <c r="J134" s="13"/>
    </row>
    <row r="135" spans="1:10" x14ac:dyDescent="0.3">
      <c r="A135" s="2" t="s">
        <v>6</v>
      </c>
      <c r="B135" s="2" t="s">
        <v>250</v>
      </c>
      <c r="C135" s="5" t="s">
        <v>251</v>
      </c>
      <c r="D135" s="11">
        <v>157837.16999999998</v>
      </c>
      <c r="E135" s="8">
        <v>157604.20499999999</v>
      </c>
      <c r="F135" s="8">
        <f t="shared" si="3"/>
        <v>-232.96499999999651</v>
      </c>
      <c r="G135" s="8">
        <v>157604.20499999999</v>
      </c>
      <c r="H135" s="7">
        <f t="shared" si="4"/>
        <v>315208.40999999997</v>
      </c>
      <c r="I135" s="13"/>
      <c r="J135" s="13"/>
    </row>
    <row r="136" spans="1:10" x14ac:dyDescent="0.3">
      <c r="A136" s="2" t="s">
        <v>137</v>
      </c>
      <c r="B136" s="2" t="s">
        <v>252</v>
      </c>
      <c r="C136" s="5" t="s">
        <v>251</v>
      </c>
      <c r="D136" s="11">
        <v>13577.1</v>
      </c>
      <c r="E136" s="8">
        <v>13557.06</v>
      </c>
      <c r="F136" s="8">
        <f t="shared" si="3"/>
        <v>-20.040000000000873</v>
      </c>
      <c r="G136" s="8">
        <v>13557.06</v>
      </c>
      <c r="H136" s="7">
        <f t="shared" si="4"/>
        <v>27114.12</v>
      </c>
      <c r="I136" s="13"/>
      <c r="J136" s="13"/>
    </row>
    <row r="137" spans="1:10" x14ac:dyDescent="0.3">
      <c r="A137" s="2" t="s">
        <v>11</v>
      </c>
      <c r="B137" s="2" t="s">
        <v>253</v>
      </c>
      <c r="C137" s="5" t="s">
        <v>251</v>
      </c>
      <c r="D137" s="11">
        <v>27987.53</v>
      </c>
      <c r="E137" s="8">
        <v>27946.215</v>
      </c>
      <c r="F137" s="8">
        <f t="shared" ref="F137:F200" si="5">E137-D137</f>
        <v>-41.31499999999869</v>
      </c>
      <c r="G137" s="8">
        <v>27946.215</v>
      </c>
      <c r="H137" s="7">
        <f t="shared" ref="H137:H200" si="6">G137+E137</f>
        <v>55892.43</v>
      </c>
      <c r="I137" s="13"/>
      <c r="J137" s="13"/>
    </row>
    <row r="138" spans="1:10" x14ac:dyDescent="0.3">
      <c r="A138" s="2" t="s">
        <v>6</v>
      </c>
      <c r="B138" s="2" t="s">
        <v>254</v>
      </c>
      <c r="C138" s="5" t="s">
        <v>255</v>
      </c>
      <c r="D138" s="11">
        <v>410246.57</v>
      </c>
      <c r="E138" s="8">
        <v>409641.04499999998</v>
      </c>
      <c r="F138" s="8">
        <f t="shared" si="5"/>
        <v>-605.52500000002328</v>
      </c>
      <c r="G138" s="8">
        <v>409641.04499999998</v>
      </c>
      <c r="H138" s="7">
        <f t="shared" si="6"/>
        <v>819282.09</v>
      </c>
      <c r="I138" s="13"/>
      <c r="J138" s="13"/>
    </row>
    <row r="139" spans="1:10" x14ac:dyDescent="0.3">
      <c r="A139" s="2" t="s">
        <v>6</v>
      </c>
      <c r="B139" s="2" t="s">
        <v>256</v>
      </c>
      <c r="C139" s="5" t="s">
        <v>257</v>
      </c>
      <c r="D139" s="11">
        <v>429839.87</v>
      </c>
      <c r="E139" s="8">
        <v>429205.42499999999</v>
      </c>
      <c r="F139" s="8">
        <f t="shared" si="5"/>
        <v>-634.44500000000698</v>
      </c>
      <c r="G139" s="8">
        <v>429205.42499999999</v>
      </c>
      <c r="H139" s="7">
        <f t="shared" si="6"/>
        <v>858410.85</v>
      </c>
      <c r="I139" s="13"/>
      <c r="J139" s="13"/>
    </row>
    <row r="140" spans="1:10" x14ac:dyDescent="0.3">
      <c r="A140" s="2" t="s">
        <v>6</v>
      </c>
      <c r="B140" s="2" t="s">
        <v>258</v>
      </c>
      <c r="C140" s="5" t="s">
        <v>259</v>
      </c>
      <c r="D140" s="11">
        <v>381141.17</v>
      </c>
      <c r="E140" s="8">
        <v>380578.60499999998</v>
      </c>
      <c r="F140" s="8">
        <f t="shared" si="5"/>
        <v>-562.56500000000233</v>
      </c>
      <c r="G140" s="8">
        <v>380578.60499999998</v>
      </c>
      <c r="H140" s="7">
        <f t="shared" si="6"/>
        <v>761157.21</v>
      </c>
      <c r="I140" s="13"/>
      <c r="J140" s="13"/>
    </row>
    <row r="141" spans="1:10" x14ac:dyDescent="0.3">
      <c r="A141" s="2" t="s">
        <v>6</v>
      </c>
      <c r="B141" s="2" t="s">
        <v>260</v>
      </c>
      <c r="C141" s="5" t="s">
        <v>261</v>
      </c>
      <c r="D141" s="11">
        <v>266061.02</v>
      </c>
      <c r="E141" s="8">
        <v>265668.315</v>
      </c>
      <c r="F141" s="8">
        <f t="shared" si="5"/>
        <v>-392.7050000000163</v>
      </c>
      <c r="G141" s="8">
        <v>265668.315</v>
      </c>
      <c r="H141" s="7">
        <f t="shared" si="6"/>
        <v>531336.63</v>
      </c>
      <c r="I141" s="13"/>
      <c r="J141" s="13"/>
    </row>
    <row r="142" spans="1:10" x14ac:dyDescent="0.3">
      <c r="A142" s="2" t="s">
        <v>11</v>
      </c>
      <c r="B142" s="2" t="s">
        <v>262</v>
      </c>
      <c r="C142" s="5" t="s">
        <v>261</v>
      </c>
      <c r="D142" s="11">
        <v>34017.279999999999</v>
      </c>
      <c r="E142" s="8">
        <v>33967.065000000002</v>
      </c>
      <c r="F142" s="8">
        <f t="shared" si="5"/>
        <v>-50.214999999996508</v>
      </c>
      <c r="G142" s="8">
        <v>33967.065000000002</v>
      </c>
      <c r="H142" s="7">
        <f t="shared" si="6"/>
        <v>67934.13</v>
      </c>
      <c r="I142" s="13"/>
      <c r="J142" s="13"/>
    </row>
    <row r="143" spans="1:10" x14ac:dyDescent="0.3">
      <c r="A143" s="2" t="s">
        <v>6</v>
      </c>
      <c r="B143" s="2" t="s">
        <v>263</v>
      </c>
      <c r="C143" s="5" t="s">
        <v>264</v>
      </c>
      <c r="D143" s="11">
        <v>58109.17</v>
      </c>
      <c r="E143" s="8">
        <v>58023.404999999999</v>
      </c>
      <c r="F143" s="8">
        <f t="shared" si="5"/>
        <v>-85.764999999999418</v>
      </c>
      <c r="G143" s="8">
        <v>58023.404999999999</v>
      </c>
      <c r="H143" s="7">
        <f t="shared" si="6"/>
        <v>116046.81</v>
      </c>
      <c r="I143" s="13"/>
      <c r="J143" s="13"/>
    </row>
    <row r="144" spans="1:10" x14ac:dyDescent="0.3">
      <c r="A144" s="2" t="s">
        <v>6</v>
      </c>
      <c r="B144" s="2" t="s">
        <v>265</v>
      </c>
      <c r="C144" s="5" t="s">
        <v>266</v>
      </c>
      <c r="D144" s="11">
        <v>317849.12</v>
      </c>
      <c r="E144" s="8">
        <v>317379.97499999998</v>
      </c>
      <c r="F144" s="8">
        <f t="shared" si="5"/>
        <v>-469.14500000001863</v>
      </c>
      <c r="G144" s="8">
        <v>317379.97499999998</v>
      </c>
      <c r="H144" s="7">
        <f t="shared" si="6"/>
        <v>634759.94999999995</v>
      </c>
      <c r="I144" s="13"/>
      <c r="J144" s="13"/>
    </row>
    <row r="145" spans="1:10" x14ac:dyDescent="0.3">
      <c r="A145" s="2" t="s">
        <v>6</v>
      </c>
      <c r="B145" s="2" t="s">
        <v>267</v>
      </c>
      <c r="C145" s="5" t="s">
        <v>268</v>
      </c>
      <c r="D145" s="11">
        <v>349041.22</v>
      </c>
      <c r="E145" s="8">
        <v>348526.03499999997</v>
      </c>
      <c r="F145" s="8">
        <f t="shared" si="5"/>
        <v>-515.18499999999767</v>
      </c>
      <c r="G145" s="8">
        <v>348526.03499999997</v>
      </c>
      <c r="H145" s="7">
        <f t="shared" si="6"/>
        <v>697052.07</v>
      </c>
      <c r="I145" s="13"/>
      <c r="J145" s="13"/>
    </row>
    <row r="146" spans="1:10" x14ac:dyDescent="0.3">
      <c r="A146" s="2" t="s">
        <v>6</v>
      </c>
      <c r="B146" s="2" t="s">
        <v>269</v>
      </c>
      <c r="C146" s="5" t="s">
        <v>270</v>
      </c>
      <c r="D146" s="11">
        <v>92858.14</v>
      </c>
      <c r="E146" s="8">
        <v>92721.09</v>
      </c>
      <c r="F146" s="8">
        <f t="shared" si="5"/>
        <v>-137.05000000000291</v>
      </c>
      <c r="G146" s="8">
        <v>92721.09</v>
      </c>
      <c r="H146" s="7">
        <f t="shared" si="6"/>
        <v>185442.18</v>
      </c>
      <c r="I146" s="13"/>
      <c r="J146" s="13"/>
    </row>
    <row r="147" spans="1:10" x14ac:dyDescent="0.3">
      <c r="A147" s="2" t="s">
        <v>6</v>
      </c>
      <c r="B147" s="2" t="s">
        <v>271</v>
      </c>
      <c r="C147" s="5" t="s">
        <v>272</v>
      </c>
      <c r="D147" s="11">
        <v>233879.77</v>
      </c>
      <c r="E147" s="8">
        <v>233534.565</v>
      </c>
      <c r="F147" s="8">
        <f t="shared" si="5"/>
        <v>-345.20499999998719</v>
      </c>
      <c r="G147" s="8">
        <v>233534.565</v>
      </c>
      <c r="H147" s="7">
        <f t="shared" si="6"/>
        <v>467069.13</v>
      </c>
      <c r="I147" s="13"/>
      <c r="J147" s="13"/>
    </row>
    <row r="148" spans="1:10" x14ac:dyDescent="0.3">
      <c r="A148" s="2" t="s">
        <v>11</v>
      </c>
      <c r="B148" s="2" t="s">
        <v>273</v>
      </c>
      <c r="C148" s="5" t="s">
        <v>272</v>
      </c>
      <c r="D148" s="11">
        <v>39538.9</v>
      </c>
      <c r="E148" s="8">
        <v>39480.54</v>
      </c>
      <c r="F148" s="8">
        <f t="shared" si="5"/>
        <v>-58.360000000000582</v>
      </c>
      <c r="G148" s="8">
        <v>39480.54</v>
      </c>
      <c r="H148" s="7">
        <f t="shared" si="6"/>
        <v>78961.08</v>
      </c>
      <c r="I148" s="13"/>
      <c r="J148" s="13"/>
    </row>
    <row r="149" spans="1:10" x14ac:dyDescent="0.3">
      <c r="A149" s="2" t="s">
        <v>6</v>
      </c>
      <c r="B149" s="2" t="s">
        <v>274</v>
      </c>
      <c r="C149" s="5" t="s">
        <v>275</v>
      </c>
      <c r="D149" s="11">
        <v>46517.14</v>
      </c>
      <c r="E149" s="8">
        <v>46448.49</v>
      </c>
      <c r="F149" s="8">
        <f t="shared" si="5"/>
        <v>-68.650000000001455</v>
      </c>
      <c r="G149" s="8">
        <v>46448.49</v>
      </c>
      <c r="H149" s="7">
        <f t="shared" si="6"/>
        <v>92896.98</v>
      </c>
      <c r="I149" s="13"/>
      <c r="J149" s="13"/>
    </row>
    <row r="150" spans="1:10" x14ac:dyDescent="0.3">
      <c r="A150" s="2" t="s">
        <v>6</v>
      </c>
      <c r="B150" s="2" t="s">
        <v>276</v>
      </c>
      <c r="C150" s="5" t="s">
        <v>277</v>
      </c>
      <c r="D150" s="11">
        <v>121604.47</v>
      </c>
      <c r="E150" s="8">
        <v>121424.985</v>
      </c>
      <c r="F150" s="8">
        <f t="shared" si="5"/>
        <v>-179.48500000000058</v>
      </c>
      <c r="G150" s="8">
        <v>121424.985</v>
      </c>
      <c r="H150" s="7">
        <f t="shared" si="6"/>
        <v>242849.97</v>
      </c>
      <c r="I150" s="13"/>
      <c r="J150" s="13"/>
    </row>
    <row r="151" spans="1:10" x14ac:dyDescent="0.3">
      <c r="A151" s="2" t="s">
        <v>6</v>
      </c>
      <c r="B151" s="2" t="s">
        <v>278</v>
      </c>
      <c r="C151" s="5" t="s">
        <v>279</v>
      </c>
      <c r="D151" s="11">
        <v>103494.89</v>
      </c>
      <c r="E151" s="8">
        <v>103342.14</v>
      </c>
      <c r="F151" s="8">
        <f t="shared" si="5"/>
        <v>-152.75</v>
      </c>
      <c r="G151" s="8">
        <v>103342.14</v>
      </c>
      <c r="H151" s="7">
        <f t="shared" si="6"/>
        <v>206684.28</v>
      </c>
      <c r="I151" s="13"/>
      <c r="J151" s="13"/>
    </row>
    <row r="152" spans="1:10" x14ac:dyDescent="0.3">
      <c r="A152" s="2" t="s">
        <v>6</v>
      </c>
      <c r="B152" s="2" t="s">
        <v>280</v>
      </c>
      <c r="C152" s="5" t="s">
        <v>281</v>
      </c>
      <c r="D152" s="11">
        <v>196027.84</v>
      </c>
      <c r="E152" s="8">
        <v>195738.51</v>
      </c>
      <c r="F152" s="8">
        <f t="shared" si="5"/>
        <v>-289.32999999998719</v>
      </c>
      <c r="G152" s="8">
        <v>195738.51</v>
      </c>
      <c r="H152" s="7">
        <f t="shared" si="6"/>
        <v>391477.02</v>
      </c>
      <c r="I152" s="13"/>
      <c r="J152" s="13"/>
    </row>
    <row r="153" spans="1:10" x14ac:dyDescent="0.3">
      <c r="A153" s="2" t="s">
        <v>6</v>
      </c>
      <c r="B153" s="2" t="s">
        <v>282</v>
      </c>
      <c r="C153" s="5" t="s">
        <v>283</v>
      </c>
      <c r="D153" s="11">
        <v>25440.120000000003</v>
      </c>
      <c r="E153" s="8">
        <v>25402.575000000001</v>
      </c>
      <c r="F153" s="8">
        <f t="shared" si="5"/>
        <v>-37.545000000001892</v>
      </c>
      <c r="G153" s="8">
        <v>25402.575000000001</v>
      </c>
      <c r="H153" s="7">
        <f t="shared" si="6"/>
        <v>50805.15</v>
      </c>
      <c r="I153" s="13"/>
      <c r="J153" s="13"/>
    </row>
    <row r="154" spans="1:10" x14ac:dyDescent="0.3">
      <c r="A154" s="2" t="s">
        <v>6</v>
      </c>
      <c r="B154" s="2" t="s">
        <v>284</v>
      </c>
      <c r="C154" s="5" t="s">
        <v>285</v>
      </c>
      <c r="D154" s="11">
        <v>62939.74</v>
      </c>
      <c r="E154" s="8">
        <v>62846.85</v>
      </c>
      <c r="F154" s="8">
        <f t="shared" si="5"/>
        <v>-92.889999999999418</v>
      </c>
      <c r="G154" s="8">
        <v>62846.85</v>
      </c>
      <c r="H154" s="7">
        <f t="shared" si="6"/>
        <v>125693.7</v>
      </c>
      <c r="I154" s="13"/>
      <c r="J154" s="13"/>
    </row>
    <row r="155" spans="1:10" x14ac:dyDescent="0.3">
      <c r="A155" s="2" t="s">
        <v>6</v>
      </c>
      <c r="B155" s="2" t="s">
        <v>286</v>
      </c>
      <c r="C155" s="5" t="s">
        <v>287</v>
      </c>
      <c r="D155" s="11">
        <v>174991.47</v>
      </c>
      <c r="E155" s="8">
        <v>174733.185</v>
      </c>
      <c r="F155" s="8">
        <f t="shared" si="5"/>
        <v>-258.28500000000349</v>
      </c>
      <c r="G155" s="8">
        <v>174733.185</v>
      </c>
      <c r="H155" s="7">
        <f t="shared" si="6"/>
        <v>349466.37</v>
      </c>
      <c r="I155" s="13"/>
      <c r="J155" s="13"/>
    </row>
    <row r="156" spans="1:10" x14ac:dyDescent="0.3">
      <c r="A156" s="2" t="s">
        <v>6</v>
      </c>
      <c r="B156" s="2" t="s">
        <v>288</v>
      </c>
      <c r="C156" s="5" t="s">
        <v>289</v>
      </c>
      <c r="D156" s="11">
        <v>421750.52</v>
      </c>
      <c r="E156" s="8">
        <v>421128.01500000001</v>
      </c>
      <c r="F156" s="8">
        <f t="shared" si="5"/>
        <v>-622.50500000000466</v>
      </c>
      <c r="G156" s="8">
        <v>421128.01500000001</v>
      </c>
      <c r="H156" s="7">
        <f t="shared" si="6"/>
        <v>842256.03</v>
      </c>
      <c r="I156" s="13"/>
      <c r="J156" s="13"/>
    </row>
    <row r="157" spans="1:10" x14ac:dyDescent="0.3">
      <c r="A157" s="2" t="s">
        <v>6</v>
      </c>
      <c r="B157" s="2" t="s">
        <v>290</v>
      </c>
      <c r="C157" s="5" t="s">
        <v>291</v>
      </c>
      <c r="D157" s="11">
        <v>444710.99</v>
      </c>
      <c r="E157" s="8">
        <v>444054.6</v>
      </c>
      <c r="F157" s="8">
        <f t="shared" si="5"/>
        <v>-656.39000000001397</v>
      </c>
      <c r="G157" s="8">
        <v>444054.6</v>
      </c>
      <c r="H157" s="7">
        <f t="shared" si="6"/>
        <v>888109.2</v>
      </c>
      <c r="I157" s="13"/>
      <c r="J157" s="13"/>
    </row>
    <row r="158" spans="1:10" x14ac:dyDescent="0.3">
      <c r="A158" s="2" t="s">
        <v>6</v>
      </c>
      <c r="B158" s="2" t="s">
        <v>292</v>
      </c>
      <c r="C158" s="5" t="s">
        <v>293</v>
      </c>
      <c r="D158" s="11">
        <v>94064.090000000011</v>
      </c>
      <c r="E158" s="8">
        <v>93925.26</v>
      </c>
      <c r="F158" s="8">
        <f t="shared" si="5"/>
        <v>-138.8300000000163</v>
      </c>
      <c r="G158" s="8">
        <v>93925.26</v>
      </c>
      <c r="H158" s="7">
        <f t="shared" si="6"/>
        <v>187850.52</v>
      </c>
      <c r="I158" s="13"/>
      <c r="J158" s="13"/>
    </row>
    <row r="159" spans="1:10" x14ac:dyDescent="0.3">
      <c r="A159" s="2" t="s">
        <v>6</v>
      </c>
      <c r="B159" s="2" t="s">
        <v>294</v>
      </c>
      <c r="C159" s="5" t="s">
        <v>295</v>
      </c>
      <c r="D159" s="11">
        <v>199747.31999999998</v>
      </c>
      <c r="E159" s="8">
        <v>199452.495</v>
      </c>
      <c r="F159" s="8">
        <f t="shared" si="5"/>
        <v>-294.82499999998254</v>
      </c>
      <c r="G159" s="8">
        <v>199452.495</v>
      </c>
      <c r="H159" s="7">
        <f t="shared" si="6"/>
        <v>398904.99</v>
      </c>
      <c r="I159" s="13"/>
      <c r="J159" s="13"/>
    </row>
    <row r="160" spans="1:10" x14ac:dyDescent="0.3">
      <c r="A160" s="2" t="s">
        <v>6</v>
      </c>
      <c r="B160" s="2" t="s">
        <v>296</v>
      </c>
      <c r="C160" s="5" t="s">
        <v>297</v>
      </c>
      <c r="D160" s="11">
        <v>95690.090000000011</v>
      </c>
      <c r="E160" s="8">
        <v>95548.86</v>
      </c>
      <c r="F160" s="8">
        <f t="shared" si="5"/>
        <v>-141.23000000001048</v>
      </c>
      <c r="G160" s="8">
        <v>95548.86</v>
      </c>
      <c r="H160" s="7">
        <f t="shared" si="6"/>
        <v>191097.72</v>
      </c>
      <c r="I160" s="13"/>
      <c r="J160" s="13"/>
    </row>
    <row r="161" spans="1:10" x14ac:dyDescent="0.3">
      <c r="A161" s="2" t="s">
        <v>6</v>
      </c>
      <c r="B161" s="2" t="s">
        <v>298</v>
      </c>
      <c r="C161" s="5" t="s">
        <v>299</v>
      </c>
      <c r="D161" s="11">
        <v>153548.59</v>
      </c>
      <c r="E161" s="8">
        <v>153321.96</v>
      </c>
      <c r="F161" s="8">
        <f t="shared" si="5"/>
        <v>-226.63000000000466</v>
      </c>
      <c r="G161" s="8">
        <v>153321.96</v>
      </c>
      <c r="H161" s="7">
        <f t="shared" si="6"/>
        <v>306643.92</v>
      </c>
      <c r="I161" s="13"/>
      <c r="J161" s="13"/>
    </row>
    <row r="162" spans="1:10" x14ac:dyDescent="0.3">
      <c r="A162" s="2" t="s">
        <v>6</v>
      </c>
      <c r="B162" s="2" t="s">
        <v>300</v>
      </c>
      <c r="C162" s="5" t="s">
        <v>301</v>
      </c>
      <c r="D162" s="11">
        <v>145364.38999999998</v>
      </c>
      <c r="E162" s="8">
        <v>145149.84</v>
      </c>
      <c r="F162" s="8">
        <f t="shared" si="5"/>
        <v>-214.54999999998836</v>
      </c>
      <c r="G162" s="8">
        <v>145149.84</v>
      </c>
      <c r="H162" s="7">
        <f t="shared" si="6"/>
        <v>290299.68</v>
      </c>
      <c r="I162" s="13"/>
      <c r="J162" s="13"/>
    </row>
    <row r="163" spans="1:10" x14ac:dyDescent="0.3">
      <c r="A163" s="2" t="s">
        <v>6</v>
      </c>
      <c r="B163" s="2" t="s">
        <v>302</v>
      </c>
      <c r="C163" s="5" t="s">
        <v>303</v>
      </c>
      <c r="D163" s="11">
        <v>103718.47</v>
      </c>
      <c r="E163" s="8">
        <v>103565.38499999999</v>
      </c>
      <c r="F163" s="8">
        <f t="shared" si="5"/>
        <v>-153.0850000000064</v>
      </c>
      <c r="G163" s="8">
        <v>103565.38499999999</v>
      </c>
      <c r="H163" s="7">
        <f t="shared" si="6"/>
        <v>207130.77</v>
      </c>
      <c r="I163" s="13"/>
      <c r="J163" s="13"/>
    </row>
    <row r="164" spans="1:10" x14ac:dyDescent="0.3">
      <c r="A164" s="2" t="s">
        <v>6</v>
      </c>
      <c r="B164" s="2" t="s">
        <v>304</v>
      </c>
      <c r="C164" s="5" t="s">
        <v>305</v>
      </c>
      <c r="D164" s="11">
        <v>170296.38999999998</v>
      </c>
      <c r="E164" s="8">
        <v>170045.04</v>
      </c>
      <c r="F164" s="8">
        <f t="shared" si="5"/>
        <v>-251.34999999997672</v>
      </c>
      <c r="G164" s="8">
        <v>170045.04</v>
      </c>
      <c r="H164" s="7">
        <f t="shared" si="6"/>
        <v>340090.08</v>
      </c>
      <c r="I164" s="13"/>
      <c r="J164" s="13"/>
    </row>
    <row r="165" spans="1:10" x14ac:dyDescent="0.3">
      <c r="A165" s="2" t="s">
        <v>6</v>
      </c>
      <c r="B165" s="2" t="s">
        <v>306</v>
      </c>
      <c r="C165" s="5" t="s">
        <v>307</v>
      </c>
      <c r="D165" s="11">
        <v>141753.31999999998</v>
      </c>
      <c r="E165" s="8">
        <v>141544.095</v>
      </c>
      <c r="F165" s="8">
        <f t="shared" si="5"/>
        <v>-209.22499999997672</v>
      </c>
      <c r="G165" s="8">
        <v>141544.095</v>
      </c>
      <c r="H165" s="7">
        <f t="shared" si="6"/>
        <v>283088.19</v>
      </c>
      <c r="I165" s="13"/>
      <c r="J165" s="13"/>
    </row>
    <row r="166" spans="1:10" x14ac:dyDescent="0.3">
      <c r="A166" s="2" t="s">
        <v>6</v>
      </c>
      <c r="B166" s="2" t="s">
        <v>308</v>
      </c>
      <c r="C166" s="5" t="s">
        <v>309</v>
      </c>
      <c r="D166" s="11">
        <v>94782.24</v>
      </c>
      <c r="E166" s="8">
        <v>94642.35</v>
      </c>
      <c r="F166" s="8">
        <f t="shared" si="5"/>
        <v>-139.88999999999942</v>
      </c>
      <c r="G166" s="8">
        <v>94642.35</v>
      </c>
      <c r="H166" s="7">
        <f t="shared" si="6"/>
        <v>189284.7</v>
      </c>
      <c r="I166" s="13"/>
      <c r="J166" s="13"/>
    </row>
    <row r="167" spans="1:10" x14ac:dyDescent="0.3">
      <c r="A167" s="2" t="s">
        <v>6</v>
      </c>
      <c r="B167" s="2" t="s">
        <v>310</v>
      </c>
      <c r="C167" s="5" t="s">
        <v>311</v>
      </c>
      <c r="D167" s="11">
        <v>136523.03</v>
      </c>
      <c r="E167" s="8">
        <v>136321.51500000001</v>
      </c>
      <c r="F167" s="8">
        <f t="shared" si="5"/>
        <v>-201.51499999998487</v>
      </c>
      <c r="G167" s="8">
        <v>136321.51500000001</v>
      </c>
      <c r="H167" s="7">
        <f t="shared" si="6"/>
        <v>272643.03000000003</v>
      </c>
      <c r="I167" s="13"/>
      <c r="J167" s="13"/>
    </row>
    <row r="168" spans="1:10" x14ac:dyDescent="0.3">
      <c r="A168" s="2" t="s">
        <v>6</v>
      </c>
      <c r="B168" s="2" t="s">
        <v>312</v>
      </c>
      <c r="C168" s="5" t="s">
        <v>313</v>
      </c>
      <c r="D168" s="11">
        <v>302659.58</v>
      </c>
      <c r="E168" s="8">
        <v>302212.84499999997</v>
      </c>
      <c r="F168" s="8">
        <f t="shared" si="5"/>
        <v>-446.73500000004424</v>
      </c>
      <c r="G168" s="8">
        <v>302212.84499999997</v>
      </c>
      <c r="H168" s="7">
        <f t="shared" si="6"/>
        <v>604425.68999999994</v>
      </c>
      <c r="I168" s="13"/>
      <c r="J168" s="13"/>
    </row>
    <row r="169" spans="1:10" x14ac:dyDescent="0.3">
      <c r="A169" s="2" t="s">
        <v>6</v>
      </c>
      <c r="B169" s="2" t="s">
        <v>314</v>
      </c>
      <c r="C169" s="5" t="s">
        <v>315</v>
      </c>
      <c r="D169" s="11">
        <v>147186.88</v>
      </c>
      <c r="E169" s="8">
        <v>146969.625</v>
      </c>
      <c r="F169" s="8">
        <f t="shared" si="5"/>
        <v>-217.25500000000466</v>
      </c>
      <c r="G169" s="8">
        <v>146969.625</v>
      </c>
      <c r="H169" s="7">
        <f t="shared" si="6"/>
        <v>293939.25</v>
      </c>
      <c r="I169" s="13"/>
      <c r="J169" s="13"/>
    </row>
    <row r="170" spans="1:10" x14ac:dyDescent="0.3">
      <c r="A170" s="2" t="s">
        <v>6</v>
      </c>
      <c r="B170" s="2" t="s">
        <v>316</v>
      </c>
      <c r="C170" s="5" t="s">
        <v>317</v>
      </c>
      <c r="D170" s="11">
        <v>186576.73</v>
      </c>
      <c r="E170" s="8">
        <v>186301.33499999999</v>
      </c>
      <c r="F170" s="8">
        <f t="shared" si="5"/>
        <v>-275.39500000001863</v>
      </c>
      <c r="G170" s="8">
        <v>186301.33499999999</v>
      </c>
      <c r="H170" s="7">
        <f t="shared" si="6"/>
        <v>372602.67</v>
      </c>
      <c r="I170" s="13"/>
      <c r="J170" s="13"/>
    </row>
    <row r="171" spans="1:10" x14ac:dyDescent="0.3">
      <c r="A171" s="2" t="s">
        <v>11</v>
      </c>
      <c r="B171" s="2" t="s">
        <v>318</v>
      </c>
      <c r="C171" s="5" t="s">
        <v>317</v>
      </c>
      <c r="D171" s="11">
        <v>18699</v>
      </c>
      <c r="E171" s="8">
        <v>18671.400000000001</v>
      </c>
      <c r="F171" s="8">
        <f t="shared" si="5"/>
        <v>-27.599999999998545</v>
      </c>
      <c r="G171" s="8">
        <v>18671.400000000001</v>
      </c>
      <c r="H171" s="7">
        <f t="shared" si="6"/>
        <v>37342.800000000003</v>
      </c>
      <c r="I171" s="13"/>
      <c r="J171" s="13"/>
    </row>
    <row r="172" spans="1:10" x14ac:dyDescent="0.3">
      <c r="A172" s="2" t="s">
        <v>6</v>
      </c>
      <c r="B172" s="2" t="s">
        <v>319</v>
      </c>
      <c r="C172" s="5" t="s">
        <v>320</v>
      </c>
      <c r="D172" s="11">
        <v>130527.15</v>
      </c>
      <c r="E172" s="8">
        <v>130334.49</v>
      </c>
      <c r="F172" s="8">
        <f t="shared" si="5"/>
        <v>-192.65999999998894</v>
      </c>
      <c r="G172" s="8">
        <v>130334.49</v>
      </c>
      <c r="H172" s="7">
        <f t="shared" si="6"/>
        <v>260668.98</v>
      </c>
      <c r="I172" s="13"/>
      <c r="J172" s="13"/>
    </row>
    <row r="173" spans="1:10" x14ac:dyDescent="0.3">
      <c r="A173" s="2" t="s">
        <v>6</v>
      </c>
      <c r="B173" s="2" t="s">
        <v>321</v>
      </c>
      <c r="C173" s="5" t="s">
        <v>322</v>
      </c>
      <c r="D173" s="11">
        <v>148535.1</v>
      </c>
      <c r="E173" s="8">
        <v>148315.85999999999</v>
      </c>
      <c r="F173" s="8">
        <f t="shared" si="5"/>
        <v>-219.24000000001979</v>
      </c>
      <c r="G173" s="8">
        <v>148315.85999999999</v>
      </c>
      <c r="H173" s="7">
        <f t="shared" si="6"/>
        <v>296631.71999999997</v>
      </c>
      <c r="I173" s="13"/>
      <c r="J173" s="13"/>
    </row>
    <row r="174" spans="1:10" x14ac:dyDescent="0.3">
      <c r="A174" s="2" t="s">
        <v>6</v>
      </c>
      <c r="B174" s="2" t="s">
        <v>323</v>
      </c>
      <c r="C174" s="5" t="s">
        <v>324</v>
      </c>
      <c r="D174" s="11">
        <v>131285.95000000001</v>
      </c>
      <c r="E174" s="8">
        <v>131092.17000000001</v>
      </c>
      <c r="F174" s="8">
        <f t="shared" si="5"/>
        <v>-193.77999999999884</v>
      </c>
      <c r="G174" s="8">
        <v>131092.17000000001</v>
      </c>
      <c r="H174" s="7">
        <f t="shared" si="6"/>
        <v>262184.34000000003</v>
      </c>
      <c r="I174" s="13"/>
      <c r="J174" s="13"/>
    </row>
    <row r="175" spans="1:10" x14ac:dyDescent="0.3">
      <c r="A175" s="2" t="s">
        <v>137</v>
      </c>
      <c r="B175" s="2" t="s">
        <v>325</v>
      </c>
      <c r="C175" s="5" t="s">
        <v>326</v>
      </c>
      <c r="D175" s="11">
        <v>394704.73</v>
      </c>
      <c r="E175" s="8">
        <v>394122.13500000001</v>
      </c>
      <c r="F175" s="8">
        <f t="shared" si="5"/>
        <v>-582.59499999997206</v>
      </c>
      <c r="G175" s="8">
        <v>394122.13500000001</v>
      </c>
      <c r="H175" s="7">
        <f t="shared" si="6"/>
        <v>788244.27</v>
      </c>
      <c r="I175" s="13"/>
      <c r="J175" s="13"/>
    </row>
    <row r="176" spans="1:10" x14ac:dyDescent="0.3">
      <c r="A176" s="2" t="s">
        <v>6</v>
      </c>
      <c r="B176" s="2" t="s">
        <v>327</v>
      </c>
      <c r="C176" s="5" t="s">
        <v>328</v>
      </c>
      <c r="D176" s="11">
        <v>202362.48</v>
      </c>
      <c r="E176" s="8">
        <v>202063.785</v>
      </c>
      <c r="F176" s="8">
        <f t="shared" si="5"/>
        <v>-298.69500000000698</v>
      </c>
      <c r="G176" s="8">
        <v>202063.785</v>
      </c>
      <c r="H176" s="7">
        <f t="shared" si="6"/>
        <v>404127.57</v>
      </c>
      <c r="I176" s="13"/>
      <c r="J176" s="13"/>
    </row>
    <row r="177" spans="1:10" x14ac:dyDescent="0.3">
      <c r="A177" s="2" t="s">
        <v>6</v>
      </c>
      <c r="B177" s="2" t="s">
        <v>329</v>
      </c>
      <c r="C177" s="5" t="s">
        <v>330</v>
      </c>
      <c r="D177" s="11">
        <v>93352.73</v>
      </c>
      <c r="E177" s="8">
        <v>93214.934999999998</v>
      </c>
      <c r="F177" s="8">
        <f t="shared" si="5"/>
        <v>-137.79499999999825</v>
      </c>
      <c r="G177" s="8">
        <v>93214.934999999998</v>
      </c>
      <c r="H177" s="7">
        <f t="shared" si="6"/>
        <v>186429.87</v>
      </c>
      <c r="I177" s="13"/>
      <c r="J177" s="13"/>
    </row>
    <row r="178" spans="1:10" x14ac:dyDescent="0.3">
      <c r="A178" s="2" t="s">
        <v>6</v>
      </c>
      <c r="B178" s="2" t="s">
        <v>331</v>
      </c>
      <c r="C178" s="5" t="s">
        <v>332</v>
      </c>
      <c r="D178" s="11">
        <v>53949.33</v>
      </c>
      <c r="E178" s="8">
        <v>53869.695</v>
      </c>
      <c r="F178" s="8">
        <f t="shared" si="5"/>
        <v>-79.635000000002037</v>
      </c>
      <c r="G178" s="8">
        <v>53869.695</v>
      </c>
      <c r="H178" s="7">
        <f t="shared" si="6"/>
        <v>107739.39</v>
      </c>
      <c r="I178" s="13"/>
      <c r="J178" s="13"/>
    </row>
    <row r="179" spans="1:10" x14ac:dyDescent="0.3">
      <c r="A179" s="2" t="s">
        <v>6</v>
      </c>
      <c r="B179" s="2" t="s">
        <v>333</v>
      </c>
      <c r="C179" s="5" t="s">
        <v>334</v>
      </c>
      <c r="D179" s="11">
        <v>355653.63</v>
      </c>
      <c r="E179" s="8">
        <v>355128.67499999999</v>
      </c>
      <c r="F179" s="8">
        <f t="shared" si="5"/>
        <v>-524.9550000000163</v>
      </c>
      <c r="G179" s="8">
        <v>355128.67499999999</v>
      </c>
      <c r="H179" s="7">
        <f t="shared" si="6"/>
        <v>710257.35</v>
      </c>
      <c r="I179" s="13"/>
      <c r="J179" s="13"/>
    </row>
    <row r="180" spans="1:10" x14ac:dyDescent="0.3">
      <c r="A180" s="2" t="s">
        <v>6</v>
      </c>
      <c r="B180" s="2" t="s">
        <v>335</v>
      </c>
      <c r="C180" s="5" t="s">
        <v>336</v>
      </c>
      <c r="D180" s="11">
        <v>79660.45</v>
      </c>
      <c r="E180" s="8">
        <v>79542.87</v>
      </c>
      <c r="F180" s="8">
        <f t="shared" si="5"/>
        <v>-117.58000000000175</v>
      </c>
      <c r="G180" s="8">
        <v>79542.87</v>
      </c>
      <c r="H180" s="7">
        <f t="shared" si="6"/>
        <v>159085.74</v>
      </c>
      <c r="I180" s="13"/>
      <c r="J180" s="13"/>
    </row>
    <row r="181" spans="1:10" x14ac:dyDescent="0.3">
      <c r="A181" s="2" t="s">
        <v>6</v>
      </c>
      <c r="B181" s="2" t="s">
        <v>337</v>
      </c>
      <c r="C181" s="5" t="s">
        <v>338</v>
      </c>
      <c r="D181" s="11">
        <v>159585.13</v>
      </c>
      <c r="E181" s="8">
        <v>159349.57500000001</v>
      </c>
      <c r="F181" s="8">
        <f t="shared" si="5"/>
        <v>-235.55499999999302</v>
      </c>
      <c r="G181" s="8">
        <v>159349.57500000001</v>
      </c>
      <c r="H181" s="7">
        <f t="shared" si="6"/>
        <v>318699.15000000002</v>
      </c>
      <c r="I181" s="13"/>
      <c r="J181" s="13"/>
    </row>
    <row r="182" spans="1:10" x14ac:dyDescent="0.3">
      <c r="A182" s="2" t="s">
        <v>6</v>
      </c>
      <c r="B182" s="2" t="s">
        <v>339</v>
      </c>
      <c r="C182" s="5" t="s">
        <v>340</v>
      </c>
      <c r="D182" s="11">
        <v>150879.25</v>
      </c>
      <c r="E182" s="8">
        <v>150656.54999999999</v>
      </c>
      <c r="F182" s="8">
        <f t="shared" si="5"/>
        <v>-222.70000000001164</v>
      </c>
      <c r="G182" s="8">
        <v>150656.54999999999</v>
      </c>
      <c r="H182" s="7">
        <f t="shared" si="6"/>
        <v>301313.09999999998</v>
      </c>
      <c r="I182" s="13"/>
      <c r="J182" s="13"/>
    </row>
    <row r="183" spans="1:10" x14ac:dyDescent="0.3">
      <c r="A183" s="2" t="s">
        <v>6</v>
      </c>
      <c r="B183" s="2" t="s">
        <v>341</v>
      </c>
      <c r="C183" s="5" t="s">
        <v>342</v>
      </c>
      <c r="D183" s="11">
        <v>433511.93</v>
      </c>
      <c r="E183" s="8">
        <v>432872.05499999999</v>
      </c>
      <c r="F183" s="8">
        <f t="shared" si="5"/>
        <v>-639.875</v>
      </c>
      <c r="G183" s="8">
        <v>432872.05499999999</v>
      </c>
      <c r="H183" s="7">
        <f t="shared" si="6"/>
        <v>865744.11</v>
      </c>
      <c r="I183" s="13"/>
      <c r="J183" s="13"/>
    </row>
    <row r="184" spans="1:10" x14ac:dyDescent="0.3">
      <c r="A184" s="2" t="s">
        <v>6</v>
      </c>
      <c r="B184" s="2" t="s">
        <v>343</v>
      </c>
      <c r="C184" s="5" t="s">
        <v>344</v>
      </c>
      <c r="D184" s="11">
        <v>73881.38</v>
      </c>
      <c r="E184" s="8">
        <v>73772.324999999997</v>
      </c>
      <c r="F184" s="8">
        <f t="shared" si="5"/>
        <v>-109.05500000000757</v>
      </c>
      <c r="G184" s="8">
        <v>73772.324999999997</v>
      </c>
      <c r="H184" s="7">
        <f t="shared" si="6"/>
        <v>147544.65</v>
      </c>
      <c r="I184" s="13"/>
      <c r="J184" s="13"/>
    </row>
    <row r="185" spans="1:10" x14ac:dyDescent="0.3">
      <c r="A185" s="2" t="s">
        <v>6</v>
      </c>
      <c r="B185" s="2" t="s">
        <v>345</v>
      </c>
      <c r="C185" s="5" t="s">
        <v>346</v>
      </c>
      <c r="D185" s="11">
        <v>123515.03</v>
      </c>
      <c r="E185" s="8">
        <v>123332.715</v>
      </c>
      <c r="F185" s="8">
        <f t="shared" si="5"/>
        <v>-182.31500000000233</v>
      </c>
      <c r="G185" s="8">
        <v>123332.715</v>
      </c>
      <c r="H185" s="7">
        <f t="shared" si="6"/>
        <v>246665.43</v>
      </c>
      <c r="I185" s="13"/>
      <c r="J185" s="13"/>
    </row>
    <row r="186" spans="1:10" x14ac:dyDescent="0.3">
      <c r="A186" s="2" t="s">
        <v>6</v>
      </c>
      <c r="B186" s="2" t="s">
        <v>347</v>
      </c>
      <c r="C186" s="5" t="s">
        <v>348</v>
      </c>
      <c r="D186" s="11">
        <v>119748.13</v>
      </c>
      <c r="E186" s="8">
        <v>119571.375</v>
      </c>
      <c r="F186" s="8">
        <f t="shared" si="5"/>
        <v>-176.75500000000466</v>
      </c>
      <c r="G186" s="8">
        <v>119571.375</v>
      </c>
      <c r="H186" s="7">
        <f t="shared" si="6"/>
        <v>239142.75</v>
      </c>
      <c r="I186" s="13"/>
      <c r="J186" s="13"/>
    </row>
    <row r="187" spans="1:10" x14ac:dyDescent="0.3">
      <c r="A187" s="2" t="s">
        <v>6</v>
      </c>
      <c r="B187" s="2" t="s">
        <v>349</v>
      </c>
      <c r="C187" s="5" t="s">
        <v>350</v>
      </c>
      <c r="D187" s="11">
        <v>163548.5</v>
      </c>
      <c r="E187" s="8">
        <v>163307.1</v>
      </c>
      <c r="F187" s="8">
        <f t="shared" si="5"/>
        <v>-241.39999999999418</v>
      </c>
      <c r="G187" s="8">
        <v>163307.1</v>
      </c>
      <c r="H187" s="7">
        <f t="shared" si="6"/>
        <v>326614.2</v>
      </c>
      <c r="I187" s="13"/>
      <c r="J187" s="13"/>
    </row>
    <row r="188" spans="1:10" x14ac:dyDescent="0.3">
      <c r="A188" s="2" t="s">
        <v>6</v>
      </c>
      <c r="B188" s="2" t="s">
        <v>351</v>
      </c>
      <c r="C188" s="5" t="s">
        <v>352</v>
      </c>
      <c r="D188" s="11">
        <v>182511.73</v>
      </c>
      <c r="E188" s="8">
        <v>182242.33499999999</v>
      </c>
      <c r="F188" s="8">
        <f t="shared" si="5"/>
        <v>-269.39500000001863</v>
      </c>
      <c r="G188" s="8">
        <v>182242.33499999999</v>
      </c>
      <c r="H188" s="7">
        <f t="shared" si="6"/>
        <v>364484.67</v>
      </c>
      <c r="I188" s="13"/>
      <c r="J188" s="13"/>
    </row>
    <row r="189" spans="1:10" x14ac:dyDescent="0.3">
      <c r="A189" s="2" t="s">
        <v>6</v>
      </c>
      <c r="B189" s="2" t="s">
        <v>353</v>
      </c>
      <c r="C189" s="5" t="s">
        <v>354</v>
      </c>
      <c r="D189" s="11">
        <v>400327.98</v>
      </c>
      <c r="E189" s="8">
        <v>399737.08500000002</v>
      </c>
      <c r="F189" s="8">
        <f t="shared" si="5"/>
        <v>-590.89499999996042</v>
      </c>
      <c r="G189" s="8">
        <v>399737.08500000002</v>
      </c>
      <c r="H189" s="7">
        <f t="shared" si="6"/>
        <v>799474.17</v>
      </c>
      <c r="I189" s="13"/>
      <c r="J189" s="13"/>
    </row>
    <row r="190" spans="1:10" x14ac:dyDescent="0.3">
      <c r="A190" s="2" t="s">
        <v>177</v>
      </c>
      <c r="B190" s="2" t="s">
        <v>355</v>
      </c>
      <c r="C190" s="5" t="s">
        <v>354</v>
      </c>
      <c r="D190" s="11">
        <v>81340.649999999994</v>
      </c>
      <c r="E190" s="8">
        <v>81220.59</v>
      </c>
      <c r="F190" s="8">
        <f t="shared" si="5"/>
        <v>-120.05999999999767</v>
      </c>
      <c r="G190" s="8">
        <v>81220.59</v>
      </c>
      <c r="H190" s="7">
        <f t="shared" si="6"/>
        <v>162441.18</v>
      </c>
      <c r="I190" s="13"/>
      <c r="J190" s="13"/>
    </row>
    <row r="191" spans="1:10" x14ac:dyDescent="0.3">
      <c r="A191" s="2" t="s">
        <v>6</v>
      </c>
      <c r="B191" s="2" t="s">
        <v>356</v>
      </c>
      <c r="C191" s="5" t="s">
        <v>357</v>
      </c>
      <c r="D191" s="11">
        <v>130750.73</v>
      </c>
      <c r="E191" s="8">
        <v>130557.735</v>
      </c>
      <c r="F191" s="8">
        <f t="shared" si="5"/>
        <v>-192.99499999999534</v>
      </c>
      <c r="G191" s="8">
        <v>130557.735</v>
      </c>
      <c r="H191" s="7">
        <f t="shared" si="6"/>
        <v>261115.47</v>
      </c>
      <c r="I191" s="13"/>
      <c r="J191" s="13"/>
    </row>
    <row r="192" spans="1:10" x14ac:dyDescent="0.3">
      <c r="A192" s="2" t="s">
        <v>6</v>
      </c>
      <c r="B192" s="2" t="s">
        <v>358</v>
      </c>
      <c r="C192" s="5" t="s">
        <v>359</v>
      </c>
      <c r="D192" s="11">
        <v>277558.2</v>
      </c>
      <c r="E192" s="8">
        <v>277148.52</v>
      </c>
      <c r="F192" s="8">
        <f t="shared" si="5"/>
        <v>-409.67999999999302</v>
      </c>
      <c r="G192" s="8">
        <v>277148.52</v>
      </c>
      <c r="H192" s="7">
        <f t="shared" si="6"/>
        <v>554297.04</v>
      </c>
      <c r="I192" s="13"/>
      <c r="J192" s="13"/>
    </row>
    <row r="193" spans="1:10" x14ac:dyDescent="0.3">
      <c r="A193" s="2" t="s">
        <v>11</v>
      </c>
      <c r="B193" s="2" t="s">
        <v>360</v>
      </c>
      <c r="C193" s="5" t="s">
        <v>359</v>
      </c>
      <c r="D193" s="11">
        <v>15596.05</v>
      </c>
      <c r="E193" s="8">
        <v>15573.03</v>
      </c>
      <c r="F193" s="8">
        <f t="shared" si="5"/>
        <v>-23.019999999998618</v>
      </c>
      <c r="G193" s="8">
        <v>15573.03</v>
      </c>
      <c r="H193" s="7">
        <f t="shared" si="6"/>
        <v>31146.06</v>
      </c>
      <c r="I193" s="13"/>
      <c r="J193" s="13"/>
    </row>
    <row r="194" spans="1:10" x14ac:dyDescent="0.3">
      <c r="A194" s="2" t="s">
        <v>6</v>
      </c>
      <c r="B194" s="2" t="s">
        <v>361</v>
      </c>
      <c r="C194" s="5" t="s">
        <v>362</v>
      </c>
      <c r="D194" s="11">
        <v>115100.48</v>
      </c>
      <c r="E194" s="8">
        <v>114930.58500000001</v>
      </c>
      <c r="F194" s="8">
        <f t="shared" si="5"/>
        <v>-169.89499999998952</v>
      </c>
      <c r="G194" s="8">
        <v>114930.58500000001</v>
      </c>
      <c r="H194" s="7">
        <f t="shared" si="6"/>
        <v>229861.17</v>
      </c>
      <c r="I194" s="13"/>
      <c r="J194" s="13"/>
    </row>
    <row r="195" spans="1:10" x14ac:dyDescent="0.3">
      <c r="A195" s="2" t="s">
        <v>6</v>
      </c>
      <c r="B195" s="2" t="s">
        <v>363</v>
      </c>
      <c r="C195" s="5" t="s">
        <v>364</v>
      </c>
      <c r="D195" s="11">
        <v>238920.38</v>
      </c>
      <c r="E195" s="8">
        <v>238567.72500000001</v>
      </c>
      <c r="F195" s="8">
        <f t="shared" si="5"/>
        <v>-352.65499999999884</v>
      </c>
      <c r="G195" s="8">
        <v>238567.72500000001</v>
      </c>
      <c r="H195" s="7">
        <f t="shared" si="6"/>
        <v>477135.45</v>
      </c>
      <c r="I195" s="13"/>
      <c r="J195" s="13"/>
    </row>
    <row r="196" spans="1:10" x14ac:dyDescent="0.3">
      <c r="A196" s="2" t="s">
        <v>6</v>
      </c>
      <c r="B196" s="2" t="s">
        <v>365</v>
      </c>
      <c r="C196" s="5" t="s">
        <v>366</v>
      </c>
      <c r="D196" s="11">
        <v>267436.34999999998</v>
      </c>
      <c r="E196" s="8">
        <v>267041.61</v>
      </c>
      <c r="F196" s="8">
        <f t="shared" si="5"/>
        <v>-394.73999999999069</v>
      </c>
      <c r="G196" s="8">
        <v>267041.61</v>
      </c>
      <c r="H196" s="7">
        <f t="shared" si="6"/>
        <v>534083.22</v>
      </c>
      <c r="I196" s="13"/>
      <c r="J196" s="13"/>
    </row>
    <row r="197" spans="1:10" x14ac:dyDescent="0.3">
      <c r="A197" s="2" t="s">
        <v>6</v>
      </c>
      <c r="B197" s="2" t="s">
        <v>367</v>
      </c>
      <c r="C197" s="5" t="s">
        <v>368</v>
      </c>
      <c r="D197" s="11">
        <v>322144.48</v>
      </c>
      <c r="E197" s="8">
        <v>321668.98499999999</v>
      </c>
      <c r="F197" s="8">
        <f t="shared" si="5"/>
        <v>-475.49499999999534</v>
      </c>
      <c r="G197" s="8">
        <v>321668.98499999999</v>
      </c>
      <c r="H197" s="7">
        <f t="shared" si="6"/>
        <v>643337.97</v>
      </c>
      <c r="I197" s="13"/>
      <c r="J197" s="13"/>
    </row>
    <row r="198" spans="1:10" x14ac:dyDescent="0.3">
      <c r="A198" s="2" t="s">
        <v>6</v>
      </c>
      <c r="B198" s="2" t="s">
        <v>369</v>
      </c>
      <c r="C198" s="5" t="s">
        <v>370</v>
      </c>
      <c r="D198" s="11">
        <v>131631.48000000001</v>
      </c>
      <c r="E198" s="8">
        <v>131437.185</v>
      </c>
      <c r="F198" s="8">
        <f t="shared" si="5"/>
        <v>-194.29500000001281</v>
      </c>
      <c r="G198" s="8">
        <v>131437.185</v>
      </c>
      <c r="H198" s="7">
        <f t="shared" si="6"/>
        <v>262874.37</v>
      </c>
      <c r="I198" s="13"/>
      <c r="J198" s="13"/>
    </row>
    <row r="199" spans="1:10" x14ac:dyDescent="0.3">
      <c r="A199" s="2" t="s">
        <v>6</v>
      </c>
      <c r="B199" s="2" t="s">
        <v>371</v>
      </c>
      <c r="C199" s="5" t="s">
        <v>372</v>
      </c>
      <c r="D199" s="11">
        <v>176102.58</v>
      </c>
      <c r="E199" s="8">
        <v>175842.64499999999</v>
      </c>
      <c r="F199" s="8">
        <f t="shared" si="5"/>
        <v>-259.93499999999767</v>
      </c>
      <c r="G199" s="8">
        <v>175842.64499999999</v>
      </c>
      <c r="H199" s="7">
        <f t="shared" si="6"/>
        <v>351685.29</v>
      </c>
      <c r="I199" s="13"/>
      <c r="J199" s="13"/>
    </row>
    <row r="200" spans="1:10" x14ac:dyDescent="0.3">
      <c r="A200" s="2" t="s">
        <v>6</v>
      </c>
      <c r="B200" s="2" t="s">
        <v>373</v>
      </c>
      <c r="C200" s="5" t="s">
        <v>374</v>
      </c>
      <c r="D200" s="11">
        <v>308160.88</v>
      </c>
      <c r="E200" s="8">
        <v>307706.02500000002</v>
      </c>
      <c r="F200" s="8">
        <f t="shared" si="5"/>
        <v>-454.85499999998137</v>
      </c>
      <c r="G200" s="8">
        <v>307706.02500000002</v>
      </c>
      <c r="H200" s="7">
        <f t="shared" si="6"/>
        <v>615412.05000000005</v>
      </c>
      <c r="I200" s="13"/>
      <c r="J200" s="13"/>
    </row>
    <row r="201" spans="1:10" x14ac:dyDescent="0.3">
      <c r="A201" s="2" t="s">
        <v>6</v>
      </c>
      <c r="B201" s="2" t="s">
        <v>375</v>
      </c>
      <c r="C201" s="5" t="s">
        <v>376</v>
      </c>
      <c r="D201" s="11">
        <v>295139.33</v>
      </c>
      <c r="E201" s="8">
        <v>294703.69500000001</v>
      </c>
      <c r="F201" s="8">
        <f t="shared" ref="F201:F264" si="7">E201-D201</f>
        <v>-435.63500000000931</v>
      </c>
      <c r="G201" s="8">
        <v>294703.69500000001</v>
      </c>
      <c r="H201" s="7">
        <f t="shared" ref="H201:H264" si="8">G201+E201</f>
        <v>589407.39</v>
      </c>
      <c r="I201" s="13"/>
      <c r="J201" s="13"/>
    </row>
    <row r="202" spans="1:10" x14ac:dyDescent="0.3">
      <c r="A202" s="2" t="s">
        <v>6</v>
      </c>
      <c r="B202" s="2" t="s">
        <v>377</v>
      </c>
      <c r="C202" s="5" t="s">
        <v>378</v>
      </c>
      <c r="D202" s="11">
        <v>338736.45</v>
      </c>
      <c r="E202" s="8">
        <v>338236.47</v>
      </c>
      <c r="F202" s="8">
        <f t="shared" si="7"/>
        <v>-499.98000000003958</v>
      </c>
      <c r="G202" s="8">
        <v>338236.47</v>
      </c>
      <c r="H202" s="7">
        <f t="shared" si="8"/>
        <v>676472.94</v>
      </c>
      <c r="I202" s="13"/>
      <c r="J202" s="13"/>
    </row>
    <row r="203" spans="1:10" x14ac:dyDescent="0.3">
      <c r="A203" s="2" t="s">
        <v>11</v>
      </c>
      <c r="B203" s="2" t="s">
        <v>379</v>
      </c>
      <c r="C203" s="5" t="s">
        <v>378</v>
      </c>
      <c r="D203" s="11">
        <v>24146.1</v>
      </c>
      <c r="E203" s="8">
        <v>24110.46</v>
      </c>
      <c r="F203" s="8">
        <f t="shared" si="7"/>
        <v>-35.639999999999418</v>
      </c>
      <c r="G203" s="8">
        <v>24110.46</v>
      </c>
      <c r="H203" s="7">
        <f t="shared" si="8"/>
        <v>48220.92</v>
      </c>
      <c r="I203" s="13"/>
      <c r="J203" s="13"/>
    </row>
    <row r="204" spans="1:10" x14ac:dyDescent="0.3">
      <c r="A204" s="2" t="s">
        <v>6</v>
      </c>
      <c r="B204" s="2" t="s">
        <v>380</v>
      </c>
      <c r="C204" s="5" t="s">
        <v>381</v>
      </c>
      <c r="D204" s="11">
        <v>8008.05</v>
      </c>
      <c r="E204" s="8">
        <v>7996.23</v>
      </c>
      <c r="F204" s="8">
        <f t="shared" si="7"/>
        <v>-11.820000000000618</v>
      </c>
      <c r="G204" s="8">
        <v>7996.23</v>
      </c>
      <c r="H204" s="7">
        <f t="shared" si="8"/>
        <v>15992.46</v>
      </c>
      <c r="I204" s="13"/>
      <c r="J204" s="13"/>
    </row>
    <row r="205" spans="1:10" x14ac:dyDescent="0.3">
      <c r="A205" s="2" t="s">
        <v>6</v>
      </c>
      <c r="B205" s="2" t="s">
        <v>382</v>
      </c>
      <c r="C205" s="5" t="s">
        <v>383</v>
      </c>
      <c r="D205" s="11">
        <v>460821.95</v>
      </c>
      <c r="E205" s="8">
        <v>460141.77</v>
      </c>
      <c r="F205" s="8">
        <f t="shared" si="7"/>
        <v>-680.17999999999302</v>
      </c>
      <c r="G205" s="8">
        <v>460141.77</v>
      </c>
      <c r="H205" s="7">
        <f t="shared" si="8"/>
        <v>920283.54</v>
      </c>
      <c r="I205" s="13"/>
      <c r="J205" s="13"/>
    </row>
    <row r="206" spans="1:10" x14ac:dyDescent="0.3">
      <c r="A206" s="2" t="s">
        <v>11</v>
      </c>
      <c r="B206" s="2" t="s">
        <v>384</v>
      </c>
      <c r="C206" s="5" t="s">
        <v>383</v>
      </c>
      <c r="D206" s="11">
        <v>24627.13</v>
      </c>
      <c r="E206" s="8">
        <v>24590.775000000001</v>
      </c>
      <c r="F206" s="8">
        <f t="shared" si="7"/>
        <v>-36.354999999999563</v>
      </c>
      <c r="G206" s="8">
        <v>24590.775000000001</v>
      </c>
      <c r="H206" s="7">
        <f t="shared" si="8"/>
        <v>49181.55</v>
      </c>
      <c r="I206" s="13"/>
      <c r="J206" s="13"/>
    </row>
    <row r="207" spans="1:10" x14ac:dyDescent="0.3">
      <c r="A207" s="2" t="s">
        <v>6</v>
      </c>
      <c r="B207" s="2" t="s">
        <v>385</v>
      </c>
      <c r="C207" s="5" t="s">
        <v>386</v>
      </c>
      <c r="D207" s="11">
        <v>198968.2</v>
      </c>
      <c r="E207" s="8">
        <v>198674.52</v>
      </c>
      <c r="F207" s="8">
        <f t="shared" si="7"/>
        <v>-293.68000000002212</v>
      </c>
      <c r="G207" s="8">
        <v>198674.52</v>
      </c>
      <c r="H207" s="7">
        <f t="shared" si="8"/>
        <v>397349.04</v>
      </c>
      <c r="I207" s="13"/>
      <c r="J207" s="13"/>
    </row>
    <row r="208" spans="1:10" x14ac:dyDescent="0.3">
      <c r="A208" s="2" t="s">
        <v>11</v>
      </c>
      <c r="B208" s="2" t="s">
        <v>387</v>
      </c>
      <c r="C208" s="5" t="s">
        <v>386</v>
      </c>
      <c r="D208" s="11">
        <v>24030.93</v>
      </c>
      <c r="E208" s="8">
        <v>23995.455000000002</v>
      </c>
      <c r="F208" s="8">
        <f t="shared" si="7"/>
        <v>-35.474999999998545</v>
      </c>
      <c r="G208" s="8">
        <v>23995.455000000002</v>
      </c>
      <c r="H208" s="7">
        <f t="shared" si="8"/>
        <v>47990.91</v>
      </c>
      <c r="I208" s="13"/>
      <c r="J208" s="13"/>
    </row>
    <row r="209" spans="1:10" x14ac:dyDescent="0.3">
      <c r="A209" s="2" t="s">
        <v>6</v>
      </c>
      <c r="B209" s="2" t="s">
        <v>388</v>
      </c>
      <c r="C209" s="5" t="s">
        <v>389</v>
      </c>
      <c r="D209" s="11">
        <v>245702.15</v>
      </c>
      <c r="E209" s="8">
        <v>245339.49</v>
      </c>
      <c r="F209" s="8">
        <f t="shared" si="7"/>
        <v>-362.66000000000349</v>
      </c>
      <c r="G209" s="8">
        <v>245339.49</v>
      </c>
      <c r="H209" s="7">
        <f t="shared" si="8"/>
        <v>490678.98</v>
      </c>
      <c r="I209" s="13"/>
      <c r="J209" s="13"/>
    </row>
    <row r="210" spans="1:10" x14ac:dyDescent="0.3">
      <c r="A210" s="2" t="s">
        <v>6</v>
      </c>
      <c r="B210" s="2" t="s">
        <v>390</v>
      </c>
      <c r="C210" s="5" t="s">
        <v>391</v>
      </c>
      <c r="D210" s="11">
        <v>310437.28000000003</v>
      </c>
      <c r="E210" s="8">
        <v>309979.065</v>
      </c>
      <c r="F210" s="8">
        <f t="shared" si="7"/>
        <v>-458.21500000002561</v>
      </c>
      <c r="G210" s="8">
        <v>309979.065</v>
      </c>
      <c r="H210" s="7">
        <f t="shared" si="8"/>
        <v>619958.13</v>
      </c>
      <c r="I210" s="13"/>
      <c r="J210" s="13"/>
    </row>
    <row r="211" spans="1:10" x14ac:dyDescent="0.3">
      <c r="A211" s="2" t="s">
        <v>6</v>
      </c>
      <c r="B211" s="2" t="s">
        <v>392</v>
      </c>
      <c r="C211" s="5" t="s">
        <v>393</v>
      </c>
      <c r="D211" s="11">
        <v>143955.20000000001</v>
      </c>
      <c r="E211" s="8">
        <v>143742.72</v>
      </c>
      <c r="F211" s="8">
        <f t="shared" si="7"/>
        <v>-212.48000000001048</v>
      </c>
      <c r="G211" s="8">
        <v>143742.72</v>
      </c>
      <c r="H211" s="7">
        <f t="shared" si="8"/>
        <v>287485.44</v>
      </c>
      <c r="I211" s="13"/>
      <c r="J211" s="13"/>
    </row>
    <row r="212" spans="1:10" x14ac:dyDescent="0.3">
      <c r="A212" s="2" t="s">
        <v>6</v>
      </c>
      <c r="B212" s="2" t="s">
        <v>394</v>
      </c>
      <c r="C212" s="5" t="s">
        <v>395</v>
      </c>
      <c r="D212" s="11">
        <v>246528.7</v>
      </c>
      <c r="E212" s="8">
        <v>246164.82</v>
      </c>
      <c r="F212" s="8">
        <f t="shared" si="7"/>
        <v>-363.88000000000466</v>
      </c>
      <c r="G212" s="8">
        <v>246164.82</v>
      </c>
      <c r="H212" s="7">
        <f t="shared" si="8"/>
        <v>492329.64</v>
      </c>
      <c r="I212" s="13"/>
      <c r="J212" s="13"/>
    </row>
    <row r="213" spans="1:10" x14ac:dyDescent="0.3">
      <c r="A213" s="2" t="s">
        <v>6</v>
      </c>
      <c r="B213" s="2" t="s">
        <v>396</v>
      </c>
      <c r="C213" s="5" t="s">
        <v>397</v>
      </c>
      <c r="D213" s="11">
        <v>172796.38</v>
      </c>
      <c r="E213" s="8">
        <v>172541.32500000001</v>
      </c>
      <c r="F213" s="8">
        <f t="shared" si="7"/>
        <v>-255.05499999999302</v>
      </c>
      <c r="G213" s="8">
        <v>172541.32500000001</v>
      </c>
      <c r="H213" s="7">
        <f t="shared" si="8"/>
        <v>345082.65</v>
      </c>
      <c r="I213" s="13"/>
      <c r="J213" s="13"/>
    </row>
    <row r="214" spans="1:10" x14ac:dyDescent="0.3">
      <c r="A214" s="2" t="s">
        <v>6</v>
      </c>
      <c r="B214" s="2" t="s">
        <v>398</v>
      </c>
      <c r="C214" s="5" t="s">
        <v>399</v>
      </c>
      <c r="D214" s="11">
        <v>7425.4</v>
      </c>
      <c r="E214" s="8">
        <v>7414.44</v>
      </c>
      <c r="F214" s="8">
        <f t="shared" si="7"/>
        <v>-10.960000000000036</v>
      </c>
      <c r="G214" s="8">
        <v>7414.44</v>
      </c>
      <c r="H214" s="7">
        <f t="shared" si="8"/>
        <v>14828.88</v>
      </c>
      <c r="I214" s="13"/>
      <c r="J214" s="13"/>
    </row>
    <row r="215" spans="1:10" x14ac:dyDescent="0.3">
      <c r="A215" s="2" t="s">
        <v>6</v>
      </c>
      <c r="B215" s="2" t="s">
        <v>400</v>
      </c>
      <c r="C215" s="5" t="s">
        <v>401</v>
      </c>
      <c r="D215" s="11">
        <v>107004.35</v>
      </c>
      <c r="E215" s="8">
        <v>106846.41</v>
      </c>
      <c r="F215" s="8">
        <f t="shared" si="7"/>
        <v>-157.94000000000233</v>
      </c>
      <c r="G215" s="8">
        <v>106846.41</v>
      </c>
      <c r="H215" s="7">
        <f t="shared" si="8"/>
        <v>213692.82</v>
      </c>
      <c r="I215" s="13"/>
      <c r="J215" s="13"/>
    </row>
    <row r="216" spans="1:10" x14ac:dyDescent="0.3">
      <c r="A216" s="2" t="s">
        <v>6</v>
      </c>
      <c r="B216" s="2" t="s">
        <v>402</v>
      </c>
      <c r="C216" s="5" t="s">
        <v>403</v>
      </c>
      <c r="D216" s="11">
        <v>280457.90000000002</v>
      </c>
      <c r="E216" s="8">
        <v>280043.94</v>
      </c>
      <c r="F216" s="8">
        <f t="shared" si="7"/>
        <v>-413.96000000002095</v>
      </c>
      <c r="G216" s="8">
        <v>280043.94</v>
      </c>
      <c r="H216" s="7">
        <f t="shared" si="8"/>
        <v>560087.88</v>
      </c>
      <c r="I216" s="13"/>
      <c r="J216" s="13"/>
    </row>
    <row r="217" spans="1:10" x14ac:dyDescent="0.3">
      <c r="A217" s="2" t="s">
        <v>6</v>
      </c>
      <c r="B217" s="2" t="s">
        <v>404</v>
      </c>
      <c r="C217" s="5" t="s">
        <v>405</v>
      </c>
      <c r="D217" s="11">
        <v>273547.40000000002</v>
      </c>
      <c r="E217" s="8">
        <v>273143.64</v>
      </c>
      <c r="F217" s="8">
        <f t="shared" si="7"/>
        <v>-403.76000000000931</v>
      </c>
      <c r="G217" s="8">
        <v>273143.64</v>
      </c>
      <c r="H217" s="7">
        <f t="shared" si="8"/>
        <v>546287.28</v>
      </c>
      <c r="I217" s="13"/>
      <c r="J217" s="13"/>
    </row>
    <row r="218" spans="1:10" x14ac:dyDescent="0.3">
      <c r="A218" s="2" t="s">
        <v>6</v>
      </c>
      <c r="B218" s="2" t="s">
        <v>406</v>
      </c>
      <c r="C218" s="5" t="s">
        <v>407</v>
      </c>
      <c r="D218" s="11">
        <v>289238.3</v>
      </c>
      <c r="E218" s="8">
        <v>288811.38</v>
      </c>
      <c r="F218" s="8">
        <f t="shared" si="7"/>
        <v>-426.9199999999837</v>
      </c>
      <c r="G218" s="8">
        <v>288811.38</v>
      </c>
      <c r="H218" s="7">
        <f t="shared" si="8"/>
        <v>577622.76</v>
      </c>
      <c r="I218" s="13"/>
      <c r="J218" s="13"/>
    </row>
    <row r="219" spans="1:10" x14ac:dyDescent="0.3">
      <c r="A219" s="2" t="s">
        <v>6</v>
      </c>
      <c r="B219" s="2" t="s">
        <v>408</v>
      </c>
      <c r="C219" s="5" t="s">
        <v>409</v>
      </c>
      <c r="D219" s="11">
        <v>170675.8</v>
      </c>
      <c r="E219" s="8">
        <v>170423.88</v>
      </c>
      <c r="F219" s="8">
        <f t="shared" si="7"/>
        <v>-251.9199999999837</v>
      </c>
      <c r="G219" s="8">
        <v>170423.88</v>
      </c>
      <c r="H219" s="7">
        <f t="shared" si="8"/>
        <v>340847.76</v>
      </c>
      <c r="I219" s="13"/>
      <c r="J219" s="13"/>
    </row>
    <row r="220" spans="1:10" x14ac:dyDescent="0.3">
      <c r="A220" s="2" t="s">
        <v>6</v>
      </c>
      <c r="B220" s="2" t="s">
        <v>410</v>
      </c>
      <c r="C220" s="5" t="s">
        <v>411</v>
      </c>
      <c r="D220" s="11">
        <v>254712.9</v>
      </c>
      <c r="E220" s="8">
        <v>254336.94</v>
      </c>
      <c r="F220" s="8">
        <f t="shared" si="7"/>
        <v>-375.95999999999185</v>
      </c>
      <c r="G220" s="8">
        <v>254336.94</v>
      </c>
      <c r="H220" s="7">
        <f t="shared" si="8"/>
        <v>508673.88</v>
      </c>
      <c r="I220" s="13"/>
      <c r="J220" s="13"/>
    </row>
    <row r="221" spans="1:10" x14ac:dyDescent="0.3">
      <c r="A221" s="2" t="s">
        <v>6</v>
      </c>
      <c r="B221" s="2" t="s">
        <v>412</v>
      </c>
      <c r="C221" s="5" t="s">
        <v>413</v>
      </c>
      <c r="D221" s="11">
        <v>291480.83</v>
      </c>
      <c r="E221" s="8">
        <v>291050.59499999997</v>
      </c>
      <c r="F221" s="8">
        <f t="shared" si="7"/>
        <v>-430.23500000004424</v>
      </c>
      <c r="G221" s="8">
        <v>291050.59499999997</v>
      </c>
      <c r="H221" s="7">
        <f t="shared" si="8"/>
        <v>582101.18999999994</v>
      </c>
      <c r="I221" s="13"/>
      <c r="J221" s="13"/>
    </row>
    <row r="222" spans="1:10" x14ac:dyDescent="0.3">
      <c r="A222" s="2" t="s">
        <v>6</v>
      </c>
      <c r="B222" s="2" t="s">
        <v>414</v>
      </c>
      <c r="C222" s="5" t="s">
        <v>415</v>
      </c>
      <c r="D222" s="11">
        <v>372692.75</v>
      </c>
      <c r="E222" s="8">
        <v>372142.65</v>
      </c>
      <c r="F222" s="8">
        <f t="shared" si="7"/>
        <v>-550.09999999997672</v>
      </c>
      <c r="G222" s="8">
        <v>372142.65</v>
      </c>
      <c r="H222" s="7">
        <f t="shared" si="8"/>
        <v>744285.3</v>
      </c>
      <c r="I222" s="13"/>
      <c r="J222" s="13"/>
    </row>
    <row r="223" spans="1:10" x14ac:dyDescent="0.3">
      <c r="A223" s="2" t="s">
        <v>6</v>
      </c>
      <c r="B223" s="2" t="s">
        <v>416</v>
      </c>
      <c r="C223" s="5" t="s">
        <v>417</v>
      </c>
      <c r="D223" s="11">
        <v>120256.25</v>
      </c>
      <c r="E223" s="8">
        <v>120078.75</v>
      </c>
      <c r="F223" s="8">
        <f t="shared" si="7"/>
        <v>-177.5</v>
      </c>
      <c r="G223" s="8">
        <v>120078.75</v>
      </c>
      <c r="H223" s="7">
        <f t="shared" si="8"/>
        <v>240157.5</v>
      </c>
      <c r="I223" s="13"/>
      <c r="J223" s="13"/>
    </row>
    <row r="224" spans="1:10" x14ac:dyDescent="0.3">
      <c r="A224" s="2" t="s">
        <v>6</v>
      </c>
      <c r="B224" s="2" t="s">
        <v>418</v>
      </c>
      <c r="C224" s="5" t="s">
        <v>419</v>
      </c>
      <c r="D224" s="11">
        <v>11050.03</v>
      </c>
      <c r="E224" s="8">
        <v>11033.715</v>
      </c>
      <c r="F224" s="8">
        <f t="shared" si="7"/>
        <v>-16.315000000000509</v>
      </c>
      <c r="G224" s="8">
        <v>11033.715</v>
      </c>
      <c r="H224" s="7">
        <f t="shared" si="8"/>
        <v>22067.43</v>
      </c>
      <c r="I224" s="13"/>
      <c r="J224" s="13"/>
    </row>
    <row r="225" spans="1:10" x14ac:dyDescent="0.3">
      <c r="A225" s="2" t="s">
        <v>6</v>
      </c>
      <c r="B225" s="2" t="s">
        <v>420</v>
      </c>
      <c r="C225" s="5" t="s">
        <v>421</v>
      </c>
      <c r="D225" s="11">
        <v>56252.83</v>
      </c>
      <c r="E225" s="8">
        <v>56169.794999999998</v>
      </c>
      <c r="F225" s="8">
        <f t="shared" si="7"/>
        <v>-83.035000000003492</v>
      </c>
      <c r="G225" s="8">
        <v>56169.794999999998</v>
      </c>
      <c r="H225" s="7">
        <f t="shared" si="8"/>
        <v>112339.59</v>
      </c>
      <c r="I225" s="13"/>
      <c r="J225" s="13"/>
    </row>
    <row r="226" spans="1:10" x14ac:dyDescent="0.3">
      <c r="A226" s="2" t="s">
        <v>6</v>
      </c>
      <c r="B226" s="2" t="s">
        <v>422</v>
      </c>
      <c r="C226" s="5" t="s">
        <v>423</v>
      </c>
      <c r="D226" s="11">
        <v>204842.13</v>
      </c>
      <c r="E226" s="8">
        <v>204539.77499999999</v>
      </c>
      <c r="F226" s="8">
        <f t="shared" si="7"/>
        <v>-302.35500000001048</v>
      </c>
      <c r="G226" s="8">
        <v>204539.77499999999</v>
      </c>
      <c r="H226" s="7">
        <f t="shared" si="8"/>
        <v>409079.55</v>
      </c>
      <c r="I226" s="13"/>
      <c r="J226" s="13"/>
    </row>
    <row r="227" spans="1:10" x14ac:dyDescent="0.3">
      <c r="A227" s="2" t="s">
        <v>6</v>
      </c>
      <c r="B227" s="2" t="s">
        <v>424</v>
      </c>
      <c r="C227" s="5" t="s">
        <v>425</v>
      </c>
      <c r="D227" s="11">
        <v>349617.1</v>
      </c>
      <c r="E227" s="8">
        <v>349101.06</v>
      </c>
      <c r="F227" s="8">
        <f t="shared" si="7"/>
        <v>-516.03999999997905</v>
      </c>
      <c r="G227" s="8">
        <v>349101.06</v>
      </c>
      <c r="H227" s="7">
        <f t="shared" si="8"/>
        <v>698202.12</v>
      </c>
      <c r="I227" s="13"/>
      <c r="J227" s="13"/>
    </row>
    <row r="228" spans="1:10" x14ac:dyDescent="0.3">
      <c r="A228" s="2" t="s">
        <v>6</v>
      </c>
      <c r="B228" s="2" t="s">
        <v>426</v>
      </c>
      <c r="C228" s="5" t="s">
        <v>427</v>
      </c>
      <c r="D228" s="11">
        <v>342875.98</v>
      </c>
      <c r="E228" s="8">
        <v>342369.88500000001</v>
      </c>
      <c r="F228" s="8">
        <f t="shared" si="7"/>
        <v>-506.09499999997206</v>
      </c>
      <c r="G228" s="8">
        <v>342369.88500000001</v>
      </c>
      <c r="H228" s="7">
        <f t="shared" si="8"/>
        <v>684739.77</v>
      </c>
      <c r="I228" s="13"/>
      <c r="J228" s="13"/>
    </row>
    <row r="229" spans="1:10" x14ac:dyDescent="0.3">
      <c r="A229" s="2" t="s">
        <v>6</v>
      </c>
      <c r="B229" s="2" t="s">
        <v>428</v>
      </c>
      <c r="C229" s="5" t="s">
        <v>429</v>
      </c>
      <c r="D229" s="11">
        <v>133874</v>
      </c>
      <c r="E229" s="8">
        <v>133676.4</v>
      </c>
      <c r="F229" s="8">
        <f t="shared" si="7"/>
        <v>-197.60000000000582</v>
      </c>
      <c r="G229" s="8">
        <v>133676.4</v>
      </c>
      <c r="H229" s="7">
        <f t="shared" si="8"/>
        <v>267352.8</v>
      </c>
      <c r="I229" s="13"/>
      <c r="J229" s="13"/>
    </row>
    <row r="230" spans="1:10" x14ac:dyDescent="0.3">
      <c r="A230" s="2" t="s">
        <v>6</v>
      </c>
      <c r="B230" s="2" t="s">
        <v>430</v>
      </c>
      <c r="C230" s="5" t="s">
        <v>431</v>
      </c>
      <c r="D230" s="11">
        <v>137397</v>
      </c>
      <c r="E230" s="8">
        <v>137194.20000000001</v>
      </c>
      <c r="F230" s="8">
        <f t="shared" si="7"/>
        <v>-202.79999999998836</v>
      </c>
      <c r="G230" s="8">
        <v>137194.20000000001</v>
      </c>
      <c r="H230" s="7">
        <f t="shared" si="8"/>
        <v>274388.40000000002</v>
      </c>
      <c r="I230" s="13"/>
      <c r="J230" s="13"/>
    </row>
    <row r="231" spans="1:10" x14ac:dyDescent="0.3">
      <c r="A231" s="2" t="s">
        <v>6</v>
      </c>
      <c r="B231" s="2" t="s">
        <v>432</v>
      </c>
      <c r="C231" s="5" t="s">
        <v>433</v>
      </c>
      <c r="D231" s="11">
        <v>109965.03</v>
      </c>
      <c r="E231" s="8">
        <v>109802.715</v>
      </c>
      <c r="F231" s="8">
        <f t="shared" si="7"/>
        <v>-162.31500000000233</v>
      </c>
      <c r="G231" s="8">
        <v>109802.715</v>
      </c>
      <c r="H231" s="7">
        <f t="shared" si="8"/>
        <v>219605.43</v>
      </c>
      <c r="I231" s="13"/>
      <c r="J231" s="13"/>
    </row>
    <row r="232" spans="1:10" x14ac:dyDescent="0.3">
      <c r="A232" s="2" t="s">
        <v>6</v>
      </c>
      <c r="B232" s="2" t="s">
        <v>434</v>
      </c>
      <c r="C232" s="5" t="s">
        <v>435</v>
      </c>
      <c r="D232" s="11">
        <v>105920.35</v>
      </c>
      <c r="E232" s="8">
        <v>105764.01</v>
      </c>
      <c r="F232" s="8">
        <f t="shared" si="7"/>
        <v>-156.34000000001106</v>
      </c>
      <c r="G232" s="8">
        <v>105764.01</v>
      </c>
      <c r="H232" s="7">
        <f t="shared" si="8"/>
        <v>211528.02</v>
      </c>
      <c r="I232" s="13"/>
      <c r="J232" s="13"/>
    </row>
    <row r="233" spans="1:10" x14ac:dyDescent="0.3">
      <c r="A233" s="2" t="s">
        <v>6</v>
      </c>
      <c r="B233" s="2" t="s">
        <v>436</v>
      </c>
      <c r="C233" s="5" t="s">
        <v>437</v>
      </c>
      <c r="D233" s="11">
        <v>477732.35</v>
      </c>
      <c r="E233" s="8">
        <v>477027.21</v>
      </c>
      <c r="F233" s="8">
        <f t="shared" si="7"/>
        <v>-705.13999999995576</v>
      </c>
      <c r="G233" s="8">
        <v>477027.21</v>
      </c>
      <c r="H233" s="7">
        <f t="shared" si="8"/>
        <v>954054.42</v>
      </c>
      <c r="I233" s="13"/>
      <c r="J233" s="13"/>
    </row>
    <row r="234" spans="1:10" x14ac:dyDescent="0.3">
      <c r="A234" s="2" t="s">
        <v>11</v>
      </c>
      <c r="B234" s="2" t="s">
        <v>438</v>
      </c>
      <c r="C234" s="5" t="s">
        <v>437</v>
      </c>
      <c r="D234" s="11">
        <v>40419.65</v>
      </c>
      <c r="E234" s="8">
        <v>40359.99</v>
      </c>
      <c r="F234" s="8">
        <f t="shared" si="7"/>
        <v>-59.660000000003492</v>
      </c>
      <c r="G234" s="8">
        <v>40359.99</v>
      </c>
      <c r="H234" s="7">
        <f t="shared" si="8"/>
        <v>80719.98</v>
      </c>
      <c r="I234" s="13"/>
      <c r="J234" s="13"/>
    </row>
    <row r="235" spans="1:10" x14ac:dyDescent="0.3">
      <c r="A235" s="2" t="s">
        <v>6</v>
      </c>
      <c r="B235" s="2" t="s">
        <v>439</v>
      </c>
      <c r="C235" s="5" t="s">
        <v>440</v>
      </c>
      <c r="D235" s="11">
        <v>53583.48</v>
      </c>
      <c r="E235" s="8">
        <v>53504.385000000002</v>
      </c>
      <c r="F235" s="8">
        <f t="shared" si="7"/>
        <v>-79.095000000001164</v>
      </c>
      <c r="G235" s="8">
        <v>53504.385000000002</v>
      </c>
      <c r="H235" s="7">
        <f t="shared" si="8"/>
        <v>107008.77</v>
      </c>
      <c r="I235" s="13"/>
      <c r="J235" s="13"/>
    </row>
    <row r="236" spans="1:10" x14ac:dyDescent="0.3">
      <c r="A236" s="2" t="s">
        <v>6</v>
      </c>
      <c r="B236" s="2" t="s">
        <v>441</v>
      </c>
      <c r="C236" s="5" t="s">
        <v>442</v>
      </c>
      <c r="D236" s="11">
        <v>246982.63</v>
      </c>
      <c r="E236" s="8">
        <v>246618.07500000001</v>
      </c>
      <c r="F236" s="8">
        <f t="shared" si="7"/>
        <v>-364.55499999999302</v>
      </c>
      <c r="G236" s="8">
        <v>246618.07500000001</v>
      </c>
      <c r="H236" s="7">
        <f t="shared" si="8"/>
        <v>493236.15</v>
      </c>
      <c r="I236" s="13"/>
      <c r="J236" s="13"/>
    </row>
    <row r="237" spans="1:10" x14ac:dyDescent="0.3">
      <c r="A237" s="2" t="s">
        <v>6</v>
      </c>
      <c r="B237" s="2" t="s">
        <v>443</v>
      </c>
      <c r="C237" s="5" t="s">
        <v>444</v>
      </c>
      <c r="D237" s="11">
        <v>284129.95</v>
      </c>
      <c r="E237" s="8">
        <v>283710.57</v>
      </c>
      <c r="F237" s="8">
        <f t="shared" si="7"/>
        <v>-419.38000000000466</v>
      </c>
      <c r="G237" s="8">
        <v>283710.57</v>
      </c>
      <c r="H237" s="7">
        <f t="shared" si="8"/>
        <v>567421.14</v>
      </c>
      <c r="I237" s="13"/>
      <c r="J237" s="13"/>
    </row>
    <row r="238" spans="1:10" x14ac:dyDescent="0.3">
      <c r="A238" s="2" t="s">
        <v>6</v>
      </c>
      <c r="B238" s="2" t="s">
        <v>445</v>
      </c>
      <c r="C238" s="5" t="s">
        <v>446</v>
      </c>
      <c r="D238" s="11">
        <v>226887.98</v>
      </c>
      <c r="E238" s="8">
        <v>226553.08499999999</v>
      </c>
      <c r="F238" s="8">
        <f t="shared" si="7"/>
        <v>-334.89500000001863</v>
      </c>
      <c r="G238" s="8">
        <v>226553.08499999999</v>
      </c>
      <c r="H238" s="7">
        <f t="shared" si="8"/>
        <v>453106.17</v>
      </c>
      <c r="I238" s="13"/>
      <c r="J238" s="13"/>
    </row>
    <row r="239" spans="1:10" x14ac:dyDescent="0.3">
      <c r="A239" s="2" t="s">
        <v>6</v>
      </c>
      <c r="B239" s="2" t="s">
        <v>447</v>
      </c>
      <c r="C239" s="5" t="s">
        <v>448</v>
      </c>
      <c r="D239" s="11">
        <v>392170.88</v>
      </c>
      <c r="E239" s="8">
        <v>391592.02500000002</v>
      </c>
      <c r="F239" s="8">
        <f t="shared" si="7"/>
        <v>-578.85499999998137</v>
      </c>
      <c r="G239" s="8">
        <v>391592.02500000002</v>
      </c>
      <c r="H239" s="7">
        <f t="shared" si="8"/>
        <v>783184.05</v>
      </c>
      <c r="I239" s="13"/>
      <c r="J239" s="13"/>
    </row>
    <row r="240" spans="1:10" x14ac:dyDescent="0.3">
      <c r="A240" s="2" t="s">
        <v>6</v>
      </c>
      <c r="B240" s="2" t="s">
        <v>449</v>
      </c>
      <c r="C240" s="5" t="s">
        <v>450</v>
      </c>
      <c r="D240" s="11">
        <v>221346.03</v>
      </c>
      <c r="E240" s="8">
        <v>221019.315</v>
      </c>
      <c r="F240" s="8">
        <f t="shared" si="7"/>
        <v>-326.71499999999651</v>
      </c>
      <c r="G240" s="8">
        <v>221019.315</v>
      </c>
      <c r="H240" s="7">
        <f t="shared" si="8"/>
        <v>442038.63</v>
      </c>
      <c r="I240" s="13"/>
      <c r="J240" s="13"/>
    </row>
    <row r="241" spans="1:10" x14ac:dyDescent="0.3">
      <c r="A241" s="2" t="s">
        <v>6</v>
      </c>
      <c r="B241" s="2" t="s">
        <v>451</v>
      </c>
      <c r="C241" s="5" t="s">
        <v>452</v>
      </c>
      <c r="D241" s="11">
        <v>954401.03</v>
      </c>
      <c r="E241" s="8">
        <v>952992.31499999994</v>
      </c>
      <c r="F241" s="8">
        <f t="shared" si="7"/>
        <v>-1408.7150000000838</v>
      </c>
      <c r="G241" s="8">
        <v>952992.31499999994</v>
      </c>
      <c r="H241" s="7">
        <f t="shared" si="8"/>
        <v>1905984.63</v>
      </c>
      <c r="I241" s="13"/>
      <c r="J241" s="13"/>
    </row>
    <row r="242" spans="1:10" x14ac:dyDescent="0.3">
      <c r="A242" s="2" t="s">
        <v>6</v>
      </c>
      <c r="B242" s="2" t="s">
        <v>453</v>
      </c>
      <c r="C242" s="5" t="s">
        <v>454</v>
      </c>
      <c r="D242" s="11">
        <v>388207.5</v>
      </c>
      <c r="E242" s="8">
        <v>387634.5</v>
      </c>
      <c r="F242" s="8">
        <f t="shared" si="7"/>
        <v>-573</v>
      </c>
      <c r="G242" s="8">
        <v>387634.5</v>
      </c>
      <c r="H242" s="7">
        <f t="shared" si="8"/>
        <v>775269</v>
      </c>
      <c r="I242" s="13"/>
      <c r="J242" s="13"/>
    </row>
    <row r="243" spans="1:10" x14ac:dyDescent="0.3">
      <c r="A243" s="2" t="s">
        <v>6</v>
      </c>
      <c r="B243" s="2" t="s">
        <v>455</v>
      </c>
      <c r="C243" s="5" t="s">
        <v>456</v>
      </c>
      <c r="D243" s="11">
        <v>188101.1</v>
      </c>
      <c r="E243" s="8">
        <v>187823.46</v>
      </c>
      <c r="F243" s="8">
        <f t="shared" si="7"/>
        <v>-277.64000000001397</v>
      </c>
      <c r="G243" s="8">
        <v>187823.46</v>
      </c>
      <c r="H243" s="7">
        <f t="shared" si="8"/>
        <v>375646.92</v>
      </c>
      <c r="I243" s="13"/>
      <c r="J243" s="13"/>
    </row>
    <row r="244" spans="1:10" x14ac:dyDescent="0.3">
      <c r="A244" s="2" t="s">
        <v>11</v>
      </c>
      <c r="B244" s="2" t="s">
        <v>457</v>
      </c>
      <c r="C244" s="5" t="s">
        <v>456</v>
      </c>
      <c r="D244" s="11">
        <v>49051</v>
      </c>
      <c r="E244" s="8">
        <v>48978.6</v>
      </c>
      <c r="F244" s="8">
        <f t="shared" si="7"/>
        <v>-72.400000000001455</v>
      </c>
      <c r="G244" s="8">
        <v>48978.6</v>
      </c>
      <c r="H244" s="7">
        <f t="shared" si="8"/>
        <v>97957.2</v>
      </c>
      <c r="I244" s="13"/>
      <c r="J244" s="13"/>
    </row>
    <row r="245" spans="1:10" x14ac:dyDescent="0.3">
      <c r="A245" s="2" t="s">
        <v>6</v>
      </c>
      <c r="B245" s="2" t="s">
        <v>458</v>
      </c>
      <c r="C245" s="5" t="s">
        <v>459</v>
      </c>
      <c r="D245" s="11">
        <v>171048.43</v>
      </c>
      <c r="E245" s="8">
        <v>170795.95499999999</v>
      </c>
      <c r="F245" s="8">
        <f t="shared" si="7"/>
        <v>-252.47500000000582</v>
      </c>
      <c r="G245" s="8">
        <v>170795.95499999999</v>
      </c>
      <c r="H245" s="7">
        <f t="shared" si="8"/>
        <v>341591.91</v>
      </c>
      <c r="I245" s="13"/>
      <c r="J245" s="13"/>
    </row>
    <row r="246" spans="1:10" x14ac:dyDescent="0.3">
      <c r="A246" s="2" t="s">
        <v>6</v>
      </c>
      <c r="B246" s="2" t="s">
        <v>460</v>
      </c>
      <c r="C246" s="5" t="s">
        <v>461</v>
      </c>
      <c r="D246" s="11">
        <v>236284.9</v>
      </c>
      <c r="E246" s="8">
        <v>235936.14</v>
      </c>
      <c r="F246" s="8">
        <f t="shared" si="7"/>
        <v>-348.75999999998021</v>
      </c>
      <c r="G246" s="8">
        <v>235936.14</v>
      </c>
      <c r="H246" s="7">
        <f t="shared" si="8"/>
        <v>471872.28</v>
      </c>
      <c r="I246" s="13"/>
      <c r="J246" s="13"/>
    </row>
    <row r="247" spans="1:10" x14ac:dyDescent="0.3">
      <c r="A247" s="2" t="s">
        <v>6</v>
      </c>
      <c r="B247" s="2" t="s">
        <v>462</v>
      </c>
      <c r="C247" s="5" t="s">
        <v>463</v>
      </c>
      <c r="D247" s="11">
        <v>145384.73000000001</v>
      </c>
      <c r="E247" s="8">
        <v>145170.13500000001</v>
      </c>
      <c r="F247" s="8">
        <f t="shared" si="7"/>
        <v>-214.59500000000116</v>
      </c>
      <c r="G247" s="8">
        <v>145170.13500000001</v>
      </c>
      <c r="H247" s="7">
        <f t="shared" si="8"/>
        <v>290340.27</v>
      </c>
      <c r="I247" s="13"/>
      <c r="J247" s="13"/>
    </row>
    <row r="248" spans="1:10" x14ac:dyDescent="0.3">
      <c r="A248" s="2" t="s">
        <v>9</v>
      </c>
      <c r="B248" s="2" t="s">
        <v>464</v>
      </c>
      <c r="C248" s="5" t="s">
        <v>465</v>
      </c>
      <c r="D248" s="11">
        <v>104673.75</v>
      </c>
      <c r="E248" s="8">
        <v>104519.25</v>
      </c>
      <c r="F248" s="8">
        <f t="shared" si="7"/>
        <v>-154.5</v>
      </c>
      <c r="G248" s="8">
        <v>104519.25</v>
      </c>
      <c r="H248" s="7">
        <f t="shared" si="8"/>
        <v>209038.5</v>
      </c>
      <c r="I248" s="13"/>
      <c r="J248" s="13"/>
    </row>
    <row r="249" spans="1:10" x14ac:dyDescent="0.3">
      <c r="A249" s="2" t="s">
        <v>6</v>
      </c>
      <c r="B249" s="2" t="s">
        <v>466</v>
      </c>
      <c r="C249" s="5" t="s">
        <v>467</v>
      </c>
      <c r="D249" s="11">
        <v>288987.63</v>
      </c>
      <c r="E249" s="8">
        <v>288561.07500000001</v>
      </c>
      <c r="F249" s="8">
        <f t="shared" si="7"/>
        <v>-426.55499999999302</v>
      </c>
      <c r="G249" s="8">
        <v>288561.07500000001</v>
      </c>
      <c r="H249" s="7">
        <f t="shared" si="8"/>
        <v>577122.15</v>
      </c>
      <c r="I249" s="13"/>
      <c r="J249" s="13"/>
    </row>
    <row r="250" spans="1:10" x14ac:dyDescent="0.3">
      <c r="A250" s="2" t="s">
        <v>6</v>
      </c>
      <c r="B250" s="2" t="s">
        <v>468</v>
      </c>
      <c r="C250" s="5" t="s">
        <v>469</v>
      </c>
      <c r="D250" s="11">
        <v>497264.68</v>
      </c>
      <c r="E250" s="8">
        <v>496530.70500000002</v>
      </c>
      <c r="F250" s="8">
        <f t="shared" si="7"/>
        <v>-733.97499999997672</v>
      </c>
      <c r="G250" s="8">
        <v>496530.70500000002</v>
      </c>
      <c r="H250" s="7">
        <f t="shared" si="8"/>
        <v>993061.41</v>
      </c>
      <c r="I250" s="13"/>
      <c r="J250" s="13"/>
    </row>
    <row r="251" spans="1:10" x14ac:dyDescent="0.3">
      <c r="A251" s="2" t="s">
        <v>6</v>
      </c>
      <c r="B251" s="2" t="s">
        <v>470</v>
      </c>
      <c r="C251" s="5" t="s">
        <v>471</v>
      </c>
      <c r="D251" s="11">
        <v>182538.83</v>
      </c>
      <c r="E251" s="8">
        <v>182269.39499999999</v>
      </c>
      <c r="F251" s="8">
        <f t="shared" si="7"/>
        <v>-269.43499999999767</v>
      </c>
      <c r="G251" s="8">
        <v>182269.39499999999</v>
      </c>
      <c r="H251" s="7">
        <f t="shared" si="8"/>
        <v>364538.79</v>
      </c>
      <c r="I251" s="13"/>
      <c r="J251" s="13"/>
    </row>
    <row r="252" spans="1:10" x14ac:dyDescent="0.3">
      <c r="A252" s="2" t="s">
        <v>6</v>
      </c>
      <c r="B252" s="2" t="s">
        <v>472</v>
      </c>
      <c r="C252" s="5" t="s">
        <v>473</v>
      </c>
      <c r="D252" s="11">
        <v>107045</v>
      </c>
      <c r="E252" s="8">
        <v>106887</v>
      </c>
      <c r="F252" s="8">
        <f t="shared" si="7"/>
        <v>-158</v>
      </c>
      <c r="G252" s="8">
        <v>106887</v>
      </c>
      <c r="H252" s="7">
        <f t="shared" si="8"/>
        <v>213774</v>
      </c>
      <c r="I252" s="13"/>
      <c r="J252" s="13"/>
    </row>
    <row r="253" spans="1:10" x14ac:dyDescent="0.3">
      <c r="A253" s="2" t="s">
        <v>6</v>
      </c>
      <c r="B253" s="2" t="s">
        <v>474</v>
      </c>
      <c r="C253" s="5" t="s">
        <v>475</v>
      </c>
      <c r="D253" s="11">
        <v>148955.15</v>
      </c>
      <c r="E253" s="8">
        <v>148735.29</v>
      </c>
      <c r="F253" s="8">
        <f t="shared" si="7"/>
        <v>-219.85999999998603</v>
      </c>
      <c r="G253" s="8">
        <v>148735.29</v>
      </c>
      <c r="H253" s="7">
        <f t="shared" si="8"/>
        <v>297470.58</v>
      </c>
      <c r="I253" s="13"/>
      <c r="J253" s="13"/>
    </row>
    <row r="254" spans="1:10" x14ac:dyDescent="0.3">
      <c r="A254" s="2" t="s">
        <v>6</v>
      </c>
      <c r="B254" s="2" t="s">
        <v>476</v>
      </c>
      <c r="C254" s="5" t="s">
        <v>477</v>
      </c>
      <c r="D254" s="11">
        <v>366771.4</v>
      </c>
      <c r="E254" s="8">
        <v>366230.04</v>
      </c>
      <c r="F254" s="8">
        <f t="shared" si="7"/>
        <v>-541.36000000004424</v>
      </c>
      <c r="G254" s="8">
        <v>366230.04</v>
      </c>
      <c r="H254" s="7">
        <f t="shared" si="8"/>
        <v>732460.08</v>
      </c>
      <c r="I254" s="13"/>
      <c r="J254" s="13"/>
    </row>
    <row r="255" spans="1:10" x14ac:dyDescent="0.3">
      <c r="A255" s="2" t="s">
        <v>11</v>
      </c>
      <c r="B255" s="2" t="s">
        <v>478</v>
      </c>
      <c r="C255" s="5" t="s">
        <v>477</v>
      </c>
      <c r="D255" s="11">
        <v>20067.55</v>
      </c>
      <c r="E255" s="8">
        <v>20037.93</v>
      </c>
      <c r="F255" s="8">
        <f t="shared" si="7"/>
        <v>-29.619999999998981</v>
      </c>
      <c r="G255" s="8">
        <v>20037.93</v>
      </c>
      <c r="H255" s="7">
        <f t="shared" si="8"/>
        <v>40075.86</v>
      </c>
      <c r="I255" s="13"/>
      <c r="J255" s="13"/>
    </row>
    <row r="256" spans="1:10" x14ac:dyDescent="0.3">
      <c r="A256" s="2" t="s">
        <v>137</v>
      </c>
      <c r="B256" s="2" t="s">
        <v>479</v>
      </c>
      <c r="C256" s="5" t="s">
        <v>477</v>
      </c>
      <c r="D256" s="11">
        <v>37066.03</v>
      </c>
      <c r="E256" s="8">
        <v>37011.315000000002</v>
      </c>
      <c r="F256" s="8">
        <f t="shared" si="7"/>
        <v>-54.714999999996508</v>
      </c>
      <c r="G256" s="8">
        <v>37011.315000000002</v>
      </c>
      <c r="H256" s="7">
        <f t="shared" si="8"/>
        <v>74022.63</v>
      </c>
      <c r="I256" s="13"/>
      <c r="J256" s="13"/>
    </row>
    <row r="257" spans="1:10" x14ac:dyDescent="0.3">
      <c r="A257" s="2" t="s">
        <v>6</v>
      </c>
      <c r="B257" s="2" t="s">
        <v>480</v>
      </c>
      <c r="C257" s="5" t="s">
        <v>481</v>
      </c>
      <c r="D257" s="11">
        <v>103122.28</v>
      </c>
      <c r="E257" s="8">
        <v>102970.065</v>
      </c>
      <c r="F257" s="8">
        <f t="shared" si="7"/>
        <v>-152.21499999999651</v>
      </c>
      <c r="G257" s="8">
        <v>102970.065</v>
      </c>
      <c r="H257" s="7">
        <f t="shared" si="8"/>
        <v>205940.13</v>
      </c>
      <c r="I257" s="13"/>
      <c r="J257" s="13"/>
    </row>
    <row r="258" spans="1:10" x14ac:dyDescent="0.3">
      <c r="A258" s="2" t="s">
        <v>6</v>
      </c>
      <c r="B258" s="2" t="s">
        <v>482</v>
      </c>
      <c r="C258" s="5" t="s">
        <v>483</v>
      </c>
      <c r="D258" s="11">
        <v>511824.15</v>
      </c>
      <c r="E258" s="8">
        <v>511068.69</v>
      </c>
      <c r="F258" s="8">
        <f t="shared" si="7"/>
        <v>-755.46000000002095</v>
      </c>
      <c r="G258" s="8">
        <v>511068.69</v>
      </c>
      <c r="H258" s="7">
        <f t="shared" si="8"/>
        <v>1022137.38</v>
      </c>
      <c r="I258" s="13"/>
      <c r="J258" s="13"/>
    </row>
    <row r="259" spans="1:10" x14ac:dyDescent="0.3">
      <c r="A259" s="2" t="s">
        <v>6</v>
      </c>
      <c r="B259" s="2" t="s">
        <v>484</v>
      </c>
      <c r="C259" s="5" t="s">
        <v>485</v>
      </c>
      <c r="D259" s="11">
        <v>135920.04999999999</v>
      </c>
      <c r="E259" s="8">
        <v>135719.43</v>
      </c>
      <c r="F259" s="8">
        <f t="shared" si="7"/>
        <v>-200.61999999999534</v>
      </c>
      <c r="G259" s="8">
        <v>135719.43</v>
      </c>
      <c r="H259" s="7">
        <f t="shared" si="8"/>
        <v>271438.86</v>
      </c>
      <c r="I259" s="13"/>
      <c r="J259" s="13"/>
    </row>
    <row r="260" spans="1:10" x14ac:dyDescent="0.3">
      <c r="A260" s="2" t="s">
        <v>6</v>
      </c>
      <c r="B260" s="2" t="s">
        <v>486</v>
      </c>
      <c r="C260" s="5" t="s">
        <v>487</v>
      </c>
      <c r="D260" s="11">
        <v>556132.65</v>
      </c>
      <c r="E260" s="8">
        <v>555311.79</v>
      </c>
      <c r="F260" s="8">
        <f t="shared" si="7"/>
        <v>-820.85999999998603</v>
      </c>
      <c r="G260" s="8">
        <v>555311.79</v>
      </c>
      <c r="H260" s="7">
        <f t="shared" si="8"/>
        <v>1110623.58</v>
      </c>
      <c r="I260" s="13"/>
      <c r="J260" s="13"/>
    </row>
    <row r="261" spans="1:10" x14ac:dyDescent="0.3">
      <c r="A261" s="2" t="s">
        <v>9</v>
      </c>
      <c r="B261" s="2" t="s">
        <v>488</v>
      </c>
      <c r="C261" s="5" t="s">
        <v>489</v>
      </c>
      <c r="D261" s="11">
        <v>60426.23</v>
      </c>
      <c r="E261" s="8">
        <v>60337.035000000003</v>
      </c>
      <c r="F261" s="8">
        <f t="shared" si="7"/>
        <v>-89.194999999999709</v>
      </c>
      <c r="G261" s="8">
        <v>60337.035000000003</v>
      </c>
      <c r="H261" s="7">
        <f t="shared" si="8"/>
        <v>120674.07</v>
      </c>
      <c r="I261" s="13"/>
      <c r="J261" s="13"/>
    </row>
    <row r="262" spans="1:10" x14ac:dyDescent="0.3">
      <c r="A262" s="2" t="s">
        <v>6</v>
      </c>
      <c r="B262" s="2" t="s">
        <v>490</v>
      </c>
      <c r="C262" s="5" t="s">
        <v>491</v>
      </c>
      <c r="D262" s="11">
        <v>437048.48</v>
      </c>
      <c r="E262" s="8">
        <v>436403.38500000001</v>
      </c>
      <c r="F262" s="8">
        <f t="shared" si="7"/>
        <v>-645.09499999997206</v>
      </c>
      <c r="G262" s="8">
        <v>436403.38500000001</v>
      </c>
      <c r="H262" s="7">
        <f t="shared" si="8"/>
        <v>872806.77</v>
      </c>
      <c r="I262" s="13"/>
      <c r="J262" s="13"/>
    </row>
    <row r="263" spans="1:10" x14ac:dyDescent="0.3">
      <c r="A263" s="2" t="s">
        <v>6</v>
      </c>
      <c r="B263" s="2" t="s">
        <v>492</v>
      </c>
      <c r="C263" s="5" t="s">
        <v>493</v>
      </c>
      <c r="D263" s="11">
        <v>406574.53</v>
      </c>
      <c r="E263" s="8">
        <v>405974.41499999998</v>
      </c>
      <c r="F263" s="8">
        <f t="shared" si="7"/>
        <v>-600.11500000004889</v>
      </c>
      <c r="G263" s="8">
        <v>405974.41499999998</v>
      </c>
      <c r="H263" s="7">
        <f t="shared" si="8"/>
        <v>811948.83</v>
      </c>
      <c r="I263" s="13"/>
      <c r="J263" s="13"/>
    </row>
    <row r="264" spans="1:10" x14ac:dyDescent="0.3">
      <c r="A264" s="2" t="s">
        <v>6</v>
      </c>
      <c r="B264" s="2" t="s">
        <v>494</v>
      </c>
      <c r="C264" s="5" t="s">
        <v>495</v>
      </c>
      <c r="D264" s="11">
        <v>105358.03</v>
      </c>
      <c r="E264" s="8">
        <v>105202.515</v>
      </c>
      <c r="F264" s="8">
        <f t="shared" si="7"/>
        <v>-155.51499999999942</v>
      </c>
      <c r="G264" s="8">
        <v>105202.515</v>
      </c>
      <c r="H264" s="7">
        <f t="shared" si="8"/>
        <v>210405.03</v>
      </c>
      <c r="I264" s="13"/>
      <c r="J264" s="13"/>
    </row>
    <row r="265" spans="1:10" x14ac:dyDescent="0.3">
      <c r="A265" s="2" t="s">
        <v>6</v>
      </c>
      <c r="B265" s="2" t="s">
        <v>496</v>
      </c>
      <c r="C265" s="5" t="s">
        <v>497</v>
      </c>
      <c r="D265" s="11">
        <v>167898.05</v>
      </c>
      <c r="E265" s="8">
        <v>167650.23000000001</v>
      </c>
      <c r="F265" s="8">
        <f t="shared" ref="F265:F328" si="9">E265-D265</f>
        <v>-247.81999999997788</v>
      </c>
      <c r="G265" s="8">
        <v>167650.23000000001</v>
      </c>
      <c r="H265" s="7">
        <f t="shared" ref="H265:H328" si="10">G265+E265</f>
        <v>335300.46000000002</v>
      </c>
      <c r="I265" s="13"/>
      <c r="J265" s="13"/>
    </row>
    <row r="266" spans="1:10" x14ac:dyDescent="0.3">
      <c r="A266" s="2" t="s">
        <v>6</v>
      </c>
      <c r="B266" s="2" t="s">
        <v>498</v>
      </c>
      <c r="C266" s="5" t="s">
        <v>499</v>
      </c>
      <c r="D266" s="11">
        <v>303486.13</v>
      </c>
      <c r="E266" s="8">
        <v>303038.17499999999</v>
      </c>
      <c r="F266" s="8">
        <f t="shared" si="9"/>
        <v>-447.9550000000163</v>
      </c>
      <c r="G266" s="8">
        <v>303038.17499999999</v>
      </c>
      <c r="H266" s="7">
        <f t="shared" si="10"/>
        <v>606076.35</v>
      </c>
      <c r="I266" s="13"/>
      <c r="J266" s="13"/>
    </row>
    <row r="267" spans="1:10" x14ac:dyDescent="0.3">
      <c r="A267" s="2" t="s">
        <v>6</v>
      </c>
      <c r="B267" s="2" t="s">
        <v>500</v>
      </c>
      <c r="C267" s="5" t="s">
        <v>501</v>
      </c>
      <c r="D267" s="11">
        <v>225566.85</v>
      </c>
      <c r="E267" s="8">
        <v>225233.91</v>
      </c>
      <c r="F267" s="8">
        <f t="shared" si="9"/>
        <v>-332.94000000000233</v>
      </c>
      <c r="G267" s="8">
        <v>225233.91</v>
      </c>
      <c r="H267" s="7">
        <f t="shared" si="10"/>
        <v>450467.82</v>
      </c>
      <c r="I267" s="13"/>
      <c r="J267" s="13"/>
    </row>
    <row r="268" spans="1:10" x14ac:dyDescent="0.3">
      <c r="A268" s="2" t="s">
        <v>6</v>
      </c>
      <c r="B268" s="2" t="s">
        <v>502</v>
      </c>
      <c r="C268" s="5" t="s">
        <v>503</v>
      </c>
      <c r="D268" s="11">
        <v>163060.70000000001</v>
      </c>
      <c r="E268" s="8">
        <v>162820.01999999999</v>
      </c>
      <c r="F268" s="8">
        <f t="shared" si="9"/>
        <v>-240.68000000002212</v>
      </c>
      <c r="G268" s="8">
        <v>162820.01999999999</v>
      </c>
      <c r="H268" s="7">
        <f t="shared" si="10"/>
        <v>325640.03999999998</v>
      </c>
      <c r="I268" s="13"/>
      <c r="J268" s="13"/>
    </row>
    <row r="269" spans="1:10" x14ac:dyDescent="0.3">
      <c r="A269" s="2" t="s">
        <v>6</v>
      </c>
      <c r="B269" s="2" t="s">
        <v>504</v>
      </c>
      <c r="C269" s="5" t="s">
        <v>505</v>
      </c>
      <c r="D269" s="11">
        <v>198825.93</v>
      </c>
      <c r="E269" s="8">
        <v>198532.45499999999</v>
      </c>
      <c r="F269" s="8">
        <f t="shared" si="9"/>
        <v>-293.47500000000582</v>
      </c>
      <c r="G269" s="8">
        <v>198532.45499999999</v>
      </c>
      <c r="H269" s="7">
        <f t="shared" si="10"/>
        <v>397064.91</v>
      </c>
      <c r="I269" s="13"/>
      <c r="J269" s="13"/>
    </row>
    <row r="270" spans="1:10" x14ac:dyDescent="0.3">
      <c r="A270" s="2" t="s">
        <v>6</v>
      </c>
      <c r="B270" s="2" t="s">
        <v>506</v>
      </c>
      <c r="C270" s="5" t="s">
        <v>507</v>
      </c>
      <c r="D270" s="11">
        <v>438478</v>
      </c>
      <c r="E270" s="8">
        <v>437830.8</v>
      </c>
      <c r="F270" s="8">
        <f t="shared" si="9"/>
        <v>-647.20000000001164</v>
      </c>
      <c r="G270" s="8">
        <v>437830.8</v>
      </c>
      <c r="H270" s="7">
        <f t="shared" si="10"/>
        <v>875661.6</v>
      </c>
      <c r="I270" s="13"/>
      <c r="J270" s="13"/>
    </row>
    <row r="271" spans="1:10" x14ac:dyDescent="0.3">
      <c r="A271" s="2" t="s">
        <v>6</v>
      </c>
      <c r="B271" s="2" t="s">
        <v>508</v>
      </c>
      <c r="C271" s="5" t="s">
        <v>509</v>
      </c>
      <c r="D271" s="11">
        <v>206732.35</v>
      </c>
      <c r="E271" s="8">
        <v>206427.21</v>
      </c>
      <c r="F271" s="8">
        <f t="shared" si="9"/>
        <v>-305.14000000001397</v>
      </c>
      <c r="G271" s="8">
        <v>206427.21</v>
      </c>
      <c r="H271" s="7">
        <f t="shared" si="10"/>
        <v>412854.42</v>
      </c>
      <c r="I271" s="13"/>
      <c r="J271" s="13"/>
    </row>
    <row r="272" spans="1:10" x14ac:dyDescent="0.3">
      <c r="A272" s="2" t="s">
        <v>6</v>
      </c>
      <c r="B272" s="2" t="s">
        <v>510</v>
      </c>
      <c r="C272" s="5" t="s">
        <v>511</v>
      </c>
      <c r="D272" s="11">
        <v>179510.39999999999</v>
      </c>
      <c r="E272" s="8">
        <v>179245.44</v>
      </c>
      <c r="F272" s="8">
        <f t="shared" si="9"/>
        <v>-264.95999999999185</v>
      </c>
      <c r="G272" s="8">
        <v>179245.44</v>
      </c>
      <c r="H272" s="7">
        <f t="shared" si="10"/>
        <v>358490.88</v>
      </c>
      <c r="I272" s="13"/>
      <c r="J272" s="13"/>
    </row>
    <row r="273" spans="1:10" x14ac:dyDescent="0.3">
      <c r="A273" s="2" t="s">
        <v>6</v>
      </c>
      <c r="B273" s="2" t="s">
        <v>512</v>
      </c>
      <c r="C273" s="5" t="s">
        <v>513</v>
      </c>
      <c r="D273" s="11">
        <v>171427.83</v>
      </c>
      <c r="E273" s="8">
        <v>171174.79500000001</v>
      </c>
      <c r="F273" s="8">
        <f t="shared" si="9"/>
        <v>-253.03499999997439</v>
      </c>
      <c r="G273" s="8">
        <v>171174.79500000001</v>
      </c>
      <c r="H273" s="7">
        <f t="shared" si="10"/>
        <v>342349.59</v>
      </c>
      <c r="I273" s="13"/>
      <c r="J273" s="13"/>
    </row>
    <row r="274" spans="1:10" x14ac:dyDescent="0.3">
      <c r="A274" s="2" t="s">
        <v>6</v>
      </c>
      <c r="B274" s="2" t="s">
        <v>514</v>
      </c>
      <c r="C274" s="5" t="s">
        <v>515</v>
      </c>
      <c r="D274" s="11">
        <v>103461.03</v>
      </c>
      <c r="E274" s="8">
        <v>103308.315</v>
      </c>
      <c r="F274" s="8">
        <f t="shared" si="9"/>
        <v>-152.71499999999651</v>
      </c>
      <c r="G274" s="8">
        <v>103308.315</v>
      </c>
      <c r="H274" s="7">
        <f t="shared" si="10"/>
        <v>206616.63</v>
      </c>
      <c r="I274" s="13"/>
      <c r="J274" s="13"/>
    </row>
    <row r="275" spans="1:10" x14ac:dyDescent="0.3">
      <c r="A275" s="2" t="s">
        <v>6</v>
      </c>
      <c r="B275" s="2" t="s">
        <v>516</v>
      </c>
      <c r="C275" s="5" t="s">
        <v>517</v>
      </c>
      <c r="D275" s="11">
        <v>899516.75</v>
      </c>
      <c r="E275" s="8">
        <v>898189.05</v>
      </c>
      <c r="F275" s="8">
        <f t="shared" si="9"/>
        <v>-1327.6999999999534</v>
      </c>
      <c r="G275" s="8">
        <v>898189.05</v>
      </c>
      <c r="H275" s="7">
        <f t="shared" si="10"/>
        <v>1796378.1</v>
      </c>
      <c r="I275" s="13"/>
      <c r="J275" s="13"/>
    </row>
    <row r="276" spans="1:10" x14ac:dyDescent="0.3">
      <c r="A276" s="2" t="s">
        <v>11</v>
      </c>
      <c r="B276" s="2" t="s">
        <v>518</v>
      </c>
      <c r="C276" s="5" t="s">
        <v>517</v>
      </c>
      <c r="D276" s="11">
        <v>30812.7</v>
      </c>
      <c r="E276" s="8">
        <v>30767.22</v>
      </c>
      <c r="F276" s="8">
        <f t="shared" si="9"/>
        <v>-45.479999999999563</v>
      </c>
      <c r="G276" s="8">
        <v>30767.22</v>
      </c>
      <c r="H276" s="7">
        <f t="shared" si="10"/>
        <v>61534.44</v>
      </c>
      <c r="I276" s="13"/>
      <c r="J276" s="13"/>
    </row>
    <row r="277" spans="1:10" x14ac:dyDescent="0.3">
      <c r="A277" s="2" t="s">
        <v>6</v>
      </c>
      <c r="B277" s="2" t="s">
        <v>519</v>
      </c>
      <c r="C277" s="5" t="s">
        <v>520</v>
      </c>
      <c r="D277" s="11">
        <v>127437.75</v>
      </c>
      <c r="E277" s="8">
        <v>127249.65</v>
      </c>
      <c r="F277" s="8">
        <f t="shared" si="9"/>
        <v>-188.10000000000582</v>
      </c>
      <c r="G277" s="8">
        <v>127249.65</v>
      </c>
      <c r="H277" s="7">
        <f t="shared" si="10"/>
        <v>254499.3</v>
      </c>
      <c r="I277" s="13"/>
      <c r="J277" s="13"/>
    </row>
    <row r="278" spans="1:10" x14ac:dyDescent="0.3">
      <c r="A278" s="2" t="s">
        <v>6</v>
      </c>
      <c r="B278" s="2" t="s">
        <v>521</v>
      </c>
      <c r="C278" s="5" t="s">
        <v>522</v>
      </c>
      <c r="D278" s="11">
        <v>283716.68</v>
      </c>
      <c r="E278" s="8">
        <v>283297.90500000003</v>
      </c>
      <c r="F278" s="8">
        <f t="shared" si="9"/>
        <v>-418.77499999996508</v>
      </c>
      <c r="G278" s="8">
        <v>283297.90500000003</v>
      </c>
      <c r="H278" s="7">
        <f t="shared" si="10"/>
        <v>566595.81000000006</v>
      </c>
      <c r="I278" s="13"/>
      <c r="J278" s="13"/>
    </row>
    <row r="279" spans="1:10" x14ac:dyDescent="0.3">
      <c r="A279" s="2" t="s">
        <v>6</v>
      </c>
      <c r="B279" s="2" t="s">
        <v>523</v>
      </c>
      <c r="C279" s="5" t="s">
        <v>524</v>
      </c>
      <c r="D279" s="11">
        <v>137315.70000000001</v>
      </c>
      <c r="E279" s="8">
        <v>137113.01999999999</v>
      </c>
      <c r="F279" s="8">
        <f t="shared" si="9"/>
        <v>-202.68000000002212</v>
      </c>
      <c r="G279" s="8">
        <v>137113.01999999999</v>
      </c>
      <c r="H279" s="7">
        <f t="shared" si="10"/>
        <v>274226.03999999998</v>
      </c>
      <c r="I279" s="13"/>
      <c r="J279" s="13"/>
    </row>
    <row r="280" spans="1:10" x14ac:dyDescent="0.3">
      <c r="A280" s="2" t="s">
        <v>6</v>
      </c>
      <c r="B280" s="2" t="s">
        <v>525</v>
      </c>
      <c r="C280" s="5" t="s">
        <v>526</v>
      </c>
      <c r="D280" s="11">
        <v>7005.35</v>
      </c>
      <c r="E280" s="8">
        <v>6995.01</v>
      </c>
      <c r="F280" s="8">
        <f t="shared" si="9"/>
        <v>-10.340000000000146</v>
      </c>
      <c r="G280" s="8">
        <v>6995.01</v>
      </c>
      <c r="H280" s="7">
        <f t="shared" si="10"/>
        <v>13990.02</v>
      </c>
      <c r="I280" s="13"/>
      <c r="J280" s="13"/>
    </row>
    <row r="281" spans="1:10" x14ac:dyDescent="0.3">
      <c r="A281" s="2" t="s">
        <v>6</v>
      </c>
      <c r="B281" s="2" t="s">
        <v>527</v>
      </c>
      <c r="C281" s="5" t="s">
        <v>528</v>
      </c>
      <c r="D281" s="11">
        <v>66611.8</v>
      </c>
      <c r="E281" s="8">
        <v>66513.48</v>
      </c>
      <c r="F281" s="8">
        <f t="shared" si="9"/>
        <v>-98.320000000006985</v>
      </c>
      <c r="G281" s="8">
        <v>66513.48</v>
      </c>
      <c r="H281" s="7">
        <f t="shared" si="10"/>
        <v>133026.96</v>
      </c>
      <c r="I281" s="13"/>
      <c r="J281" s="13"/>
    </row>
    <row r="282" spans="1:10" x14ac:dyDescent="0.3">
      <c r="A282" s="2" t="s">
        <v>6</v>
      </c>
      <c r="B282" s="2" t="s">
        <v>529</v>
      </c>
      <c r="C282" s="5" t="s">
        <v>530</v>
      </c>
      <c r="D282" s="11">
        <v>273994.55</v>
      </c>
      <c r="E282" s="8">
        <v>273590.13</v>
      </c>
      <c r="F282" s="8">
        <f t="shared" si="9"/>
        <v>-404.4199999999837</v>
      </c>
      <c r="G282" s="8">
        <v>273590.13</v>
      </c>
      <c r="H282" s="7">
        <f t="shared" si="10"/>
        <v>547180.26</v>
      </c>
      <c r="I282" s="13"/>
      <c r="J282" s="13"/>
    </row>
    <row r="283" spans="1:10" x14ac:dyDescent="0.3">
      <c r="A283" s="2" t="s">
        <v>6</v>
      </c>
      <c r="B283" s="2" t="s">
        <v>531</v>
      </c>
      <c r="C283" s="5" t="s">
        <v>532</v>
      </c>
      <c r="D283" s="11">
        <v>161366.95000000001</v>
      </c>
      <c r="E283" s="8">
        <v>161128.76999999999</v>
      </c>
      <c r="F283" s="8">
        <f t="shared" si="9"/>
        <v>-238.18000000002212</v>
      </c>
      <c r="G283" s="8">
        <v>161128.76999999999</v>
      </c>
      <c r="H283" s="7">
        <f t="shared" si="10"/>
        <v>322257.53999999998</v>
      </c>
      <c r="I283" s="13"/>
      <c r="J283" s="13"/>
    </row>
    <row r="284" spans="1:10" x14ac:dyDescent="0.3">
      <c r="A284" s="2" t="s">
        <v>533</v>
      </c>
      <c r="B284" s="2" t="s">
        <v>534</v>
      </c>
      <c r="C284" s="5" t="s">
        <v>535</v>
      </c>
      <c r="D284" s="11">
        <v>18217.98</v>
      </c>
      <c r="E284" s="8">
        <v>18191.084999999999</v>
      </c>
      <c r="F284" s="8">
        <f t="shared" si="9"/>
        <v>-26.895000000000437</v>
      </c>
      <c r="G284" s="8">
        <v>18191.084999999999</v>
      </c>
      <c r="H284" s="7">
        <f t="shared" si="10"/>
        <v>36382.17</v>
      </c>
      <c r="I284" s="13"/>
      <c r="J284" s="13"/>
    </row>
    <row r="285" spans="1:10" x14ac:dyDescent="0.3">
      <c r="A285" s="2" t="s">
        <v>6</v>
      </c>
      <c r="B285" s="2" t="s">
        <v>536</v>
      </c>
      <c r="C285" s="5" t="s">
        <v>537</v>
      </c>
      <c r="D285" s="11">
        <v>216203.8</v>
      </c>
      <c r="E285" s="8">
        <v>215884.68</v>
      </c>
      <c r="F285" s="8">
        <f t="shared" si="9"/>
        <v>-319.11999999999534</v>
      </c>
      <c r="G285" s="8">
        <v>215884.68</v>
      </c>
      <c r="H285" s="7">
        <f t="shared" si="10"/>
        <v>431769.36</v>
      </c>
      <c r="I285" s="13"/>
      <c r="J285" s="13"/>
    </row>
    <row r="286" spans="1:10" x14ac:dyDescent="0.3">
      <c r="A286" s="2" t="s">
        <v>6</v>
      </c>
      <c r="B286" s="2" t="s">
        <v>538</v>
      </c>
      <c r="C286" s="5" t="s">
        <v>539</v>
      </c>
      <c r="D286" s="11">
        <v>2472.88</v>
      </c>
      <c r="E286" s="8">
        <v>2469.2249999999999</v>
      </c>
      <c r="F286" s="8">
        <f t="shared" si="9"/>
        <v>-3.6550000000002001</v>
      </c>
      <c r="G286" s="8">
        <v>2469.2249999999999</v>
      </c>
      <c r="H286" s="7">
        <f t="shared" si="10"/>
        <v>4938.45</v>
      </c>
      <c r="I286" s="13"/>
      <c r="J286" s="13"/>
    </row>
    <row r="287" spans="1:10" x14ac:dyDescent="0.3">
      <c r="A287" s="2" t="s">
        <v>6</v>
      </c>
      <c r="B287" s="2" t="s">
        <v>540</v>
      </c>
      <c r="C287" s="5" t="s">
        <v>541</v>
      </c>
      <c r="D287" s="11">
        <v>392963.55</v>
      </c>
      <c r="E287" s="8">
        <v>392383.53</v>
      </c>
      <c r="F287" s="8">
        <f t="shared" si="9"/>
        <v>-580.01999999996042</v>
      </c>
      <c r="G287" s="8">
        <v>392383.53</v>
      </c>
      <c r="H287" s="7">
        <f t="shared" si="10"/>
        <v>784767.06</v>
      </c>
      <c r="I287" s="13"/>
      <c r="J287" s="13"/>
    </row>
    <row r="288" spans="1:10" x14ac:dyDescent="0.3">
      <c r="A288" s="2" t="s">
        <v>6</v>
      </c>
      <c r="B288" s="2" t="s">
        <v>542</v>
      </c>
      <c r="C288" s="5" t="s">
        <v>543</v>
      </c>
      <c r="D288" s="11">
        <v>2899.7</v>
      </c>
      <c r="E288" s="8">
        <v>2895.42</v>
      </c>
      <c r="F288" s="8">
        <f t="shared" si="9"/>
        <v>-4.2799999999997453</v>
      </c>
      <c r="G288" s="8">
        <v>2895.42</v>
      </c>
      <c r="H288" s="7">
        <f t="shared" si="10"/>
        <v>5790.84</v>
      </c>
      <c r="I288" s="13"/>
      <c r="J288" s="13"/>
    </row>
    <row r="289" spans="1:10" x14ac:dyDescent="0.3">
      <c r="A289" s="2" t="s">
        <v>6</v>
      </c>
      <c r="B289" s="2" t="s">
        <v>544</v>
      </c>
      <c r="C289" s="5" t="s">
        <v>545</v>
      </c>
      <c r="D289" s="11">
        <v>813995.93</v>
      </c>
      <c r="E289" s="8">
        <v>812794.45499999996</v>
      </c>
      <c r="F289" s="8">
        <f t="shared" si="9"/>
        <v>-1201.4750000000931</v>
      </c>
      <c r="G289" s="8">
        <v>812794.45499999996</v>
      </c>
      <c r="H289" s="7">
        <f t="shared" si="10"/>
        <v>1625588.91</v>
      </c>
      <c r="I289" s="13"/>
      <c r="J289" s="13"/>
    </row>
    <row r="290" spans="1:10" x14ac:dyDescent="0.3">
      <c r="A290" s="2" t="s">
        <v>6</v>
      </c>
      <c r="B290" s="2" t="s">
        <v>546</v>
      </c>
      <c r="C290" s="5" t="s">
        <v>547</v>
      </c>
      <c r="D290" s="11">
        <v>72146.98</v>
      </c>
      <c r="E290" s="8">
        <v>72040.485000000001</v>
      </c>
      <c r="F290" s="8">
        <f t="shared" si="9"/>
        <v>-106.49499999999534</v>
      </c>
      <c r="G290" s="8">
        <v>72040.485000000001</v>
      </c>
      <c r="H290" s="7">
        <f t="shared" si="10"/>
        <v>144080.97</v>
      </c>
      <c r="I290" s="13"/>
      <c r="J290" s="13"/>
    </row>
    <row r="291" spans="1:10" x14ac:dyDescent="0.3">
      <c r="A291" s="2" t="s">
        <v>6</v>
      </c>
      <c r="B291" s="2" t="s">
        <v>548</v>
      </c>
      <c r="C291" s="5" t="s">
        <v>549</v>
      </c>
      <c r="D291" s="11">
        <v>123372.75</v>
      </c>
      <c r="E291" s="8">
        <v>123190.65</v>
      </c>
      <c r="F291" s="8">
        <f t="shared" si="9"/>
        <v>-182.10000000000582</v>
      </c>
      <c r="G291" s="8">
        <v>123190.65</v>
      </c>
      <c r="H291" s="7">
        <f t="shared" si="10"/>
        <v>246381.3</v>
      </c>
      <c r="I291" s="13"/>
      <c r="J291" s="13"/>
    </row>
    <row r="292" spans="1:10" x14ac:dyDescent="0.3">
      <c r="A292" s="2" t="s">
        <v>6</v>
      </c>
      <c r="B292" s="2" t="s">
        <v>550</v>
      </c>
      <c r="C292" s="5" t="s">
        <v>551</v>
      </c>
      <c r="D292" s="11">
        <v>378763.15</v>
      </c>
      <c r="E292" s="8">
        <v>378204.09</v>
      </c>
      <c r="F292" s="8">
        <f t="shared" si="9"/>
        <v>-559.05999999999767</v>
      </c>
      <c r="G292" s="8">
        <v>378204.09</v>
      </c>
      <c r="H292" s="7">
        <f t="shared" si="10"/>
        <v>756408.18</v>
      </c>
      <c r="I292" s="13"/>
      <c r="J292" s="13"/>
    </row>
    <row r="293" spans="1:10" x14ac:dyDescent="0.3">
      <c r="A293" s="2" t="s">
        <v>6</v>
      </c>
      <c r="B293" s="2" t="s">
        <v>552</v>
      </c>
      <c r="C293" s="5" t="s">
        <v>553</v>
      </c>
      <c r="D293" s="11">
        <v>62628.1</v>
      </c>
      <c r="E293" s="8">
        <v>62535.66</v>
      </c>
      <c r="F293" s="8">
        <f t="shared" si="9"/>
        <v>-92.439999999995052</v>
      </c>
      <c r="G293" s="8">
        <v>62535.66</v>
      </c>
      <c r="H293" s="7">
        <f t="shared" si="10"/>
        <v>125071.32</v>
      </c>
      <c r="I293" s="13"/>
      <c r="J293" s="13"/>
    </row>
    <row r="294" spans="1:10" x14ac:dyDescent="0.3">
      <c r="A294" s="2" t="s">
        <v>6</v>
      </c>
      <c r="B294" s="2" t="s">
        <v>554</v>
      </c>
      <c r="C294" s="5" t="s">
        <v>555</v>
      </c>
      <c r="D294" s="11">
        <v>68122.63</v>
      </c>
      <c r="E294" s="8">
        <v>68022.074999999997</v>
      </c>
      <c r="F294" s="8">
        <f t="shared" si="9"/>
        <v>-100.55500000000757</v>
      </c>
      <c r="G294" s="8">
        <v>68022.074999999997</v>
      </c>
      <c r="H294" s="7">
        <f t="shared" si="10"/>
        <v>136044.15</v>
      </c>
      <c r="I294" s="13"/>
      <c r="J294" s="13"/>
    </row>
    <row r="295" spans="1:10" x14ac:dyDescent="0.3">
      <c r="A295" s="2" t="s">
        <v>6</v>
      </c>
      <c r="B295" s="2" t="s">
        <v>556</v>
      </c>
      <c r="C295" s="5" t="s">
        <v>557</v>
      </c>
      <c r="D295" s="11">
        <v>313208.25</v>
      </c>
      <c r="E295" s="8">
        <v>312745.95</v>
      </c>
      <c r="F295" s="8">
        <f t="shared" si="9"/>
        <v>-462.29999999998836</v>
      </c>
      <c r="G295" s="8">
        <v>312745.95</v>
      </c>
      <c r="H295" s="7">
        <f t="shared" si="10"/>
        <v>625491.9</v>
      </c>
      <c r="I295" s="13"/>
      <c r="J295" s="13"/>
    </row>
    <row r="296" spans="1:10" x14ac:dyDescent="0.3">
      <c r="A296" s="2" t="s">
        <v>6</v>
      </c>
      <c r="B296" s="2" t="s">
        <v>558</v>
      </c>
      <c r="C296" s="5" t="s">
        <v>559</v>
      </c>
      <c r="D296" s="11">
        <v>208053.48</v>
      </c>
      <c r="E296" s="8">
        <v>207746.38500000001</v>
      </c>
      <c r="F296" s="8">
        <f t="shared" si="9"/>
        <v>-307.09500000000116</v>
      </c>
      <c r="G296" s="8">
        <v>207746.38500000001</v>
      </c>
      <c r="H296" s="7">
        <f t="shared" si="10"/>
        <v>415492.77</v>
      </c>
      <c r="I296" s="13"/>
      <c r="J296" s="13"/>
    </row>
    <row r="297" spans="1:10" x14ac:dyDescent="0.3">
      <c r="A297" s="2" t="s">
        <v>6</v>
      </c>
      <c r="B297" s="2" t="s">
        <v>560</v>
      </c>
      <c r="C297" s="5" t="s">
        <v>561</v>
      </c>
      <c r="D297" s="11">
        <v>224841.93</v>
      </c>
      <c r="E297" s="8">
        <v>224510.05499999999</v>
      </c>
      <c r="F297" s="8">
        <f t="shared" si="9"/>
        <v>-331.875</v>
      </c>
      <c r="G297" s="8">
        <v>224510.05499999999</v>
      </c>
      <c r="H297" s="7">
        <f t="shared" si="10"/>
        <v>449020.11</v>
      </c>
      <c r="I297" s="13"/>
      <c r="J297" s="13"/>
    </row>
    <row r="298" spans="1:10" x14ac:dyDescent="0.3">
      <c r="A298" s="2" t="s">
        <v>6</v>
      </c>
      <c r="B298" s="2" t="s">
        <v>562</v>
      </c>
      <c r="C298" s="5" t="s">
        <v>563</v>
      </c>
      <c r="D298" s="11">
        <v>435673.15</v>
      </c>
      <c r="E298" s="8">
        <v>435030.09</v>
      </c>
      <c r="F298" s="8">
        <f t="shared" si="9"/>
        <v>-643.05999999999767</v>
      </c>
      <c r="G298" s="8">
        <v>435030.09</v>
      </c>
      <c r="H298" s="7">
        <f t="shared" si="10"/>
        <v>870060.18</v>
      </c>
      <c r="I298" s="13"/>
      <c r="J298" s="13"/>
    </row>
    <row r="299" spans="1:10" x14ac:dyDescent="0.3">
      <c r="A299" s="2" t="s">
        <v>6</v>
      </c>
      <c r="B299" s="2" t="s">
        <v>564</v>
      </c>
      <c r="C299" s="5" t="s">
        <v>565</v>
      </c>
      <c r="D299" s="11">
        <v>113691.28</v>
      </c>
      <c r="E299" s="8">
        <v>113523.465</v>
      </c>
      <c r="F299" s="8">
        <f t="shared" si="9"/>
        <v>-167.81500000000233</v>
      </c>
      <c r="G299" s="8">
        <v>113523.465</v>
      </c>
      <c r="H299" s="7">
        <f t="shared" si="10"/>
        <v>227046.93</v>
      </c>
      <c r="I299" s="13"/>
      <c r="J299" s="13"/>
    </row>
    <row r="300" spans="1:10" x14ac:dyDescent="0.3">
      <c r="A300" s="2" t="s">
        <v>6</v>
      </c>
      <c r="B300" s="2" t="s">
        <v>566</v>
      </c>
      <c r="C300" s="5" t="s">
        <v>567</v>
      </c>
      <c r="D300" s="11">
        <v>135676.15</v>
      </c>
      <c r="E300" s="8">
        <v>135475.89000000001</v>
      </c>
      <c r="F300" s="8">
        <f t="shared" si="9"/>
        <v>-200.25999999998021</v>
      </c>
      <c r="G300" s="8">
        <v>135475.89000000001</v>
      </c>
      <c r="H300" s="7">
        <f t="shared" si="10"/>
        <v>270951.78000000003</v>
      </c>
      <c r="I300" s="13"/>
      <c r="J300" s="13"/>
    </row>
    <row r="301" spans="1:10" x14ac:dyDescent="0.3">
      <c r="A301" s="2" t="s">
        <v>6</v>
      </c>
      <c r="B301" s="2" t="s">
        <v>568</v>
      </c>
      <c r="C301" s="5" t="s">
        <v>569</v>
      </c>
      <c r="D301" s="11">
        <v>4315.68</v>
      </c>
      <c r="E301" s="8">
        <v>4309.3050000000003</v>
      </c>
      <c r="F301" s="8">
        <f t="shared" si="9"/>
        <v>-6.375</v>
      </c>
      <c r="G301" s="8">
        <v>4309.3050000000003</v>
      </c>
      <c r="H301" s="7">
        <f t="shared" si="10"/>
        <v>8618.61</v>
      </c>
      <c r="I301" s="13"/>
      <c r="J301" s="13"/>
    </row>
    <row r="302" spans="1:10" x14ac:dyDescent="0.3">
      <c r="A302" s="2" t="s">
        <v>6</v>
      </c>
      <c r="B302" s="2" t="s">
        <v>570</v>
      </c>
      <c r="C302" s="5" t="s">
        <v>571</v>
      </c>
      <c r="D302" s="11">
        <v>330511.59999999998</v>
      </c>
      <c r="E302" s="8">
        <v>330023.76</v>
      </c>
      <c r="F302" s="8">
        <f t="shared" si="9"/>
        <v>-487.8399999999674</v>
      </c>
      <c r="G302" s="8">
        <v>330023.76</v>
      </c>
      <c r="H302" s="7">
        <f t="shared" si="10"/>
        <v>660047.52</v>
      </c>
      <c r="I302" s="13"/>
      <c r="J302" s="13"/>
    </row>
    <row r="303" spans="1:10" x14ac:dyDescent="0.3">
      <c r="A303" s="2" t="s">
        <v>6</v>
      </c>
      <c r="B303" s="2" t="s">
        <v>572</v>
      </c>
      <c r="C303" s="5" t="s">
        <v>573</v>
      </c>
      <c r="D303" s="11">
        <v>176421</v>
      </c>
      <c r="E303" s="8">
        <v>176160.6</v>
      </c>
      <c r="F303" s="8">
        <f t="shared" si="9"/>
        <v>-260.39999999999418</v>
      </c>
      <c r="G303" s="8">
        <v>176160.6</v>
      </c>
      <c r="H303" s="7">
        <f t="shared" si="10"/>
        <v>352321.2</v>
      </c>
      <c r="I303" s="13"/>
      <c r="J303" s="13"/>
    </row>
    <row r="304" spans="1:10" x14ac:dyDescent="0.3">
      <c r="A304" s="2" t="s">
        <v>6</v>
      </c>
      <c r="B304" s="2" t="s">
        <v>574</v>
      </c>
      <c r="C304" s="5" t="s">
        <v>575</v>
      </c>
      <c r="D304" s="11">
        <v>102316.05</v>
      </c>
      <c r="E304" s="8">
        <v>102165.03</v>
      </c>
      <c r="F304" s="8">
        <f t="shared" si="9"/>
        <v>-151.02000000000407</v>
      </c>
      <c r="G304" s="8">
        <v>102165.03</v>
      </c>
      <c r="H304" s="7">
        <f t="shared" si="10"/>
        <v>204330.06</v>
      </c>
      <c r="I304" s="13"/>
      <c r="J304" s="13"/>
    </row>
    <row r="305" spans="1:10" x14ac:dyDescent="0.3">
      <c r="A305" s="2" t="s">
        <v>6</v>
      </c>
      <c r="B305" s="2" t="s">
        <v>576</v>
      </c>
      <c r="C305" s="5" t="s">
        <v>577</v>
      </c>
      <c r="D305" s="11">
        <v>224313.48</v>
      </c>
      <c r="E305" s="8">
        <v>223982.38500000001</v>
      </c>
      <c r="F305" s="8">
        <f t="shared" si="9"/>
        <v>-331.09500000000116</v>
      </c>
      <c r="G305" s="8">
        <v>223982.38500000001</v>
      </c>
      <c r="H305" s="7">
        <f t="shared" si="10"/>
        <v>447964.77</v>
      </c>
      <c r="I305" s="13"/>
      <c r="J305" s="13"/>
    </row>
    <row r="306" spans="1:10" x14ac:dyDescent="0.3">
      <c r="A306" s="2" t="s">
        <v>6</v>
      </c>
      <c r="B306" s="2" t="s">
        <v>578</v>
      </c>
      <c r="C306" s="5" t="s">
        <v>579</v>
      </c>
      <c r="D306" s="11">
        <v>219279.65</v>
      </c>
      <c r="E306" s="8">
        <v>218955.99</v>
      </c>
      <c r="F306" s="8">
        <f t="shared" si="9"/>
        <v>-323.66000000000349</v>
      </c>
      <c r="G306" s="8">
        <v>218955.99</v>
      </c>
      <c r="H306" s="7">
        <f t="shared" si="10"/>
        <v>437911.98</v>
      </c>
      <c r="I306" s="13"/>
      <c r="J306" s="13"/>
    </row>
    <row r="307" spans="1:10" x14ac:dyDescent="0.3">
      <c r="A307" s="2" t="s">
        <v>11</v>
      </c>
      <c r="B307" s="2" t="s">
        <v>580</v>
      </c>
      <c r="C307" s="5" t="s">
        <v>579</v>
      </c>
      <c r="D307" s="11">
        <v>21822.28</v>
      </c>
      <c r="E307" s="8">
        <v>21790.064999999999</v>
      </c>
      <c r="F307" s="8">
        <f t="shared" si="9"/>
        <v>-32.215000000000146</v>
      </c>
      <c r="G307" s="8">
        <v>21790.064999999999</v>
      </c>
      <c r="H307" s="7">
        <f t="shared" si="10"/>
        <v>43580.13</v>
      </c>
      <c r="I307" s="13"/>
      <c r="J307" s="13"/>
    </row>
    <row r="308" spans="1:10" x14ac:dyDescent="0.3">
      <c r="A308" s="2" t="s">
        <v>6</v>
      </c>
      <c r="B308" s="2" t="s">
        <v>581</v>
      </c>
      <c r="C308" s="5" t="s">
        <v>582</v>
      </c>
      <c r="D308" s="11">
        <v>349806.8</v>
      </c>
      <c r="E308" s="8">
        <v>349290.48</v>
      </c>
      <c r="F308" s="8">
        <f t="shared" si="9"/>
        <v>-516.32000000000698</v>
      </c>
      <c r="G308" s="8">
        <v>349290.48</v>
      </c>
      <c r="H308" s="7">
        <f t="shared" si="10"/>
        <v>698580.96</v>
      </c>
      <c r="I308" s="13"/>
      <c r="J308" s="13"/>
    </row>
    <row r="309" spans="1:10" x14ac:dyDescent="0.3">
      <c r="A309" s="2" t="s">
        <v>6</v>
      </c>
      <c r="B309" s="2" t="s">
        <v>583</v>
      </c>
      <c r="C309" s="5" t="s">
        <v>584</v>
      </c>
      <c r="D309" s="11">
        <v>710433.28000000003</v>
      </c>
      <c r="E309" s="8">
        <v>709384.66500000004</v>
      </c>
      <c r="F309" s="8">
        <f t="shared" si="9"/>
        <v>-1048.6149999999907</v>
      </c>
      <c r="G309" s="8">
        <v>709384.66500000004</v>
      </c>
      <c r="H309" s="7">
        <f t="shared" si="10"/>
        <v>1418769.33</v>
      </c>
      <c r="I309" s="13"/>
      <c r="J309" s="13"/>
    </row>
    <row r="310" spans="1:10" x14ac:dyDescent="0.3">
      <c r="A310" s="2" t="s">
        <v>6</v>
      </c>
      <c r="B310" s="2" t="s">
        <v>585</v>
      </c>
      <c r="C310" s="5" t="s">
        <v>586</v>
      </c>
      <c r="D310" s="11">
        <v>181915.53</v>
      </c>
      <c r="E310" s="8">
        <v>181647.01500000001</v>
      </c>
      <c r="F310" s="8">
        <f t="shared" si="9"/>
        <v>-268.51499999998487</v>
      </c>
      <c r="G310" s="8">
        <v>181647.01500000001</v>
      </c>
      <c r="H310" s="7">
        <f t="shared" si="10"/>
        <v>363294.03</v>
      </c>
      <c r="I310" s="13"/>
      <c r="J310" s="13"/>
    </row>
    <row r="311" spans="1:10" x14ac:dyDescent="0.3">
      <c r="A311" s="2" t="s">
        <v>6</v>
      </c>
      <c r="B311" s="2" t="s">
        <v>587</v>
      </c>
      <c r="C311" s="5" t="s">
        <v>588</v>
      </c>
      <c r="D311" s="11">
        <v>283377.93</v>
      </c>
      <c r="E311" s="8">
        <v>282959.65500000003</v>
      </c>
      <c r="F311" s="8">
        <f t="shared" si="9"/>
        <v>-418.27499999996508</v>
      </c>
      <c r="G311" s="8">
        <v>282959.65500000003</v>
      </c>
      <c r="H311" s="7">
        <f t="shared" si="10"/>
        <v>565919.31000000006</v>
      </c>
      <c r="I311" s="13"/>
      <c r="J311" s="13"/>
    </row>
    <row r="312" spans="1:10" x14ac:dyDescent="0.3">
      <c r="A312" s="2" t="s">
        <v>6</v>
      </c>
      <c r="B312" s="2" t="s">
        <v>589</v>
      </c>
      <c r="C312" s="5" t="s">
        <v>590</v>
      </c>
      <c r="D312" s="11">
        <v>217457.18</v>
      </c>
      <c r="E312" s="8">
        <v>217136.20499999999</v>
      </c>
      <c r="F312" s="8">
        <f t="shared" si="9"/>
        <v>-320.97500000000582</v>
      </c>
      <c r="G312" s="8">
        <v>217136.20499999999</v>
      </c>
      <c r="H312" s="7">
        <f t="shared" si="10"/>
        <v>434272.41</v>
      </c>
      <c r="I312" s="13"/>
      <c r="J312" s="13"/>
    </row>
    <row r="313" spans="1:10" x14ac:dyDescent="0.3">
      <c r="A313" s="2" t="s">
        <v>6</v>
      </c>
      <c r="B313" s="2" t="s">
        <v>591</v>
      </c>
      <c r="C313" s="5" t="s">
        <v>592</v>
      </c>
      <c r="D313" s="11">
        <v>61029.2</v>
      </c>
      <c r="E313" s="8">
        <v>60939.12</v>
      </c>
      <c r="F313" s="8">
        <f t="shared" si="9"/>
        <v>-90.07999999999447</v>
      </c>
      <c r="G313" s="8">
        <v>60939.12</v>
      </c>
      <c r="H313" s="7">
        <f t="shared" si="10"/>
        <v>121878.24</v>
      </c>
      <c r="I313" s="13"/>
      <c r="J313" s="13"/>
    </row>
    <row r="314" spans="1:10" x14ac:dyDescent="0.3">
      <c r="A314" s="2" t="s">
        <v>6</v>
      </c>
      <c r="B314" s="2" t="s">
        <v>593</v>
      </c>
      <c r="C314" s="5" t="s">
        <v>594</v>
      </c>
      <c r="D314" s="11">
        <v>289495.75</v>
      </c>
      <c r="E314" s="8">
        <v>289068.45</v>
      </c>
      <c r="F314" s="8">
        <f t="shared" si="9"/>
        <v>-427.29999999998836</v>
      </c>
      <c r="G314" s="8">
        <v>289068.45</v>
      </c>
      <c r="H314" s="7">
        <f t="shared" si="10"/>
        <v>578136.9</v>
      </c>
      <c r="I314" s="13"/>
      <c r="J314" s="13"/>
    </row>
    <row r="315" spans="1:10" x14ac:dyDescent="0.3">
      <c r="A315" s="2" t="s">
        <v>6</v>
      </c>
      <c r="B315" s="2" t="s">
        <v>595</v>
      </c>
      <c r="C315" s="5" t="s">
        <v>596</v>
      </c>
      <c r="D315" s="11">
        <v>133128.75</v>
      </c>
      <c r="E315" s="8">
        <v>132932.25</v>
      </c>
      <c r="F315" s="8">
        <f t="shared" si="9"/>
        <v>-196.5</v>
      </c>
      <c r="G315" s="8">
        <v>132932.25</v>
      </c>
      <c r="H315" s="7">
        <f t="shared" si="10"/>
        <v>265864.5</v>
      </c>
      <c r="I315" s="13"/>
      <c r="J315" s="13"/>
    </row>
    <row r="316" spans="1:10" x14ac:dyDescent="0.3">
      <c r="A316" s="2" t="s">
        <v>6</v>
      </c>
      <c r="B316" s="2" t="s">
        <v>597</v>
      </c>
      <c r="C316" s="5" t="s">
        <v>598</v>
      </c>
      <c r="D316" s="11">
        <v>36517.25</v>
      </c>
      <c r="E316" s="8">
        <v>36463.35</v>
      </c>
      <c r="F316" s="8">
        <f t="shared" si="9"/>
        <v>-53.900000000001455</v>
      </c>
      <c r="G316" s="8">
        <v>36463.35</v>
      </c>
      <c r="H316" s="7">
        <f t="shared" si="10"/>
        <v>72926.7</v>
      </c>
      <c r="I316" s="13"/>
      <c r="J316" s="13"/>
    </row>
    <row r="317" spans="1:10" x14ac:dyDescent="0.3">
      <c r="A317" s="2" t="s">
        <v>6</v>
      </c>
      <c r="B317" s="2" t="s">
        <v>599</v>
      </c>
      <c r="C317" s="5" t="s">
        <v>600</v>
      </c>
      <c r="D317" s="11">
        <v>229658.95</v>
      </c>
      <c r="E317" s="8">
        <v>229319.97</v>
      </c>
      <c r="F317" s="8">
        <f t="shared" si="9"/>
        <v>-338.98000000001048</v>
      </c>
      <c r="G317" s="8">
        <v>229319.97</v>
      </c>
      <c r="H317" s="7">
        <f t="shared" si="10"/>
        <v>458639.94</v>
      </c>
      <c r="I317" s="13"/>
      <c r="J317" s="13"/>
    </row>
    <row r="318" spans="1:10" x14ac:dyDescent="0.3">
      <c r="A318" s="2" t="s">
        <v>6</v>
      </c>
      <c r="B318" s="2" t="s">
        <v>601</v>
      </c>
      <c r="C318" s="5" t="s">
        <v>602</v>
      </c>
      <c r="D318" s="11">
        <v>240478.63</v>
      </c>
      <c r="E318" s="8">
        <v>240123.67499999999</v>
      </c>
      <c r="F318" s="8">
        <f t="shared" si="9"/>
        <v>-354.9550000000163</v>
      </c>
      <c r="G318" s="8">
        <v>240123.67499999999</v>
      </c>
      <c r="H318" s="7">
        <f t="shared" si="10"/>
        <v>480247.35</v>
      </c>
      <c r="I318" s="13"/>
      <c r="J318" s="13"/>
    </row>
    <row r="319" spans="1:10" x14ac:dyDescent="0.3">
      <c r="A319" s="2" t="s">
        <v>6</v>
      </c>
      <c r="B319" s="2" t="s">
        <v>603</v>
      </c>
      <c r="C319" s="5" t="s">
        <v>604</v>
      </c>
      <c r="D319" s="11">
        <v>301914.33</v>
      </c>
      <c r="E319" s="8">
        <v>301468.69500000001</v>
      </c>
      <c r="F319" s="8">
        <f t="shared" si="9"/>
        <v>-445.63500000000931</v>
      </c>
      <c r="G319" s="8">
        <v>301468.69500000001</v>
      </c>
      <c r="H319" s="7">
        <f t="shared" si="10"/>
        <v>602937.39</v>
      </c>
      <c r="I319" s="13"/>
      <c r="J319" s="13"/>
    </row>
    <row r="320" spans="1:10" x14ac:dyDescent="0.3">
      <c r="A320" s="2" t="s">
        <v>6</v>
      </c>
      <c r="B320" s="2" t="s">
        <v>605</v>
      </c>
      <c r="C320" s="5" t="s">
        <v>606</v>
      </c>
      <c r="D320" s="11">
        <v>354210.55</v>
      </c>
      <c r="E320" s="8">
        <v>353687.73</v>
      </c>
      <c r="F320" s="8">
        <f t="shared" si="9"/>
        <v>-522.82000000000698</v>
      </c>
      <c r="G320" s="8">
        <v>353687.73</v>
      </c>
      <c r="H320" s="7">
        <f t="shared" si="10"/>
        <v>707375.46</v>
      </c>
      <c r="I320" s="13"/>
      <c r="J320" s="13"/>
    </row>
    <row r="321" spans="1:10" x14ac:dyDescent="0.3">
      <c r="A321" s="2" t="s">
        <v>6</v>
      </c>
      <c r="B321" s="2" t="s">
        <v>607</v>
      </c>
      <c r="C321" s="5" t="s">
        <v>608</v>
      </c>
      <c r="D321" s="11">
        <v>439948.18</v>
      </c>
      <c r="E321" s="8">
        <v>439298.80499999999</v>
      </c>
      <c r="F321" s="8">
        <f t="shared" si="9"/>
        <v>-649.375</v>
      </c>
      <c r="G321" s="8">
        <v>439298.80499999999</v>
      </c>
      <c r="H321" s="7">
        <f t="shared" si="10"/>
        <v>878597.61</v>
      </c>
      <c r="I321" s="13"/>
      <c r="J321" s="13"/>
    </row>
    <row r="322" spans="1:10" x14ac:dyDescent="0.3">
      <c r="A322" s="2" t="s">
        <v>6</v>
      </c>
      <c r="B322" s="2" t="s">
        <v>609</v>
      </c>
      <c r="C322" s="5" t="s">
        <v>610</v>
      </c>
      <c r="D322" s="11">
        <v>405971.55</v>
      </c>
      <c r="E322" s="8">
        <v>405372.33</v>
      </c>
      <c r="F322" s="8">
        <f t="shared" si="9"/>
        <v>-599.21999999997206</v>
      </c>
      <c r="G322" s="8">
        <v>405372.33</v>
      </c>
      <c r="H322" s="7">
        <f t="shared" si="10"/>
        <v>810744.66</v>
      </c>
      <c r="I322" s="13"/>
      <c r="J322" s="13"/>
    </row>
    <row r="323" spans="1:10" x14ac:dyDescent="0.3">
      <c r="A323" s="2" t="s">
        <v>6</v>
      </c>
      <c r="B323" s="2" t="s">
        <v>611</v>
      </c>
      <c r="C323" s="5" t="s">
        <v>612</v>
      </c>
      <c r="D323" s="11">
        <v>234401.45</v>
      </c>
      <c r="E323" s="8">
        <v>234055.47</v>
      </c>
      <c r="F323" s="8">
        <f t="shared" si="9"/>
        <v>-345.98000000001048</v>
      </c>
      <c r="G323" s="8">
        <v>234055.47</v>
      </c>
      <c r="H323" s="7">
        <f t="shared" si="10"/>
        <v>468110.94</v>
      </c>
      <c r="I323" s="13"/>
      <c r="J323" s="13"/>
    </row>
    <row r="324" spans="1:10" x14ac:dyDescent="0.3">
      <c r="A324" s="2" t="s">
        <v>6</v>
      </c>
      <c r="B324" s="2" t="s">
        <v>613</v>
      </c>
      <c r="C324" s="5" t="s">
        <v>614</v>
      </c>
      <c r="D324" s="11">
        <v>231657.58</v>
      </c>
      <c r="E324" s="8">
        <v>231315.64499999999</v>
      </c>
      <c r="F324" s="8">
        <f t="shared" si="9"/>
        <v>-341.93499999999767</v>
      </c>
      <c r="G324" s="8">
        <v>231315.64499999999</v>
      </c>
      <c r="H324" s="7">
        <f t="shared" si="10"/>
        <v>462631.29</v>
      </c>
      <c r="I324" s="13"/>
      <c r="J324" s="13"/>
    </row>
    <row r="325" spans="1:10" x14ac:dyDescent="0.3">
      <c r="A325" s="2" t="s">
        <v>6</v>
      </c>
      <c r="B325" s="2" t="s">
        <v>615</v>
      </c>
      <c r="C325" s="5" t="s">
        <v>616</v>
      </c>
      <c r="D325" s="11">
        <v>151007.98000000001</v>
      </c>
      <c r="E325" s="8">
        <v>150785.08499999999</v>
      </c>
      <c r="F325" s="8">
        <f t="shared" si="9"/>
        <v>-222.89500000001863</v>
      </c>
      <c r="G325" s="8">
        <v>150785.08499999999</v>
      </c>
      <c r="H325" s="7">
        <f t="shared" si="10"/>
        <v>301570.17</v>
      </c>
      <c r="I325" s="13"/>
      <c r="J325" s="13"/>
    </row>
    <row r="326" spans="1:10" x14ac:dyDescent="0.3">
      <c r="A326" s="2" t="s">
        <v>6</v>
      </c>
      <c r="B326" s="2" t="s">
        <v>617</v>
      </c>
      <c r="C326" s="5" t="s">
        <v>618</v>
      </c>
      <c r="D326" s="11">
        <v>178141.85</v>
      </c>
      <c r="E326" s="8">
        <v>177878.91</v>
      </c>
      <c r="F326" s="8">
        <f t="shared" si="9"/>
        <v>-262.94000000000233</v>
      </c>
      <c r="G326" s="8">
        <v>177878.91</v>
      </c>
      <c r="H326" s="7">
        <f t="shared" si="10"/>
        <v>355757.82</v>
      </c>
      <c r="I326" s="13"/>
      <c r="J326" s="13"/>
    </row>
    <row r="327" spans="1:10" x14ac:dyDescent="0.3">
      <c r="A327" s="2" t="s">
        <v>6</v>
      </c>
      <c r="B327" s="2" t="s">
        <v>619</v>
      </c>
      <c r="C327" s="5" t="s">
        <v>620</v>
      </c>
      <c r="D327" s="11">
        <v>352266.13</v>
      </c>
      <c r="E327" s="8">
        <v>351746.17499999999</v>
      </c>
      <c r="F327" s="8">
        <f t="shared" si="9"/>
        <v>-519.9550000000163</v>
      </c>
      <c r="G327" s="8">
        <v>351746.17499999999</v>
      </c>
      <c r="H327" s="7">
        <f t="shared" si="10"/>
        <v>703492.35</v>
      </c>
      <c r="I327" s="13"/>
      <c r="J327" s="13"/>
    </row>
    <row r="328" spans="1:10" x14ac:dyDescent="0.3">
      <c r="A328" s="2" t="s">
        <v>11</v>
      </c>
      <c r="B328" s="2" t="s">
        <v>621</v>
      </c>
      <c r="C328" s="5" t="s">
        <v>620</v>
      </c>
      <c r="D328" s="11">
        <v>19681.38</v>
      </c>
      <c r="E328" s="8">
        <v>19652.325000000001</v>
      </c>
      <c r="F328" s="8">
        <f t="shared" si="9"/>
        <v>-29.055000000000291</v>
      </c>
      <c r="G328" s="8">
        <v>19652.325000000001</v>
      </c>
      <c r="H328" s="7">
        <f t="shared" si="10"/>
        <v>39304.65</v>
      </c>
      <c r="I328" s="13"/>
      <c r="J328" s="13"/>
    </row>
    <row r="329" spans="1:10" x14ac:dyDescent="0.3">
      <c r="A329" s="2" t="s">
        <v>6</v>
      </c>
      <c r="B329" s="2" t="s">
        <v>622</v>
      </c>
      <c r="C329" s="5" t="s">
        <v>623</v>
      </c>
      <c r="D329" s="11">
        <v>213608.98</v>
      </c>
      <c r="E329" s="8">
        <v>213293.685</v>
      </c>
      <c r="F329" s="8">
        <f t="shared" ref="F329:F392" si="11">E329-D329</f>
        <v>-315.29500000001281</v>
      </c>
      <c r="G329" s="8">
        <v>213293.685</v>
      </c>
      <c r="H329" s="7">
        <f t="shared" ref="H329:H392" si="12">G329+E329</f>
        <v>426587.37</v>
      </c>
      <c r="I329" s="13"/>
      <c r="J329" s="13"/>
    </row>
    <row r="330" spans="1:10" x14ac:dyDescent="0.3">
      <c r="A330" s="2" t="s">
        <v>6</v>
      </c>
      <c r="B330" s="2" t="s">
        <v>624</v>
      </c>
      <c r="C330" s="5" t="s">
        <v>625</v>
      </c>
      <c r="D330" s="11">
        <v>405307.6</v>
      </c>
      <c r="E330" s="8">
        <v>404709.36</v>
      </c>
      <c r="F330" s="8">
        <f t="shared" si="11"/>
        <v>-598.23999999999069</v>
      </c>
      <c r="G330" s="8">
        <v>404709.36</v>
      </c>
      <c r="H330" s="7">
        <f t="shared" si="12"/>
        <v>809418.72</v>
      </c>
      <c r="I330" s="13"/>
      <c r="J330" s="13"/>
    </row>
    <row r="331" spans="1:10" x14ac:dyDescent="0.3">
      <c r="A331" s="2" t="s">
        <v>11</v>
      </c>
      <c r="B331" s="2" t="s">
        <v>626</v>
      </c>
      <c r="C331" s="5" t="s">
        <v>625</v>
      </c>
      <c r="D331" s="11">
        <v>33285.58</v>
      </c>
      <c r="E331" s="8">
        <v>33236.445</v>
      </c>
      <c r="F331" s="8">
        <f t="shared" si="11"/>
        <v>-49.135000000002037</v>
      </c>
      <c r="G331" s="8">
        <v>33236.445</v>
      </c>
      <c r="H331" s="7">
        <f t="shared" si="12"/>
        <v>66472.89</v>
      </c>
      <c r="I331" s="13"/>
      <c r="J331" s="13"/>
    </row>
    <row r="332" spans="1:10" x14ac:dyDescent="0.3">
      <c r="A332" s="2" t="s">
        <v>6</v>
      </c>
      <c r="B332" s="2" t="s">
        <v>627</v>
      </c>
      <c r="C332" s="5" t="s">
        <v>628</v>
      </c>
      <c r="D332" s="11">
        <v>39471.15</v>
      </c>
      <c r="E332" s="8">
        <v>39412.89</v>
      </c>
      <c r="F332" s="8">
        <f t="shared" si="11"/>
        <v>-58.260000000002037</v>
      </c>
      <c r="G332" s="8">
        <v>39412.89</v>
      </c>
      <c r="H332" s="7">
        <f t="shared" si="12"/>
        <v>78825.78</v>
      </c>
      <c r="I332" s="13"/>
      <c r="J332" s="13"/>
    </row>
    <row r="333" spans="1:10" x14ac:dyDescent="0.3">
      <c r="A333" s="2" t="s">
        <v>6</v>
      </c>
      <c r="B333" s="2" t="s">
        <v>629</v>
      </c>
      <c r="C333" s="5" t="s">
        <v>630</v>
      </c>
      <c r="D333" s="11">
        <v>519988.03</v>
      </c>
      <c r="E333" s="8">
        <v>519220.51500000001</v>
      </c>
      <c r="F333" s="8">
        <f t="shared" si="11"/>
        <v>-767.51500000001397</v>
      </c>
      <c r="G333" s="8">
        <v>519220.51500000001</v>
      </c>
      <c r="H333" s="7">
        <f t="shared" si="12"/>
        <v>1038441.03</v>
      </c>
      <c r="I333" s="13"/>
      <c r="J333" s="13"/>
    </row>
    <row r="334" spans="1:10" x14ac:dyDescent="0.3">
      <c r="A334" s="2" t="s">
        <v>6</v>
      </c>
      <c r="B334" s="2" t="s">
        <v>631</v>
      </c>
      <c r="C334" s="5" t="s">
        <v>632</v>
      </c>
      <c r="D334" s="11">
        <v>127004.15</v>
      </c>
      <c r="E334" s="8">
        <v>126816.69</v>
      </c>
      <c r="F334" s="8">
        <f t="shared" si="11"/>
        <v>-187.45999999999185</v>
      </c>
      <c r="G334" s="8">
        <v>126816.69</v>
      </c>
      <c r="H334" s="7">
        <f t="shared" si="12"/>
        <v>253633.38</v>
      </c>
      <c r="I334" s="13"/>
      <c r="J334" s="13"/>
    </row>
    <row r="335" spans="1:10" x14ac:dyDescent="0.3">
      <c r="A335" s="2" t="s">
        <v>6</v>
      </c>
      <c r="B335" s="2" t="s">
        <v>633</v>
      </c>
      <c r="C335" s="5" t="s">
        <v>634</v>
      </c>
      <c r="D335" s="11">
        <v>65832.679999999993</v>
      </c>
      <c r="E335" s="8">
        <v>65735.505000000005</v>
      </c>
      <c r="F335" s="8">
        <f t="shared" si="11"/>
        <v>-97.174999999988358</v>
      </c>
      <c r="G335" s="8">
        <v>65735.505000000005</v>
      </c>
      <c r="H335" s="7">
        <f t="shared" si="12"/>
        <v>131471.01</v>
      </c>
      <c r="I335" s="13"/>
      <c r="J335" s="13"/>
    </row>
    <row r="336" spans="1:10" x14ac:dyDescent="0.3">
      <c r="A336" s="2" t="s">
        <v>6</v>
      </c>
      <c r="B336" s="2" t="s">
        <v>635</v>
      </c>
      <c r="C336" s="5" t="s">
        <v>636</v>
      </c>
      <c r="D336" s="11">
        <v>95595.25</v>
      </c>
      <c r="E336" s="8">
        <v>95454.15</v>
      </c>
      <c r="F336" s="8">
        <f t="shared" si="11"/>
        <v>-141.10000000000582</v>
      </c>
      <c r="G336" s="8">
        <v>95454.15</v>
      </c>
      <c r="H336" s="7">
        <f t="shared" si="12"/>
        <v>190908.3</v>
      </c>
      <c r="I336" s="13"/>
      <c r="J336" s="13"/>
    </row>
    <row r="337" spans="1:10" x14ac:dyDescent="0.3">
      <c r="A337" s="2" t="s">
        <v>6</v>
      </c>
      <c r="B337" s="2" t="s">
        <v>637</v>
      </c>
      <c r="C337" s="5" t="s">
        <v>638</v>
      </c>
      <c r="D337" s="11">
        <v>282815.59999999998</v>
      </c>
      <c r="E337" s="8">
        <v>282398.15999999997</v>
      </c>
      <c r="F337" s="8">
        <f t="shared" si="11"/>
        <v>-417.44000000000233</v>
      </c>
      <c r="G337" s="8">
        <v>282398.15999999997</v>
      </c>
      <c r="H337" s="7">
        <f t="shared" si="12"/>
        <v>564796.31999999995</v>
      </c>
      <c r="I337" s="13"/>
      <c r="J337" s="13"/>
    </row>
    <row r="338" spans="1:10" x14ac:dyDescent="0.3">
      <c r="A338" s="2" t="s">
        <v>6</v>
      </c>
      <c r="B338" s="2" t="s">
        <v>639</v>
      </c>
      <c r="C338" s="5" t="s">
        <v>640</v>
      </c>
      <c r="D338" s="11">
        <v>266555.59999999998</v>
      </c>
      <c r="E338" s="8">
        <v>266162.15999999997</v>
      </c>
      <c r="F338" s="8">
        <f t="shared" si="11"/>
        <v>-393.44000000000233</v>
      </c>
      <c r="G338" s="8">
        <v>266162.15999999997</v>
      </c>
      <c r="H338" s="7">
        <f t="shared" si="12"/>
        <v>532324.31999999995</v>
      </c>
      <c r="I338" s="13"/>
      <c r="J338" s="13"/>
    </row>
    <row r="339" spans="1:10" x14ac:dyDescent="0.3">
      <c r="A339" s="2" t="s">
        <v>6</v>
      </c>
      <c r="B339" s="2" t="s">
        <v>641</v>
      </c>
      <c r="C339" s="5" t="s">
        <v>642</v>
      </c>
      <c r="D339" s="11">
        <v>286209.88</v>
      </c>
      <c r="E339" s="8">
        <v>285787.42499999999</v>
      </c>
      <c r="F339" s="8">
        <f t="shared" si="11"/>
        <v>-422.4550000000163</v>
      </c>
      <c r="G339" s="8">
        <v>285787.42499999999</v>
      </c>
      <c r="H339" s="7">
        <f t="shared" si="12"/>
        <v>571574.85</v>
      </c>
      <c r="I339" s="13"/>
      <c r="J339" s="13"/>
    </row>
    <row r="340" spans="1:10" x14ac:dyDescent="0.3">
      <c r="A340" s="2" t="s">
        <v>6</v>
      </c>
      <c r="B340" s="2" t="s">
        <v>643</v>
      </c>
      <c r="C340" s="5" t="s">
        <v>644</v>
      </c>
      <c r="D340" s="11">
        <v>115256.3</v>
      </c>
      <c r="E340" s="8">
        <v>115086.18</v>
      </c>
      <c r="F340" s="8">
        <f t="shared" si="11"/>
        <v>-170.1200000000099</v>
      </c>
      <c r="G340" s="8">
        <v>115086.18</v>
      </c>
      <c r="H340" s="7">
        <f t="shared" si="12"/>
        <v>230172.36</v>
      </c>
      <c r="I340" s="13"/>
      <c r="J340" s="13"/>
    </row>
    <row r="341" spans="1:10" x14ac:dyDescent="0.3">
      <c r="A341" s="2" t="s">
        <v>6</v>
      </c>
      <c r="B341" s="2" t="s">
        <v>645</v>
      </c>
      <c r="C341" s="5" t="s">
        <v>646</v>
      </c>
      <c r="D341" s="11">
        <v>730981.85</v>
      </c>
      <c r="E341" s="8">
        <v>729902.91</v>
      </c>
      <c r="F341" s="8">
        <f t="shared" si="11"/>
        <v>-1078.9399999999441</v>
      </c>
      <c r="G341" s="8">
        <v>729902.91</v>
      </c>
      <c r="H341" s="7">
        <f t="shared" si="12"/>
        <v>1459805.82</v>
      </c>
      <c r="I341" s="13"/>
      <c r="J341" s="13"/>
    </row>
    <row r="342" spans="1:10" x14ac:dyDescent="0.3">
      <c r="A342" s="2" t="s">
        <v>11</v>
      </c>
      <c r="B342" s="2" t="s">
        <v>647</v>
      </c>
      <c r="C342" s="5" t="s">
        <v>646</v>
      </c>
      <c r="D342" s="11">
        <v>17364.330000000002</v>
      </c>
      <c r="E342" s="8">
        <v>17338.695</v>
      </c>
      <c r="F342" s="8">
        <f t="shared" si="11"/>
        <v>-25.635000000002037</v>
      </c>
      <c r="G342" s="8">
        <v>17338.695</v>
      </c>
      <c r="H342" s="7">
        <f t="shared" si="12"/>
        <v>34677.39</v>
      </c>
      <c r="I342" s="13"/>
      <c r="J342" s="13"/>
    </row>
    <row r="343" spans="1:10" x14ac:dyDescent="0.3">
      <c r="A343" s="2" t="s">
        <v>137</v>
      </c>
      <c r="B343" s="2" t="s">
        <v>648</v>
      </c>
      <c r="C343" s="5" t="s">
        <v>646</v>
      </c>
      <c r="D343" s="11">
        <v>9424.0300000000007</v>
      </c>
      <c r="E343" s="8">
        <v>9410.1149999999998</v>
      </c>
      <c r="F343" s="8">
        <f t="shared" si="11"/>
        <v>-13.915000000000873</v>
      </c>
      <c r="G343" s="8">
        <v>9410.1149999999998</v>
      </c>
      <c r="H343" s="7">
        <f t="shared" si="12"/>
        <v>18820.23</v>
      </c>
      <c r="I343" s="13"/>
      <c r="J343" s="13"/>
    </row>
    <row r="344" spans="1:10" x14ac:dyDescent="0.3">
      <c r="A344" s="2" t="s">
        <v>6</v>
      </c>
      <c r="B344" s="2" t="s">
        <v>649</v>
      </c>
      <c r="C344" s="5" t="s">
        <v>650</v>
      </c>
      <c r="D344" s="11">
        <v>126306.33</v>
      </c>
      <c r="E344" s="8">
        <v>126119.895</v>
      </c>
      <c r="F344" s="8">
        <f t="shared" si="11"/>
        <v>-186.43499999999767</v>
      </c>
      <c r="G344" s="8">
        <v>126119.895</v>
      </c>
      <c r="H344" s="7">
        <f t="shared" si="12"/>
        <v>252239.79</v>
      </c>
      <c r="I344" s="13"/>
      <c r="J344" s="13"/>
    </row>
    <row r="345" spans="1:10" x14ac:dyDescent="0.3">
      <c r="A345" s="2" t="s">
        <v>6</v>
      </c>
      <c r="B345" s="2" t="s">
        <v>651</v>
      </c>
      <c r="C345" s="5" t="s">
        <v>652</v>
      </c>
      <c r="D345" s="11">
        <v>431459.1</v>
      </c>
      <c r="E345" s="8">
        <v>430822.26</v>
      </c>
      <c r="F345" s="8">
        <f t="shared" si="11"/>
        <v>-636.8399999999674</v>
      </c>
      <c r="G345" s="8">
        <v>430822.26</v>
      </c>
      <c r="H345" s="7">
        <f t="shared" si="12"/>
        <v>861644.52</v>
      </c>
      <c r="I345" s="13"/>
      <c r="J345" s="13"/>
    </row>
    <row r="346" spans="1:10" x14ac:dyDescent="0.3">
      <c r="A346" s="2" t="s">
        <v>6</v>
      </c>
      <c r="B346" s="2" t="s">
        <v>653</v>
      </c>
      <c r="C346" s="5" t="s">
        <v>654</v>
      </c>
      <c r="D346" s="11">
        <v>181935.85</v>
      </c>
      <c r="E346" s="8">
        <v>181667.31</v>
      </c>
      <c r="F346" s="8">
        <f t="shared" si="11"/>
        <v>-268.54000000000815</v>
      </c>
      <c r="G346" s="8">
        <v>181667.31</v>
      </c>
      <c r="H346" s="7">
        <f t="shared" si="12"/>
        <v>363334.62</v>
      </c>
      <c r="I346" s="13"/>
      <c r="J346" s="13"/>
    </row>
    <row r="347" spans="1:10" x14ac:dyDescent="0.3">
      <c r="A347" s="2" t="s">
        <v>6</v>
      </c>
      <c r="B347" s="2" t="s">
        <v>655</v>
      </c>
      <c r="C347" s="5" t="s">
        <v>656</v>
      </c>
      <c r="D347" s="11">
        <v>290694.93</v>
      </c>
      <c r="E347" s="8">
        <v>290265.85499999998</v>
      </c>
      <c r="F347" s="8">
        <f t="shared" si="11"/>
        <v>-429.07500000001164</v>
      </c>
      <c r="G347" s="8">
        <v>290265.85499999998</v>
      </c>
      <c r="H347" s="7">
        <f t="shared" si="12"/>
        <v>580531.71</v>
      </c>
      <c r="I347" s="13"/>
      <c r="J347" s="13"/>
    </row>
    <row r="348" spans="1:10" x14ac:dyDescent="0.3">
      <c r="A348" s="2" t="s">
        <v>6</v>
      </c>
      <c r="B348" s="2" t="s">
        <v>657</v>
      </c>
      <c r="C348" s="5" t="s">
        <v>658</v>
      </c>
      <c r="D348" s="11">
        <v>203629.4</v>
      </c>
      <c r="E348" s="8">
        <v>203328.84</v>
      </c>
      <c r="F348" s="8">
        <f t="shared" si="11"/>
        <v>-300.55999999999767</v>
      </c>
      <c r="G348" s="8">
        <v>203328.84</v>
      </c>
      <c r="H348" s="7">
        <f t="shared" si="12"/>
        <v>406657.68</v>
      </c>
      <c r="I348" s="13"/>
      <c r="J348" s="13"/>
    </row>
    <row r="349" spans="1:10" x14ac:dyDescent="0.3">
      <c r="A349" s="2" t="s">
        <v>6</v>
      </c>
      <c r="B349" s="2" t="s">
        <v>659</v>
      </c>
      <c r="C349" s="5" t="s">
        <v>660</v>
      </c>
      <c r="D349" s="11">
        <v>112214.33</v>
      </c>
      <c r="E349" s="8">
        <v>112048.69500000001</v>
      </c>
      <c r="F349" s="8">
        <f t="shared" si="11"/>
        <v>-165.63499999999476</v>
      </c>
      <c r="G349" s="8">
        <v>112048.69500000001</v>
      </c>
      <c r="H349" s="7">
        <f t="shared" si="12"/>
        <v>224097.39</v>
      </c>
      <c r="I349" s="13"/>
      <c r="J349" s="13"/>
    </row>
    <row r="350" spans="1:10" x14ac:dyDescent="0.3">
      <c r="A350" s="2" t="s">
        <v>6</v>
      </c>
      <c r="B350" s="2" t="s">
        <v>661</v>
      </c>
      <c r="C350" s="5" t="s">
        <v>662</v>
      </c>
      <c r="D350" s="11">
        <v>56273.15</v>
      </c>
      <c r="E350" s="8">
        <v>241314.315</v>
      </c>
      <c r="F350" s="8">
        <f t="shared" si="11"/>
        <v>185041.16500000001</v>
      </c>
      <c r="G350" s="8">
        <v>241314.315</v>
      </c>
      <c r="H350" s="7">
        <f t="shared" si="12"/>
        <v>482628.63</v>
      </c>
      <c r="I350" s="13"/>
      <c r="J350" s="13"/>
    </row>
    <row r="351" spans="1:10" x14ac:dyDescent="0.3">
      <c r="A351" s="2" t="s">
        <v>6</v>
      </c>
      <c r="B351" s="2" t="s">
        <v>663</v>
      </c>
      <c r="C351" s="5" t="s">
        <v>664</v>
      </c>
      <c r="D351" s="11">
        <v>455666.18</v>
      </c>
      <c r="E351" s="8">
        <v>454993.60499999998</v>
      </c>
      <c r="F351" s="8">
        <f t="shared" si="11"/>
        <v>-672.57500000001164</v>
      </c>
      <c r="G351" s="8">
        <v>454993.60499999998</v>
      </c>
      <c r="H351" s="7">
        <f t="shared" si="12"/>
        <v>909987.21</v>
      </c>
      <c r="I351" s="13"/>
      <c r="J351" s="13"/>
    </row>
    <row r="352" spans="1:10" x14ac:dyDescent="0.3">
      <c r="A352" s="2" t="s">
        <v>6</v>
      </c>
      <c r="B352" s="2" t="s">
        <v>665</v>
      </c>
      <c r="C352" s="5" t="s">
        <v>666</v>
      </c>
      <c r="D352" s="11">
        <v>82702.429999999993</v>
      </c>
      <c r="E352" s="8">
        <v>82580.354999999996</v>
      </c>
      <c r="F352" s="8">
        <f t="shared" si="11"/>
        <v>-122.07499999999709</v>
      </c>
      <c r="G352" s="8">
        <v>82580.354999999996</v>
      </c>
      <c r="H352" s="7">
        <f t="shared" si="12"/>
        <v>165160.71</v>
      </c>
      <c r="I352" s="13"/>
      <c r="J352" s="13"/>
    </row>
    <row r="353" spans="1:10" x14ac:dyDescent="0.3">
      <c r="A353" s="2" t="s">
        <v>6</v>
      </c>
      <c r="B353" s="2" t="s">
        <v>667</v>
      </c>
      <c r="C353" s="5" t="s">
        <v>668</v>
      </c>
      <c r="D353" s="11">
        <v>226224.03</v>
      </c>
      <c r="E353" s="8">
        <v>225890.11499999999</v>
      </c>
      <c r="F353" s="8">
        <f t="shared" si="11"/>
        <v>-333.91500000000815</v>
      </c>
      <c r="G353" s="8">
        <v>225890.11499999999</v>
      </c>
      <c r="H353" s="7">
        <f t="shared" si="12"/>
        <v>451780.23</v>
      </c>
      <c r="I353" s="13"/>
      <c r="J353" s="13"/>
    </row>
    <row r="354" spans="1:10" x14ac:dyDescent="0.3">
      <c r="A354" s="2" t="s">
        <v>6</v>
      </c>
      <c r="B354" s="2" t="s">
        <v>669</v>
      </c>
      <c r="C354" s="5" t="s">
        <v>670</v>
      </c>
      <c r="D354" s="11">
        <v>94308</v>
      </c>
      <c r="E354" s="8">
        <v>94168.8</v>
      </c>
      <c r="F354" s="8">
        <f t="shared" si="11"/>
        <v>-139.19999999999709</v>
      </c>
      <c r="G354" s="8">
        <v>94168.8</v>
      </c>
      <c r="H354" s="7">
        <f t="shared" si="12"/>
        <v>188337.6</v>
      </c>
      <c r="I354" s="13"/>
      <c r="J354" s="13"/>
    </row>
    <row r="355" spans="1:10" x14ac:dyDescent="0.3">
      <c r="A355" s="2" t="s">
        <v>6</v>
      </c>
      <c r="B355" s="2" t="s">
        <v>671</v>
      </c>
      <c r="C355" s="5" t="s">
        <v>672</v>
      </c>
      <c r="D355" s="11">
        <v>71848.88</v>
      </c>
      <c r="E355" s="8">
        <v>71742.824999999997</v>
      </c>
      <c r="F355" s="8">
        <f t="shared" si="11"/>
        <v>-106.05500000000757</v>
      </c>
      <c r="G355" s="8">
        <v>71742.824999999997</v>
      </c>
      <c r="H355" s="7">
        <f t="shared" si="12"/>
        <v>143485.65</v>
      </c>
      <c r="I355" s="13"/>
      <c r="J355" s="13"/>
    </row>
    <row r="356" spans="1:10" x14ac:dyDescent="0.3">
      <c r="A356" s="2" t="s">
        <v>6</v>
      </c>
      <c r="B356" s="2" t="s">
        <v>673</v>
      </c>
      <c r="C356" s="5" t="s">
        <v>674</v>
      </c>
      <c r="D356" s="11">
        <v>353627.9</v>
      </c>
      <c r="E356" s="8">
        <v>353105.94</v>
      </c>
      <c r="F356" s="8">
        <f t="shared" si="11"/>
        <v>-521.96000000002095</v>
      </c>
      <c r="G356" s="8">
        <v>353105.94</v>
      </c>
      <c r="H356" s="7">
        <f t="shared" si="12"/>
        <v>706211.88</v>
      </c>
      <c r="I356" s="13"/>
      <c r="J356" s="13"/>
    </row>
    <row r="357" spans="1:10" x14ac:dyDescent="0.3">
      <c r="A357" s="2" t="s">
        <v>6</v>
      </c>
      <c r="B357" s="2" t="s">
        <v>675</v>
      </c>
      <c r="C357" s="5" t="s">
        <v>676</v>
      </c>
      <c r="D357" s="11">
        <v>98745.63</v>
      </c>
      <c r="E357" s="8">
        <v>98599.875</v>
      </c>
      <c r="F357" s="8">
        <f t="shared" si="11"/>
        <v>-145.75500000000466</v>
      </c>
      <c r="G357" s="8">
        <v>98599.875</v>
      </c>
      <c r="H357" s="7">
        <f t="shared" si="12"/>
        <v>197199.75</v>
      </c>
      <c r="I357" s="13"/>
      <c r="J357" s="13"/>
    </row>
    <row r="358" spans="1:10" x14ac:dyDescent="0.3">
      <c r="A358" s="2" t="s">
        <v>6</v>
      </c>
      <c r="B358" s="2" t="s">
        <v>677</v>
      </c>
      <c r="C358" s="5" t="s">
        <v>678</v>
      </c>
      <c r="D358" s="11">
        <v>221969.33</v>
      </c>
      <c r="E358" s="8">
        <v>221641.69500000001</v>
      </c>
      <c r="F358" s="8">
        <f t="shared" si="11"/>
        <v>-327.63499999998021</v>
      </c>
      <c r="G358" s="8">
        <v>221641.69500000001</v>
      </c>
      <c r="H358" s="7">
        <f t="shared" si="12"/>
        <v>443283.39</v>
      </c>
      <c r="I358" s="13"/>
      <c r="J358" s="13"/>
    </row>
    <row r="359" spans="1:10" x14ac:dyDescent="0.3">
      <c r="A359" s="2" t="s">
        <v>6</v>
      </c>
      <c r="B359" s="2" t="s">
        <v>679</v>
      </c>
      <c r="C359" s="5" t="s">
        <v>680</v>
      </c>
      <c r="D359" s="11">
        <v>358817.55</v>
      </c>
      <c r="E359" s="8">
        <v>358287.93</v>
      </c>
      <c r="F359" s="8">
        <f t="shared" si="11"/>
        <v>-529.61999999999534</v>
      </c>
      <c r="G359" s="8">
        <v>358287.93</v>
      </c>
      <c r="H359" s="7">
        <f t="shared" si="12"/>
        <v>716575.86</v>
      </c>
      <c r="I359" s="13"/>
      <c r="J359" s="13"/>
    </row>
    <row r="360" spans="1:10" x14ac:dyDescent="0.3">
      <c r="A360" s="2" t="s">
        <v>11</v>
      </c>
      <c r="B360" s="2" t="s">
        <v>681</v>
      </c>
      <c r="C360" s="5" t="s">
        <v>680</v>
      </c>
      <c r="D360" s="11">
        <v>39511.800000000003</v>
      </c>
      <c r="E360" s="8">
        <v>39453.480000000003</v>
      </c>
      <c r="F360" s="8">
        <f t="shared" si="11"/>
        <v>-58.319999999999709</v>
      </c>
      <c r="G360" s="8">
        <v>39453.480000000003</v>
      </c>
      <c r="H360" s="7">
        <f t="shared" si="12"/>
        <v>78906.960000000006</v>
      </c>
      <c r="I360" s="13"/>
      <c r="J360" s="13"/>
    </row>
    <row r="361" spans="1:10" x14ac:dyDescent="0.3">
      <c r="A361" s="2" t="s">
        <v>6</v>
      </c>
      <c r="B361" s="2" t="s">
        <v>682</v>
      </c>
      <c r="C361" s="5" t="s">
        <v>683</v>
      </c>
      <c r="D361" s="11">
        <v>392258.95</v>
      </c>
      <c r="E361" s="8">
        <v>391679.97</v>
      </c>
      <c r="F361" s="8">
        <f t="shared" si="11"/>
        <v>-578.98000000003958</v>
      </c>
      <c r="G361" s="8">
        <v>391679.97</v>
      </c>
      <c r="H361" s="7">
        <f t="shared" si="12"/>
        <v>783359.94</v>
      </c>
      <c r="I361" s="13"/>
      <c r="J361" s="13"/>
    </row>
    <row r="362" spans="1:10" x14ac:dyDescent="0.3">
      <c r="A362" s="2" t="s">
        <v>6</v>
      </c>
      <c r="B362" s="2" t="s">
        <v>684</v>
      </c>
      <c r="C362" s="5" t="s">
        <v>685</v>
      </c>
      <c r="D362" s="11">
        <v>272761.5</v>
      </c>
      <c r="E362" s="8">
        <v>272358.90000000002</v>
      </c>
      <c r="F362" s="8">
        <f t="shared" si="11"/>
        <v>-402.59999999997672</v>
      </c>
      <c r="G362" s="8">
        <v>272358.90000000002</v>
      </c>
      <c r="H362" s="7">
        <f t="shared" si="12"/>
        <v>544717.80000000005</v>
      </c>
      <c r="I362" s="13"/>
      <c r="J362" s="13"/>
    </row>
    <row r="363" spans="1:10" x14ac:dyDescent="0.3">
      <c r="A363" s="2" t="s">
        <v>6</v>
      </c>
      <c r="B363" s="2" t="s">
        <v>686</v>
      </c>
      <c r="C363" s="5" t="s">
        <v>687</v>
      </c>
      <c r="D363" s="11">
        <v>166793.73000000001</v>
      </c>
      <c r="E363" s="8">
        <v>166547.535</v>
      </c>
      <c r="F363" s="8">
        <f t="shared" si="11"/>
        <v>-246.19500000000698</v>
      </c>
      <c r="G363" s="8">
        <v>166547.535</v>
      </c>
      <c r="H363" s="7">
        <f t="shared" si="12"/>
        <v>333095.07</v>
      </c>
      <c r="I363" s="13"/>
      <c r="J363" s="13"/>
    </row>
    <row r="364" spans="1:10" x14ac:dyDescent="0.3">
      <c r="A364" s="2" t="s">
        <v>6</v>
      </c>
      <c r="B364" s="2" t="s">
        <v>688</v>
      </c>
      <c r="C364" s="5" t="s">
        <v>689</v>
      </c>
      <c r="D364" s="11">
        <v>93630.5</v>
      </c>
      <c r="E364" s="8">
        <v>93492.3</v>
      </c>
      <c r="F364" s="8">
        <f t="shared" si="11"/>
        <v>-138.19999999999709</v>
      </c>
      <c r="G364" s="8">
        <v>93492.3</v>
      </c>
      <c r="H364" s="7">
        <f t="shared" si="12"/>
        <v>186984.6</v>
      </c>
      <c r="I364" s="13"/>
      <c r="J364" s="13"/>
    </row>
    <row r="365" spans="1:10" x14ac:dyDescent="0.3">
      <c r="A365" s="2" t="s">
        <v>6</v>
      </c>
      <c r="B365" s="2" t="s">
        <v>690</v>
      </c>
      <c r="C365" s="5" t="s">
        <v>691</v>
      </c>
      <c r="D365" s="11">
        <v>267145.03000000003</v>
      </c>
      <c r="E365" s="8">
        <v>266750.71500000003</v>
      </c>
      <c r="F365" s="8">
        <f t="shared" si="11"/>
        <v>-394.31500000000233</v>
      </c>
      <c r="G365" s="8">
        <v>266750.71500000003</v>
      </c>
      <c r="H365" s="7">
        <f t="shared" si="12"/>
        <v>533501.43000000005</v>
      </c>
      <c r="I365" s="13"/>
      <c r="J365" s="13"/>
    </row>
    <row r="366" spans="1:10" x14ac:dyDescent="0.3">
      <c r="A366" s="2" t="s">
        <v>6</v>
      </c>
      <c r="B366" s="2" t="s">
        <v>692</v>
      </c>
      <c r="C366" s="5" t="s">
        <v>693</v>
      </c>
      <c r="D366" s="11">
        <v>189422.23</v>
      </c>
      <c r="E366" s="8">
        <v>189142.63500000001</v>
      </c>
      <c r="F366" s="8">
        <f t="shared" si="11"/>
        <v>-279.59500000000116</v>
      </c>
      <c r="G366" s="8">
        <v>189142.63500000001</v>
      </c>
      <c r="H366" s="7">
        <f t="shared" si="12"/>
        <v>378285.27</v>
      </c>
      <c r="I366" s="13"/>
      <c r="J366" s="13"/>
    </row>
    <row r="367" spans="1:10" x14ac:dyDescent="0.3">
      <c r="A367" s="2" t="s">
        <v>6</v>
      </c>
      <c r="B367" s="2" t="s">
        <v>694</v>
      </c>
      <c r="C367" s="5" t="s">
        <v>695</v>
      </c>
      <c r="D367" s="11">
        <v>252416.18</v>
      </c>
      <c r="E367" s="8">
        <v>252043.60500000001</v>
      </c>
      <c r="F367" s="8">
        <f t="shared" si="11"/>
        <v>-372.57499999998254</v>
      </c>
      <c r="G367" s="8">
        <v>252043.60500000001</v>
      </c>
      <c r="H367" s="7">
        <f t="shared" si="12"/>
        <v>504087.21</v>
      </c>
      <c r="I367" s="13"/>
      <c r="J367" s="13"/>
    </row>
    <row r="368" spans="1:10" x14ac:dyDescent="0.3">
      <c r="A368" s="2" t="s">
        <v>6</v>
      </c>
      <c r="B368" s="2" t="s">
        <v>696</v>
      </c>
      <c r="C368" s="5" t="s">
        <v>697</v>
      </c>
      <c r="D368" s="11">
        <v>24078.35</v>
      </c>
      <c r="E368" s="8">
        <v>24042.81</v>
      </c>
      <c r="F368" s="8">
        <f t="shared" si="11"/>
        <v>-35.539999999997235</v>
      </c>
      <c r="G368" s="8">
        <v>24042.81</v>
      </c>
      <c r="H368" s="7">
        <f t="shared" si="12"/>
        <v>48085.62</v>
      </c>
      <c r="I368" s="13"/>
      <c r="J368" s="13"/>
    </row>
    <row r="369" spans="1:10" x14ac:dyDescent="0.3">
      <c r="A369" s="2" t="s">
        <v>6</v>
      </c>
      <c r="B369" s="2" t="s">
        <v>698</v>
      </c>
      <c r="C369" s="5" t="s">
        <v>699</v>
      </c>
      <c r="D369" s="11">
        <v>88908.33</v>
      </c>
      <c r="E369" s="8">
        <v>88777.095000000001</v>
      </c>
      <c r="F369" s="8">
        <f t="shared" si="11"/>
        <v>-131.23500000000058</v>
      </c>
      <c r="G369" s="8">
        <v>88777.095000000001</v>
      </c>
      <c r="H369" s="7">
        <f t="shared" si="12"/>
        <v>177554.19</v>
      </c>
      <c r="I369" s="13"/>
      <c r="J369" s="13"/>
    </row>
    <row r="370" spans="1:10" x14ac:dyDescent="0.3">
      <c r="A370" s="2" t="s">
        <v>6</v>
      </c>
      <c r="B370" s="2" t="s">
        <v>700</v>
      </c>
      <c r="C370" s="5" t="s">
        <v>701</v>
      </c>
      <c r="D370" s="11">
        <v>116943.28</v>
      </c>
      <c r="E370" s="8">
        <v>116770.66499999999</v>
      </c>
      <c r="F370" s="8">
        <f t="shared" si="11"/>
        <v>-172.61500000000524</v>
      </c>
      <c r="G370" s="8">
        <v>116770.66499999999</v>
      </c>
      <c r="H370" s="7">
        <f t="shared" si="12"/>
        <v>233541.33</v>
      </c>
      <c r="I370" s="13"/>
      <c r="J370" s="13"/>
    </row>
    <row r="371" spans="1:10" x14ac:dyDescent="0.3">
      <c r="A371" s="2" t="s">
        <v>533</v>
      </c>
      <c r="B371" s="2" t="s">
        <v>702</v>
      </c>
      <c r="C371" s="5" t="s">
        <v>701</v>
      </c>
      <c r="D371" s="11">
        <v>43908.78</v>
      </c>
      <c r="E371" s="8">
        <v>43843.964999999997</v>
      </c>
      <c r="F371" s="8">
        <f t="shared" si="11"/>
        <v>-64.815000000002328</v>
      </c>
      <c r="G371" s="8">
        <v>43843.964999999997</v>
      </c>
      <c r="H371" s="7">
        <f t="shared" si="12"/>
        <v>87687.93</v>
      </c>
      <c r="I371" s="13"/>
      <c r="J371" s="13"/>
    </row>
    <row r="372" spans="1:10" x14ac:dyDescent="0.3">
      <c r="A372" s="2" t="s">
        <v>703</v>
      </c>
      <c r="B372" s="2" t="s">
        <v>704</v>
      </c>
      <c r="C372" s="5" t="s">
        <v>701</v>
      </c>
      <c r="D372" s="11">
        <v>177674.38</v>
      </c>
      <c r="E372" s="8">
        <v>177412.125</v>
      </c>
      <c r="F372" s="8">
        <f t="shared" si="11"/>
        <v>-262.25500000000466</v>
      </c>
      <c r="G372" s="8">
        <v>177412.125</v>
      </c>
      <c r="H372" s="7">
        <f t="shared" si="12"/>
        <v>354824.25</v>
      </c>
      <c r="I372" s="13"/>
      <c r="J372" s="13"/>
    </row>
    <row r="373" spans="1:10" x14ac:dyDescent="0.3">
      <c r="A373" s="2" t="s">
        <v>11</v>
      </c>
      <c r="B373" s="2" t="s">
        <v>705</v>
      </c>
      <c r="C373" s="5" t="s">
        <v>701</v>
      </c>
      <c r="D373" s="11">
        <v>21530.95</v>
      </c>
      <c r="E373" s="8">
        <v>21499.17</v>
      </c>
      <c r="F373" s="8">
        <f t="shared" si="11"/>
        <v>-31.780000000002474</v>
      </c>
      <c r="G373" s="8">
        <v>21499.17</v>
      </c>
      <c r="H373" s="7">
        <f t="shared" si="12"/>
        <v>42998.34</v>
      </c>
      <c r="I373" s="13"/>
      <c r="J373" s="13"/>
    </row>
    <row r="374" spans="1:10" x14ac:dyDescent="0.3">
      <c r="A374" s="2" t="s">
        <v>6</v>
      </c>
      <c r="B374" s="2" t="s">
        <v>706</v>
      </c>
      <c r="C374" s="5" t="s">
        <v>707</v>
      </c>
      <c r="D374" s="11">
        <v>67113.149999999994</v>
      </c>
      <c r="E374" s="8">
        <v>67014.09</v>
      </c>
      <c r="F374" s="8">
        <f t="shared" si="11"/>
        <v>-99.059999999997672</v>
      </c>
      <c r="G374" s="8">
        <v>67014.09</v>
      </c>
      <c r="H374" s="7">
        <f t="shared" si="12"/>
        <v>134028.18</v>
      </c>
      <c r="I374" s="13"/>
      <c r="J374" s="13"/>
    </row>
    <row r="375" spans="1:10" x14ac:dyDescent="0.3">
      <c r="A375" s="2" t="s">
        <v>6</v>
      </c>
      <c r="B375" s="2" t="s">
        <v>708</v>
      </c>
      <c r="C375" s="5" t="s">
        <v>709</v>
      </c>
      <c r="D375" s="11">
        <v>515475.88</v>
      </c>
      <c r="E375" s="8">
        <v>514715.02500000002</v>
      </c>
      <c r="F375" s="8">
        <f t="shared" si="11"/>
        <v>-760.85499999998137</v>
      </c>
      <c r="G375" s="8">
        <v>514715.02500000002</v>
      </c>
      <c r="H375" s="7">
        <f t="shared" si="12"/>
        <v>1029430.05</v>
      </c>
      <c r="I375" s="13"/>
      <c r="J375" s="13"/>
    </row>
    <row r="376" spans="1:10" x14ac:dyDescent="0.3">
      <c r="A376" s="2" t="s">
        <v>6</v>
      </c>
      <c r="B376" s="2" t="s">
        <v>710</v>
      </c>
      <c r="C376" s="5" t="s">
        <v>711</v>
      </c>
      <c r="D376" s="11">
        <v>329820.55</v>
      </c>
      <c r="E376" s="8">
        <v>329333.73</v>
      </c>
      <c r="F376" s="8">
        <f t="shared" si="11"/>
        <v>-486.82000000000698</v>
      </c>
      <c r="G376" s="8">
        <v>329333.73</v>
      </c>
      <c r="H376" s="7">
        <f t="shared" si="12"/>
        <v>658667.46</v>
      </c>
      <c r="I376" s="13"/>
      <c r="J376" s="13"/>
    </row>
    <row r="377" spans="1:10" x14ac:dyDescent="0.3">
      <c r="A377" s="2" t="s">
        <v>11</v>
      </c>
      <c r="B377" s="2" t="s">
        <v>712</v>
      </c>
      <c r="C377" s="5" t="s">
        <v>711</v>
      </c>
      <c r="D377" s="11">
        <v>25534.98</v>
      </c>
      <c r="E377" s="8">
        <v>25497.285</v>
      </c>
      <c r="F377" s="8">
        <f t="shared" si="11"/>
        <v>-37.694999999999709</v>
      </c>
      <c r="G377" s="8">
        <v>25497.285</v>
      </c>
      <c r="H377" s="7">
        <f t="shared" si="12"/>
        <v>50994.57</v>
      </c>
      <c r="I377" s="13"/>
      <c r="J377" s="13"/>
    </row>
    <row r="378" spans="1:10" x14ac:dyDescent="0.3">
      <c r="A378" s="2" t="s">
        <v>6</v>
      </c>
      <c r="B378" s="2" t="s">
        <v>713</v>
      </c>
      <c r="C378" s="5" t="s">
        <v>714</v>
      </c>
      <c r="D378" s="11">
        <v>167267.98000000001</v>
      </c>
      <c r="E378" s="8">
        <v>167021.08499999999</v>
      </c>
      <c r="F378" s="8">
        <f t="shared" si="11"/>
        <v>-246.89500000001863</v>
      </c>
      <c r="G378" s="8">
        <v>167021.08499999999</v>
      </c>
      <c r="H378" s="7">
        <f t="shared" si="12"/>
        <v>334042.17</v>
      </c>
      <c r="I378" s="13"/>
      <c r="J378" s="13"/>
    </row>
    <row r="379" spans="1:10" x14ac:dyDescent="0.3">
      <c r="A379" s="2" t="s">
        <v>6</v>
      </c>
      <c r="B379" s="2" t="s">
        <v>715</v>
      </c>
      <c r="C379" s="5" t="s">
        <v>716</v>
      </c>
      <c r="D379" s="11">
        <v>275857.68</v>
      </c>
      <c r="E379" s="8">
        <v>275450.505</v>
      </c>
      <c r="F379" s="8">
        <f t="shared" si="11"/>
        <v>-407.17499999998836</v>
      </c>
      <c r="G379" s="8">
        <v>275450.505</v>
      </c>
      <c r="H379" s="7">
        <f t="shared" si="12"/>
        <v>550901.01</v>
      </c>
      <c r="I379" s="13"/>
      <c r="J379" s="13"/>
    </row>
    <row r="380" spans="1:10" x14ac:dyDescent="0.3">
      <c r="A380" s="2" t="s">
        <v>6</v>
      </c>
      <c r="B380" s="2" t="s">
        <v>717</v>
      </c>
      <c r="C380" s="5" t="s">
        <v>718</v>
      </c>
      <c r="D380" s="11">
        <v>87587.199999999997</v>
      </c>
      <c r="E380" s="8">
        <v>87457.919999999998</v>
      </c>
      <c r="F380" s="8">
        <f t="shared" si="11"/>
        <v>-129.27999999999884</v>
      </c>
      <c r="G380" s="8">
        <v>87457.919999999998</v>
      </c>
      <c r="H380" s="7">
        <f t="shared" si="12"/>
        <v>174915.84</v>
      </c>
      <c r="I380" s="13"/>
      <c r="J380" s="13"/>
    </row>
    <row r="381" spans="1:10" x14ac:dyDescent="0.3">
      <c r="A381" s="2" t="s">
        <v>6</v>
      </c>
      <c r="B381" s="2" t="s">
        <v>719</v>
      </c>
      <c r="C381" s="5" t="s">
        <v>720</v>
      </c>
      <c r="D381" s="11">
        <v>52214.93</v>
      </c>
      <c r="E381" s="8">
        <v>52137.855000000003</v>
      </c>
      <c r="F381" s="8">
        <f t="shared" si="11"/>
        <v>-77.07499999999709</v>
      </c>
      <c r="G381" s="8">
        <v>52137.855000000003</v>
      </c>
      <c r="H381" s="7">
        <f t="shared" si="12"/>
        <v>104275.71</v>
      </c>
      <c r="I381" s="13"/>
      <c r="J381" s="13"/>
    </row>
    <row r="382" spans="1:10" x14ac:dyDescent="0.3">
      <c r="A382" s="2" t="s">
        <v>6</v>
      </c>
      <c r="B382" s="2" t="s">
        <v>721</v>
      </c>
      <c r="C382" s="5" t="s">
        <v>722</v>
      </c>
      <c r="D382" s="11">
        <v>170953.58</v>
      </c>
      <c r="E382" s="8">
        <v>170701.245</v>
      </c>
      <c r="F382" s="8">
        <f t="shared" si="11"/>
        <v>-252.33499999999185</v>
      </c>
      <c r="G382" s="8">
        <v>170701.245</v>
      </c>
      <c r="H382" s="7">
        <f t="shared" si="12"/>
        <v>341402.49</v>
      </c>
      <c r="I382" s="13"/>
      <c r="J382" s="13"/>
    </row>
    <row r="383" spans="1:10" x14ac:dyDescent="0.3">
      <c r="A383" s="2" t="s">
        <v>6</v>
      </c>
      <c r="B383" s="2" t="s">
        <v>723</v>
      </c>
      <c r="C383" s="5" t="s">
        <v>724</v>
      </c>
      <c r="D383" s="11">
        <v>99558.63</v>
      </c>
      <c r="E383" s="8">
        <v>99411.675000000003</v>
      </c>
      <c r="F383" s="8">
        <f t="shared" si="11"/>
        <v>-146.95500000000175</v>
      </c>
      <c r="G383" s="8">
        <v>99411.675000000003</v>
      </c>
      <c r="H383" s="7">
        <f t="shared" si="12"/>
        <v>198823.35</v>
      </c>
      <c r="I383" s="13"/>
      <c r="J383" s="13"/>
    </row>
    <row r="384" spans="1:10" x14ac:dyDescent="0.3">
      <c r="A384" s="2" t="s">
        <v>6</v>
      </c>
      <c r="B384" s="2" t="s">
        <v>725</v>
      </c>
      <c r="C384" s="5" t="s">
        <v>726</v>
      </c>
      <c r="D384" s="11">
        <v>9667.93</v>
      </c>
      <c r="E384" s="8">
        <v>9653.6550000000007</v>
      </c>
      <c r="F384" s="8">
        <f t="shared" si="11"/>
        <v>-14.274999999999636</v>
      </c>
      <c r="G384" s="8">
        <v>9653.6550000000007</v>
      </c>
      <c r="H384" s="7">
        <f t="shared" si="12"/>
        <v>19307.310000000001</v>
      </c>
      <c r="I384" s="13"/>
      <c r="J384" s="13"/>
    </row>
    <row r="385" spans="1:10" x14ac:dyDescent="0.3">
      <c r="A385" s="2" t="s">
        <v>6</v>
      </c>
      <c r="B385" s="2" t="s">
        <v>727</v>
      </c>
      <c r="C385" s="5" t="s">
        <v>728</v>
      </c>
      <c r="D385" s="11">
        <v>224753.85</v>
      </c>
      <c r="E385" s="8">
        <v>224422.11</v>
      </c>
      <c r="F385" s="8">
        <f t="shared" si="11"/>
        <v>-331.74000000001979</v>
      </c>
      <c r="G385" s="8">
        <v>224422.11</v>
      </c>
      <c r="H385" s="7">
        <f t="shared" si="12"/>
        <v>448844.22</v>
      </c>
      <c r="I385" s="13"/>
      <c r="J385" s="13"/>
    </row>
    <row r="386" spans="1:10" x14ac:dyDescent="0.3">
      <c r="A386" s="2" t="s">
        <v>6</v>
      </c>
      <c r="B386" s="2" t="s">
        <v>729</v>
      </c>
      <c r="C386" s="5" t="s">
        <v>730</v>
      </c>
      <c r="D386" s="11">
        <v>160763.98000000001</v>
      </c>
      <c r="E386" s="8">
        <v>160526.685</v>
      </c>
      <c r="F386" s="8">
        <f t="shared" si="11"/>
        <v>-237.29500000001281</v>
      </c>
      <c r="G386" s="8">
        <v>160526.685</v>
      </c>
      <c r="H386" s="7">
        <f t="shared" si="12"/>
        <v>321053.37</v>
      </c>
      <c r="I386" s="13"/>
      <c r="J386" s="13"/>
    </row>
    <row r="387" spans="1:10" x14ac:dyDescent="0.3">
      <c r="A387" s="2" t="s">
        <v>6</v>
      </c>
      <c r="B387" s="2" t="s">
        <v>731</v>
      </c>
      <c r="C387" s="5" t="s">
        <v>732</v>
      </c>
      <c r="D387" s="11">
        <v>201393.65</v>
      </c>
      <c r="E387" s="8">
        <v>201096.39</v>
      </c>
      <c r="F387" s="8">
        <f t="shared" si="11"/>
        <v>-297.25999999998021</v>
      </c>
      <c r="G387" s="8">
        <v>201096.39</v>
      </c>
      <c r="H387" s="7">
        <f t="shared" si="12"/>
        <v>402192.78</v>
      </c>
      <c r="I387" s="13"/>
      <c r="J387" s="13"/>
    </row>
    <row r="388" spans="1:10" x14ac:dyDescent="0.3">
      <c r="A388" s="2" t="s">
        <v>6</v>
      </c>
      <c r="B388" s="2" t="s">
        <v>733</v>
      </c>
      <c r="C388" s="5" t="s">
        <v>734</v>
      </c>
      <c r="D388" s="11">
        <v>85764.73</v>
      </c>
      <c r="E388" s="8">
        <v>85638.134999999995</v>
      </c>
      <c r="F388" s="8">
        <f t="shared" si="11"/>
        <v>-126.59500000000116</v>
      </c>
      <c r="G388" s="8">
        <v>85638.134999999995</v>
      </c>
      <c r="H388" s="7">
        <f t="shared" si="12"/>
        <v>171276.27</v>
      </c>
      <c r="I388" s="13"/>
      <c r="J388" s="13"/>
    </row>
    <row r="389" spans="1:10" x14ac:dyDescent="0.3">
      <c r="A389" s="2" t="s">
        <v>6</v>
      </c>
      <c r="B389" s="2" t="s">
        <v>735</v>
      </c>
      <c r="C389" s="5" t="s">
        <v>736</v>
      </c>
      <c r="D389" s="11">
        <v>74626.63</v>
      </c>
      <c r="E389" s="8">
        <v>74516.475000000006</v>
      </c>
      <c r="F389" s="8">
        <f t="shared" si="11"/>
        <v>-110.15499999999884</v>
      </c>
      <c r="G389" s="8">
        <v>74516.475000000006</v>
      </c>
      <c r="H389" s="7">
        <f t="shared" si="12"/>
        <v>149032.95000000001</v>
      </c>
      <c r="I389" s="13"/>
      <c r="J389" s="13"/>
    </row>
    <row r="390" spans="1:10" x14ac:dyDescent="0.3">
      <c r="A390" s="2" t="s">
        <v>6</v>
      </c>
      <c r="B390" s="2" t="s">
        <v>737</v>
      </c>
      <c r="C390" s="5" t="s">
        <v>738</v>
      </c>
      <c r="D390" s="11">
        <v>92241.63</v>
      </c>
      <c r="E390" s="8">
        <v>92105.475000000006</v>
      </c>
      <c r="F390" s="8">
        <f t="shared" si="11"/>
        <v>-136.15499999999884</v>
      </c>
      <c r="G390" s="8">
        <v>92105.475000000006</v>
      </c>
      <c r="H390" s="7">
        <f t="shared" si="12"/>
        <v>184210.95</v>
      </c>
      <c r="I390" s="13"/>
      <c r="J390" s="13"/>
    </row>
    <row r="391" spans="1:10" x14ac:dyDescent="0.3">
      <c r="A391" s="2" t="s">
        <v>6</v>
      </c>
      <c r="B391" s="2" t="s">
        <v>739</v>
      </c>
      <c r="C391" s="5" t="s">
        <v>740</v>
      </c>
      <c r="D391" s="11">
        <v>145113.73000000001</v>
      </c>
      <c r="E391" s="8">
        <v>144899.535</v>
      </c>
      <c r="F391" s="8">
        <f t="shared" si="11"/>
        <v>-214.19500000000698</v>
      </c>
      <c r="G391" s="8">
        <v>144899.535</v>
      </c>
      <c r="H391" s="7">
        <f t="shared" si="12"/>
        <v>289799.07</v>
      </c>
      <c r="I391" s="13"/>
      <c r="J391" s="13"/>
    </row>
    <row r="392" spans="1:10" x14ac:dyDescent="0.3">
      <c r="A392" s="2" t="s">
        <v>6</v>
      </c>
      <c r="B392" s="2" t="s">
        <v>741</v>
      </c>
      <c r="C392" s="5" t="s">
        <v>742</v>
      </c>
      <c r="D392" s="11">
        <v>200248.68</v>
      </c>
      <c r="E392" s="8">
        <v>199953.10500000001</v>
      </c>
      <c r="F392" s="8">
        <f t="shared" si="11"/>
        <v>-295.57499999998254</v>
      </c>
      <c r="G392" s="8">
        <v>199953.10500000001</v>
      </c>
      <c r="H392" s="7">
        <f t="shared" si="12"/>
        <v>399906.21</v>
      </c>
      <c r="I392" s="13"/>
      <c r="J392" s="13"/>
    </row>
    <row r="393" spans="1:10" x14ac:dyDescent="0.3">
      <c r="A393" s="2" t="s">
        <v>6</v>
      </c>
      <c r="B393" s="2" t="s">
        <v>743</v>
      </c>
      <c r="C393" s="5" t="s">
        <v>744</v>
      </c>
      <c r="D393" s="11">
        <v>156224.73000000001</v>
      </c>
      <c r="E393" s="8">
        <v>155994.13500000001</v>
      </c>
      <c r="F393" s="8">
        <f t="shared" ref="F393:F456" si="13">E393-D393</f>
        <v>-230.59500000000116</v>
      </c>
      <c r="G393" s="8">
        <v>155994.13500000001</v>
      </c>
      <c r="H393" s="7">
        <f t="shared" ref="H393:H456" si="14">G393+E393</f>
        <v>311988.27</v>
      </c>
      <c r="I393" s="13"/>
      <c r="J393" s="13"/>
    </row>
    <row r="394" spans="1:10" x14ac:dyDescent="0.3">
      <c r="A394" s="2" t="s">
        <v>11</v>
      </c>
      <c r="B394" s="2" t="s">
        <v>745</v>
      </c>
      <c r="C394" s="5" t="s">
        <v>744</v>
      </c>
      <c r="D394" s="11">
        <v>9573.08</v>
      </c>
      <c r="E394" s="8">
        <v>9558.9449999999997</v>
      </c>
      <c r="F394" s="8">
        <f t="shared" si="13"/>
        <v>-14.135000000000218</v>
      </c>
      <c r="G394" s="8">
        <v>9558.9449999999997</v>
      </c>
      <c r="H394" s="7">
        <f t="shared" si="14"/>
        <v>19117.89</v>
      </c>
      <c r="I394" s="13"/>
      <c r="J394" s="13"/>
    </row>
    <row r="395" spans="1:10" x14ac:dyDescent="0.3">
      <c r="A395" s="2" t="s">
        <v>6</v>
      </c>
      <c r="B395" s="2" t="s">
        <v>746</v>
      </c>
      <c r="C395" s="5" t="s">
        <v>747</v>
      </c>
      <c r="D395" s="11">
        <v>109233.33</v>
      </c>
      <c r="E395" s="8">
        <v>109072.095</v>
      </c>
      <c r="F395" s="8">
        <f t="shared" si="13"/>
        <v>-161.23500000000058</v>
      </c>
      <c r="G395" s="8">
        <v>109072.095</v>
      </c>
      <c r="H395" s="7">
        <f t="shared" si="14"/>
        <v>218144.19</v>
      </c>
      <c r="I395" s="13"/>
      <c r="J395" s="13"/>
    </row>
    <row r="396" spans="1:10" x14ac:dyDescent="0.3">
      <c r="A396" s="2" t="s">
        <v>6</v>
      </c>
      <c r="B396" s="2" t="s">
        <v>748</v>
      </c>
      <c r="C396" s="5" t="s">
        <v>749</v>
      </c>
      <c r="D396" s="11">
        <v>149280.35</v>
      </c>
      <c r="E396" s="8">
        <v>149060.01</v>
      </c>
      <c r="F396" s="8">
        <f t="shared" si="13"/>
        <v>-220.33999999999651</v>
      </c>
      <c r="G396" s="8">
        <v>149060.01</v>
      </c>
      <c r="H396" s="7">
        <f t="shared" si="14"/>
        <v>298120.02</v>
      </c>
      <c r="I396" s="13"/>
      <c r="J396" s="13"/>
    </row>
    <row r="397" spans="1:10" x14ac:dyDescent="0.3">
      <c r="A397" s="2" t="s">
        <v>6</v>
      </c>
      <c r="B397" s="2" t="s">
        <v>750</v>
      </c>
      <c r="C397" s="5" t="s">
        <v>751</v>
      </c>
      <c r="D397" s="11">
        <v>226318.88</v>
      </c>
      <c r="E397" s="8">
        <v>225984.82500000001</v>
      </c>
      <c r="F397" s="8">
        <f t="shared" si="13"/>
        <v>-334.05499999999302</v>
      </c>
      <c r="G397" s="8">
        <v>225984.82500000001</v>
      </c>
      <c r="H397" s="7">
        <f t="shared" si="14"/>
        <v>451969.65</v>
      </c>
      <c r="I397" s="13"/>
      <c r="J397" s="13"/>
    </row>
    <row r="398" spans="1:10" x14ac:dyDescent="0.3">
      <c r="A398" s="2" t="s">
        <v>6</v>
      </c>
      <c r="B398" s="2" t="s">
        <v>752</v>
      </c>
      <c r="C398" s="5" t="s">
        <v>753</v>
      </c>
      <c r="D398" s="11">
        <v>382672.33</v>
      </c>
      <c r="E398" s="8">
        <v>382107.495</v>
      </c>
      <c r="F398" s="8">
        <f t="shared" si="13"/>
        <v>-564.83500000002095</v>
      </c>
      <c r="G398" s="8">
        <v>382107.495</v>
      </c>
      <c r="H398" s="7">
        <f t="shared" si="14"/>
        <v>764214.99</v>
      </c>
      <c r="I398" s="13"/>
      <c r="J398" s="13"/>
    </row>
    <row r="399" spans="1:10" x14ac:dyDescent="0.3">
      <c r="A399" s="2" t="s">
        <v>6</v>
      </c>
      <c r="B399" s="2" t="s">
        <v>754</v>
      </c>
      <c r="C399" s="5" t="s">
        <v>755</v>
      </c>
      <c r="D399" s="11">
        <v>156387.32999999999</v>
      </c>
      <c r="E399" s="8">
        <v>156156.495</v>
      </c>
      <c r="F399" s="8">
        <f t="shared" si="13"/>
        <v>-230.83499999999185</v>
      </c>
      <c r="G399" s="8">
        <v>156156.495</v>
      </c>
      <c r="H399" s="7">
        <f t="shared" si="14"/>
        <v>312312.99</v>
      </c>
      <c r="I399" s="13"/>
      <c r="J399" s="13"/>
    </row>
    <row r="400" spans="1:10" x14ac:dyDescent="0.3">
      <c r="A400" s="2" t="s">
        <v>6</v>
      </c>
      <c r="B400" s="2" t="s">
        <v>756</v>
      </c>
      <c r="C400" s="5" t="s">
        <v>757</v>
      </c>
      <c r="D400" s="11">
        <v>228961.13</v>
      </c>
      <c r="E400" s="8">
        <v>228623.17499999999</v>
      </c>
      <c r="F400" s="8">
        <f t="shared" si="13"/>
        <v>-337.9550000000163</v>
      </c>
      <c r="G400" s="8">
        <v>228623.17499999999</v>
      </c>
      <c r="H400" s="7">
        <f t="shared" si="14"/>
        <v>457246.35</v>
      </c>
      <c r="I400" s="13"/>
      <c r="J400" s="13"/>
    </row>
    <row r="401" spans="1:10" x14ac:dyDescent="0.3">
      <c r="A401" s="2" t="s">
        <v>6</v>
      </c>
      <c r="B401" s="2" t="s">
        <v>758</v>
      </c>
      <c r="C401" s="5" t="s">
        <v>759</v>
      </c>
      <c r="D401" s="11">
        <v>321114.68</v>
      </c>
      <c r="E401" s="8">
        <v>320640.70500000002</v>
      </c>
      <c r="F401" s="8">
        <f t="shared" si="13"/>
        <v>-473.97499999997672</v>
      </c>
      <c r="G401" s="8">
        <v>320640.70500000002</v>
      </c>
      <c r="H401" s="7">
        <f t="shared" si="14"/>
        <v>641281.41</v>
      </c>
      <c r="I401" s="13"/>
      <c r="J401" s="13"/>
    </row>
    <row r="402" spans="1:10" x14ac:dyDescent="0.3">
      <c r="A402" s="2" t="s">
        <v>6</v>
      </c>
      <c r="B402" s="2" t="s">
        <v>760</v>
      </c>
      <c r="C402" s="5" t="s">
        <v>761</v>
      </c>
      <c r="D402" s="11">
        <v>501688.75</v>
      </c>
      <c r="E402" s="8">
        <v>500948.25</v>
      </c>
      <c r="F402" s="8">
        <f t="shared" si="13"/>
        <v>-740.5</v>
      </c>
      <c r="G402" s="8">
        <v>500948.25</v>
      </c>
      <c r="H402" s="7">
        <f t="shared" si="14"/>
        <v>1001896.5</v>
      </c>
      <c r="I402" s="13"/>
      <c r="J402" s="13"/>
    </row>
    <row r="403" spans="1:10" x14ac:dyDescent="0.3">
      <c r="A403" s="2" t="s">
        <v>6</v>
      </c>
      <c r="B403" s="2" t="s">
        <v>762</v>
      </c>
      <c r="C403" s="5" t="s">
        <v>763</v>
      </c>
      <c r="D403" s="11">
        <v>88488.28</v>
      </c>
      <c r="E403" s="8">
        <v>88357.664999999994</v>
      </c>
      <c r="F403" s="8">
        <f t="shared" si="13"/>
        <v>-130.61500000000524</v>
      </c>
      <c r="G403" s="8">
        <v>88357.664999999994</v>
      </c>
      <c r="H403" s="7">
        <f t="shared" si="14"/>
        <v>176715.33</v>
      </c>
      <c r="I403" s="13"/>
      <c r="J403" s="13"/>
    </row>
    <row r="404" spans="1:10" x14ac:dyDescent="0.3">
      <c r="A404" s="2" t="s">
        <v>6</v>
      </c>
      <c r="B404" s="2" t="s">
        <v>764</v>
      </c>
      <c r="C404" s="5" t="s">
        <v>765</v>
      </c>
      <c r="D404" s="11">
        <v>220160.4</v>
      </c>
      <c r="E404" s="8">
        <v>219835.44</v>
      </c>
      <c r="F404" s="8">
        <f t="shared" si="13"/>
        <v>-324.95999999999185</v>
      </c>
      <c r="G404" s="8">
        <v>219835.44</v>
      </c>
      <c r="H404" s="7">
        <f t="shared" si="14"/>
        <v>439670.88</v>
      </c>
      <c r="I404" s="13"/>
      <c r="J404" s="13"/>
    </row>
    <row r="405" spans="1:10" x14ac:dyDescent="0.3">
      <c r="A405" s="2" t="s">
        <v>11</v>
      </c>
      <c r="B405" s="2" t="s">
        <v>766</v>
      </c>
      <c r="C405" s="5" t="s">
        <v>765</v>
      </c>
      <c r="D405" s="11">
        <v>86780.98</v>
      </c>
      <c r="E405" s="8">
        <v>86652.884999999995</v>
      </c>
      <c r="F405" s="8">
        <f t="shared" si="13"/>
        <v>-128.09500000000116</v>
      </c>
      <c r="G405" s="8">
        <v>86652.884999999995</v>
      </c>
      <c r="H405" s="7">
        <f t="shared" si="14"/>
        <v>173305.77</v>
      </c>
      <c r="I405" s="13"/>
      <c r="J405" s="13"/>
    </row>
    <row r="406" spans="1:10" x14ac:dyDescent="0.3">
      <c r="A406" s="2" t="s">
        <v>6</v>
      </c>
      <c r="B406" s="2" t="s">
        <v>767</v>
      </c>
      <c r="C406" s="5" t="s">
        <v>768</v>
      </c>
      <c r="D406" s="11">
        <v>304651.43</v>
      </c>
      <c r="E406" s="8">
        <v>304201.755</v>
      </c>
      <c r="F406" s="8">
        <f t="shared" si="13"/>
        <v>-449.67499999998836</v>
      </c>
      <c r="G406" s="8">
        <v>304201.755</v>
      </c>
      <c r="H406" s="7">
        <f t="shared" si="14"/>
        <v>608403.51</v>
      </c>
      <c r="I406" s="13"/>
      <c r="J406" s="13"/>
    </row>
    <row r="407" spans="1:10" x14ac:dyDescent="0.3">
      <c r="A407" s="2" t="s">
        <v>6</v>
      </c>
      <c r="B407" s="2" t="s">
        <v>769</v>
      </c>
      <c r="C407" s="5" t="s">
        <v>770</v>
      </c>
      <c r="D407" s="11">
        <v>393281.98</v>
      </c>
      <c r="E407" s="8">
        <v>392701.48499999999</v>
      </c>
      <c r="F407" s="8">
        <f t="shared" si="13"/>
        <v>-580.49499999999534</v>
      </c>
      <c r="G407" s="8">
        <v>392701.48499999999</v>
      </c>
      <c r="H407" s="7">
        <f t="shared" si="14"/>
        <v>785402.97</v>
      </c>
      <c r="I407" s="13"/>
      <c r="J407" s="13"/>
    </row>
    <row r="408" spans="1:10" x14ac:dyDescent="0.3">
      <c r="A408" s="2" t="s">
        <v>6</v>
      </c>
      <c r="B408" s="2" t="s">
        <v>771</v>
      </c>
      <c r="C408" s="5" t="s">
        <v>772</v>
      </c>
      <c r="D408" s="11">
        <v>345687.6</v>
      </c>
      <c r="E408" s="8">
        <v>345177.36</v>
      </c>
      <c r="F408" s="8">
        <f t="shared" si="13"/>
        <v>-510.23999999999069</v>
      </c>
      <c r="G408" s="8">
        <v>345177.36</v>
      </c>
      <c r="H408" s="7">
        <f t="shared" si="14"/>
        <v>690354.72</v>
      </c>
      <c r="I408" s="13"/>
      <c r="J408" s="13"/>
    </row>
    <row r="409" spans="1:10" x14ac:dyDescent="0.3">
      <c r="A409" s="2" t="s">
        <v>6</v>
      </c>
      <c r="B409" s="2" t="s">
        <v>773</v>
      </c>
      <c r="C409" s="5" t="s">
        <v>774</v>
      </c>
      <c r="D409" s="11">
        <v>56903.23</v>
      </c>
      <c r="E409" s="8">
        <v>56819.235000000001</v>
      </c>
      <c r="F409" s="8">
        <f t="shared" si="13"/>
        <v>-83.995000000002619</v>
      </c>
      <c r="G409" s="8">
        <v>56819.235000000001</v>
      </c>
      <c r="H409" s="7">
        <f t="shared" si="14"/>
        <v>113638.47</v>
      </c>
      <c r="I409" s="13"/>
      <c r="J409" s="13"/>
    </row>
    <row r="410" spans="1:10" x14ac:dyDescent="0.3">
      <c r="A410" s="2" t="s">
        <v>6</v>
      </c>
      <c r="B410" s="2" t="s">
        <v>775</v>
      </c>
      <c r="C410" s="5" t="s">
        <v>776</v>
      </c>
      <c r="D410" s="11">
        <v>250857.93</v>
      </c>
      <c r="E410" s="8">
        <v>250487.655</v>
      </c>
      <c r="F410" s="8">
        <f t="shared" si="13"/>
        <v>-370.27499999999418</v>
      </c>
      <c r="G410" s="8">
        <v>250487.655</v>
      </c>
      <c r="H410" s="7">
        <f t="shared" si="14"/>
        <v>500975.31</v>
      </c>
      <c r="I410" s="13"/>
      <c r="J410" s="13"/>
    </row>
    <row r="411" spans="1:10" x14ac:dyDescent="0.3">
      <c r="A411" s="2" t="s">
        <v>703</v>
      </c>
      <c r="B411" s="2" t="s">
        <v>777</v>
      </c>
      <c r="C411" s="5" t="s">
        <v>776</v>
      </c>
      <c r="D411" s="11">
        <v>44762.43</v>
      </c>
      <c r="E411" s="8">
        <v>44696.355000000003</v>
      </c>
      <c r="F411" s="8">
        <f t="shared" si="13"/>
        <v>-66.07499999999709</v>
      </c>
      <c r="G411" s="8">
        <v>44696.355000000003</v>
      </c>
      <c r="H411" s="7">
        <f t="shared" si="14"/>
        <v>89392.71</v>
      </c>
      <c r="I411" s="13"/>
      <c r="J411" s="13"/>
    </row>
    <row r="412" spans="1:10" x14ac:dyDescent="0.3">
      <c r="A412" s="2" t="s">
        <v>6</v>
      </c>
      <c r="B412" s="2" t="s">
        <v>778</v>
      </c>
      <c r="C412" s="5" t="s">
        <v>779</v>
      </c>
      <c r="D412" s="11">
        <v>549540.57999999996</v>
      </c>
      <c r="E412" s="8">
        <v>548729.44499999995</v>
      </c>
      <c r="F412" s="8">
        <f t="shared" si="13"/>
        <v>-811.13500000000931</v>
      </c>
      <c r="G412" s="8">
        <v>548729.44499999995</v>
      </c>
      <c r="H412" s="7">
        <f t="shared" si="14"/>
        <v>1097458.8899999999</v>
      </c>
      <c r="I412" s="13"/>
      <c r="J412" s="13"/>
    </row>
    <row r="413" spans="1:10" x14ac:dyDescent="0.3">
      <c r="A413" s="2" t="s">
        <v>6</v>
      </c>
      <c r="B413" s="2" t="s">
        <v>780</v>
      </c>
      <c r="C413" s="5" t="s">
        <v>781</v>
      </c>
      <c r="D413" s="11">
        <v>244082.93</v>
      </c>
      <c r="E413" s="8">
        <v>243722.655</v>
      </c>
      <c r="F413" s="8">
        <f t="shared" si="13"/>
        <v>-360.27499999999418</v>
      </c>
      <c r="G413" s="8">
        <v>243722.655</v>
      </c>
      <c r="H413" s="7">
        <f t="shared" si="14"/>
        <v>487445.31</v>
      </c>
      <c r="I413" s="13"/>
      <c r="J413" s="13"/>
    </row>
    <row r="414" spans="1:10" x14ac:dyDescent="0.3">
      <c r="A414" s="2" t="s">
        <v>6</v>
      </c>
      <c r="B414" s="2" t="s">
        <v>782</v>
      </c>
      <c r="C414" s="5" t="s">
        <v>783</v>
      </c>
      <c r="D414" s="11">
        <v>7926.75</v>
      </c>
      <c r="E414" s="8">
        <v>7915.05</v>
      </c>
      <c r="F414" s="8">
        <f t="shared" si="13"/>
        <v>-11.699999999999818</v>
      </c>
      <c r="G414" s="8">
        <v>7915.05</v>
      </c>
      <c r="H414" s="7">
        <f t="shared" si="14"/>
        <v>15830.1</v>
      </c>
      <c r="I414" s="13"/>
      <c r="J414" s="13"/>
    </row>
    <row r="415" spans="1:10" x14ac:dyDescent="0.3">
      <c r="A415" s="2" t="s">
        <v>703</v>
      </c>
      <c r="B415" s="2" t="s">
        <v>784</v>
      </c>
      <c r="C415" s="5" t="s">
        <v>783</v>
      </c>
      <c r="D415" s="11">
        <v>64769</v>
      </c>
      <c r="E415" s="8">
        <v>64673.4</v>
      </c>
      <c r="F415" s="8">
        <f t="shared" si="13"/>
        <v>-95.599999999998545</v>
      </c>
      <c r="G415" s="8">
        <v>64673.4</v>
      </c>
      <c r="H415" s="7">
        <f t="shared" si="14"/>
        <v>129346.8</v>
      </c>
      <c r="I415" s="13"/>
      <c r="J415" s="13"/>
    </row>
    <row r="416" spans="1:10" x14ac:dyDescent="0.3">
      <c r="A416" s="2" t="s">
        <v>11</v>
      </c>
      <c r="B416" s="2" t="s">
        <v>785</v>
      </c>
      <c r="C416" s="5" t="s">
        <v>783</v>
      </c>
      <c r="D416" s="11">
        <v>54328.73</v>
      </c>
      <c r="E416" s="8">
        <v>54248.535000000003</v>
      </c>
      <c r="F416" s="8">
        <f t="shared" si="13"/>
        <v>-80.194999999999709</v>
      </c>
      <c r="G416" s="8">
        <v>54248.535000000003</v>
      </c>
      <c r="H416" s="7">
        <f t="shared" si="14"/>
        <v>108497.07</v>
      </c>
      <c r="I416" s="13"/>
      <c r="J416" s="13"/>
    </row>
    <row r="417" spans="1:10" x14ac:dyDescent="0.3">
      <c r="A417" s="2" t="s">
        <v>137</v>
      </c>
      <c r="B417" s="2" t="s">
        <v>786</v>
      </c>
      <c r="C417" s="5" t="s">
        <v>783</v>
      </c>
      <c r="D417" s="11">
        <v>92038.38</v>
      </c>
      <c r="E417" s="8">
        <v>91902.524999999994</v>
      </c>
      <c r="F417" s="8">
        <f t="shared" si="13"/>
        <v>-135.85500000001048</v>
      </c>
      <c r="G417" s="8">
        <v>91902.524999999994</v>
      </c>
      <c r="H417" s="7">
        <f t="shared" si="14"/>
        <v>183805.05</v>
      </c>
      <c r="I417" s="13"/>
      <c r="J417" s="13"/>
    </row>
    <row r="418" spans="1:10" x14ac:dyDescent="0.3">
      <c r="A418" s="2" t="s">
        <v>6</v>
      </c>
      <c r="B418" s="2" t="s">
        <v>787</v>
      </c>
      <c r="C418" s="5" t="s">
        <v>788</v>
      </c>
      <c r="D418" s="11">
        <v>2391.58</v>
      </c>
      <c r="E418" s="8">
        <v>2388.0450000000001</v>
      </c>
      <c r="F418" s="8">
        <f t="shared" si="13"/>
        <v>-3.5349999999998545</v>
      </c>
      <c r="G418" s="8">
        <v>2388.0450000000001</v>
      </c>
      <c r="H418" s="7">
        <f t="shared" si="14"/>
        <v>4776.09</v>
      </c>
      <c r="I418" s="13"/>
      <c r="J418" s="13"/>
    </row>
    <row r="419" spans="1:10" x14ac:dyDescent="0.3">
      <c r="A419" s="2" t="s">
        <v>6</v>
      </c>
      <c r="B419" s="2" t="s">
        <v>789</v>
      </c>
      <c r="C419" s="5" t="s">
        <v>790</v>
      </c>
      <c r="D419" s="11">
        <v>287768.13</v>
      </c>
      <c r="E419" s="8">
        <v>287343.375</v>
      </c>
      <c r="F419" s="8">
        <f t="shared" si="13"/>
        <v>-424.75500000000466</v>
      </c>
      <c r="G419" s="8">
        <v>287343.375</v>
      </c>
      <c r="H419" s="7">
        <f t="shared" si="14"/>
        <v>574686.75</v>
      </c>
      <c r="I419" s="13"/>
      <c r="J419" s="13"/>
    </row>
    <row r="420" spans="1:10" x14ac:dyDescent="0.3">
      <c r="A420" s="2" t="s">
        <v>6</v>
      </c>
      <c r="B420" s="2" t="s">
        <v>791</v>
      </c>
      <c r="C420" s="5" t="s">
        <v>792</v>
      </c>
      <c r="D420" s="11">
        <v>57445.23</v>
      </c>
      <c r="E420" s="8">
        <v>57360.434999999998</v>
      </c>
      <c r="F420" s="8">
        <f t="shared" si="13"/>
        <v>-84.79500000000553</v>
      </c>
      <c r="G420" s="8">
        <v>57360.434999999998</v>
      </c>
      <c r="H420" s="7">
        <f t="shared" si="14"/>
        <v>114720.87</v>
      </c>
      <c r="I420" s="13"/>
      <c r="J420" s="13"/>
    </row>
    <row r="421" spans="1:10" x14ac:dyDescent="0.3">
      <c r="A421" s="2" t="s">
        <v>6</v>
      </c>
      <c r="B421" s="2" t="s">
        <v>793</v>
      </c>
      <c r="C421" s="5" t="s">
        <v>794</v>
      </c>
      <c r="D421" s="11">
        <v>268561</v>
      </c>
      <c r="E421" s="8">
        <v>268164.59999999998</v>
      </c>
      <c r="F421" s="8">
        <f t="shared" si="13"/>
        <v>-396.40000000002328</v>
      </c>
      <c r="G421" s="8">
        <v>268164.59999999998</v>
      </c>
      <c r="H421" s="7">
        <f t="shared" si="14"/>
        <v>536329.19999999995</v>
      </c>
      <c r="I421" s="13"/>
      <c r="J421" s="13"/>
    </row>
    <row r="422" spans="1:10" x14ac:dyDescent="0.3">
      <c r="A422" s="2" t="s">
        <v>6</v>
      </c>
      <c r="B422" s="2" t="s">
        <v>795</v>
      </c>
      <c r="C422" s="5" t="s">
        <v>796</v>
      </c>
      <c r="D422" s="11">
        <v>68190.38</v>
      </c>
      <c r="E422" s="8">
        <v>68089.725000000006</v>
      </c>
      <c r="F422" s="8">
        <f t="shared" si="13"/>
        <v>-100.65499999999884</v>
      </c>
      <c r="G422" s="8">
        <v>68089.725000000006</v>
      </c>
      <c r="H422" s="7">
        <f t="shared" si="14"/>
        <v>136179.45000000001</v>
      </c>
      <c r="I422" s="13"/>
      <c r="J422" s="13"/>
    </row>
    <row r="423" spans="1:10" x14ac:dyDescent="0.3">
      <c r="A423" s="2" t="s">
        <v>6</v>
      </c>
      <c r="B423" s="2" t="s">
        <v>797</v>
      </c>
      <c r="C423" s="5" t="s">
        <v>798</v>
      </c>
      <c r="D423" s="11">
        <v>186027.95</v>
      </c>
      <c r="E423" s="8">
        <v>185753.37</v>
      </c>
      <c r="F423" s="8">
        <f t="shared" si="13"/>
        <v>-274.5800000000163</v>
      </c>
      <c r="G423" s="8">
        <v>185753.37</v>
      </c>
      <c r="H423" s="7">
        <f t="shared" si="14"/>
        <v>371506.74</v>
      </c>
      <c r="I423" s="13"/>
      <c r="J423" s="13"/>
    </row>
    <row r="424" spans="1:10" x14ac:dyDescent="0.3">
      <c r="A424" s="2" t="s">
        <v>6</v>
      </c>
      <c r="B424" s="2" t="s">
        <v>799</v>
      </c>
      <c r="C424" s="5" t="s">
        <v>800</v>
      </c>
      <c r="D424" s="11">
        <v>247538.18</v>
      </c>
      <c r="E424" s="8">
        <v>247172.80499999999</v>
      </c>
      <c r="F424" s="8">
        <f t="shared" si="13"/>
        <v>-365.375</v>
      </c>
      <c r="G424" s="8">
        <v>247172.80499999999</v>
      </c>
      <c r="H424" s="7">
        <f t="shared" si="14"/>
        <v>494345.61</v>
      </c>
      <c r="I424" s="13"/>
      <c r="J424" s="13"/>
    </row>
    <row r="425" spans="1:10" x14ac:dyDescent="0.3">
      <c r="A425" s="2" t="s">
        <v>6</v>
      </c>
      <c r="B425" s="2" t="s">
        <v>801</v>
      </c>
      <c r="C425" s="5" t="s">
        <v>802</v>
      </c>
      <c r="D425" s="11">
        <v>701693.53</v>
      </c>
      <c r="E425" s="8">
        <v>700657.81499999994</v>
      </c>
      <c r="F425" s="8">
        <f t="shared" si="13"/>
        <v>-1035.7150000000838</v>
      </c>
      <c r="G425" s="8">
        <v>700657.81499999994</v>
      </c>
      <c r="H425" s="7">
        <f t="shared" si="14"/>
        <v>1401315.63</v>
      </c>
      <c r="I425" s="13"/>
      <c r="J425" s="13"/>
    </row>
    <row r="426" spans="1:10" x14ac:dyDescent="0.3">
      <c r="A426" s="2" t="s">
        <v>6</v>
      </c>
      <c r="B426" s="2" t="s">
        <v>803</v>
      </c>
      <c r="C426" s="5" t="s">
        <v>804</v>
      </c>
      <c r="D426" s="11">
        <v>125005.53</v>
      </c>
      <c r="E426" s="8">
        <v>124821.015</v>
      </c>
      <c r="F426" s="8">
        <f t="shared" si="13"/>
        <v>-184.51499999999942</v>
      </c>
      <c r="G426" s="8">
        <v>124821.015</v>
      </c>
      <c r="H426" s="7">
        <f t="shared" si="14"/>
        <v>249642.03</v>
      </c>
      <c r="I426" s="13"/>
      <c r="J426" s="13"/>
    </row>
    <row r="427" spans="1:10" x14ac:dyDescent="0.3">
      <c r="A427" s="2" t="s">
        <v>6</v>
      </c>
      <c r="B427" s="2" t="s">
        <v>805</v>
      </c>
      <c r="C427" s="5" t="s">
        <v>806</v>
      </c>
      <c r="D427" s="11">
        <v>63224.3</v>
      </c>
      <c r="E427" s="8">
        <v>63130.98</v>
      </c>
      <c r="F427" s="8">
        <f t="shared" si="13"/>
        <v>-93.319999999999709</v>
      </c>
      <c r="G427" s="8">
        <v>63130.98</v>
      </c>
      <c r="H427" s="7">
        <f t="shared" si="14"/>
        <v>126261.96</v>
      </c>
      <c r="I427" s="13"/>
      <c r="J427" s="13"/>
    </row>
    <row r="428" spans="1:10" x14ac:dyDescent="0.3">
      <c r="A428" s="2" t="s">
        <v>6</v>
      </c>
      <c r="B428" s="2" t="s">
        <v>807</v>
      </c>
      <c r="C428" s="5" t="s">
        <v>808</v>
      </c>
      <c r="D428" s="11">
        <v>259861.9</v>
      </c>
      <c r="E428" s="8">
        <v>259478.34</v>
      </c>
      <c r="F428" s="8">
        <f t="shared" si="13"/>
        <v>-383.55999999999767</v>
      </c>
      <c r="G428" s="8">
        <v>259478.34</v>
      </c>
      <c r="H428" s="7">
        <f t="shared" si="14"/>
        <v>518956.68</v>
      </c>
      <c r="I428" s="13"/>
      <c r="J428" s="13"/>
    </row>
    <row r="429" spans="1:10" x14ac:dyDescent="0.3">
      <c r="A429" s="2" t="s">
        <v>6</v>
      </c>
      <c r="B429" s="2" t="s">
        <v>809</v>
      </c>
      <c r="C429" s="5" t="s">
        <v>810</v>
      </c>
      <c r="D429" s="11">
        <v>182464.3</v>
      </c>
      <c r="E429" s="8">
        <v>182194.98</v>
      </c>
      <c r="F429" s="8">
        <f t="shared" si="13"/>
        <v>-269.31999999997788</v>
      </c>
      <c r="G429" s="8">
        <v>182194.98</v>
      </c>
      <c r="H429" s="7">
        <f t="shared" si="14"/>
        <v>364389.96</v>
      </c>
      <c r="I429" s="13"/>
      <c r="J429" s="13"/>
    </row>
    <row r="430" spans="1:10" x14ac:dyDescent="0.3">
      <c r="A430" s="2" t="s">
        <v>6</v>
      </c>
      <c r="B430" s="2" t="s">
        <v>811</v>
      </c>
      <c r="C430" s="5" t="s">
        <v>812</v>
      </c>
      <c r="D430" s="11">
        <v>309509.09999999998</v>
      </c>
      <c r="E430" s="8">
        <v>309052.26</v>
      </c>
      <c r="F430" s="8">
        <f t="shared" si="13"/>
        <v>-456.8399999999674</v>
      </c>
      <c r="G430" s="8">
        <v>309052.26</v>
      </c>
      <c r="H430" s="7">
        <f t="shared" si="14"/>
        <v>618104.52</v>
      </c>
      <c r="I430" s="13"/>
      <c r="J430" s="13"/>
    </row>
    <row r="431" spans="1:10" x14ac:dyDescent="0.3">
      <c r="A431" s="2" t="s">
        <v>11</v>
      </c>
      <c r="B431" s="2" t="s">
        <v>813</v>
      </c>
      <c r="C431" s="5" t="s">
        <v>812</v>
      </c>
      <c r="D431" s="11">
        <v>33393.980000000003</v>
      </c>
      <c r="E431" s="8">
        <v>33344.684999999998</v>
      </c>
      <c r="F431" s="8">
        <f t="shared" si="13"/>
        <v>-49.29500000000553</v>
      </c>
      <c r="G431" s="8">
        <v>33344.684999999998</v>
      </c>
      <c r="H431" s="7">
        <f t="shared" si="14"/>
        <v>66689.37</v>
      </c>
      <c r="I431" s="13"/>
      <c r="J431" s="13"/>
    </row>
    <row r="432" spans="1:10" x14ac:dyDescent="0.3">
      <c r="A432" s="2" t="s">
        <v>6</v>
      </c>
      <c r="B432" s="2" t="s">
        <v>814</v>
      </c>
      <c r="C432" s="5" t="s">
        <v>815</v>
      </c>
      <c r="D432" s="11">
        <v>297043.09999999998</v>
      </c>
      <c r="E432" s="8">
        <v>296604.65999999997</v>
      </c>
      <c r="F432" s="8">
        <f t="shared" si="13"/>
        <v>-438.44000000000233</v>
      </c>
      <c r="G432" s="8">
        <v>296604.65999999997</v>
      </c>
      <c r="H432" s="7">
        <f t="shared" si="14"/>
        <v>593209.31999999995</v>
      </c>
      <c r="I432" s="13"/>
      <c r="J432" s="13"/>
    </row>
    <row r="433" spans="1:10" x14ac:dyDescent="0.3">
      <c r="A433" s="2" t="s">
        <v>6</v>
      </c>
      <c r="B433" s="2" t="s">
        <v>816</v>
      </c>
      <c r="C433" s="5" t="s">
        <v>817</v>
      </c>
      <c r="D433" s="11">
        <v>153751.85</v>
      </c>
      <c r="E433" s="8">
        <v>153524.91</v>
      </c>
      <c r="F433" s="8">
        <f t="shared" si="13"/>
        <v>-226.94000000000233</v>
      </c>
      <c r="G433" s="8">
        <v>153524.91</v>
      </c>
      <c r="H433" s="7">
        <f t="shared" si="14"/>
        <v>307049.82</v>
      </c>
      <c r="I433" s="13"/>
      <c r="J433" s="13"/>
    </row>
    <row r="434" spans="1:10" x14ac:dyDescent="0.3">
      <c r="A434" s="2" t="s">
        <v>6</v>
      </c>
      <c r="B434" s="2" t="s">
        <v>818</v>
      </c>
      <c r="C434" s="5" t="s">
        <v>819</v>
      </c>
      <c r="D434" s="11">
        <v>232700.93</v>
      </c>
      <c r="E434" s="8">
        <v>232357.45499999999</v>
      </c>
      <c r="F434" s="8">
        <f t="shared" si="13"/>
        <v>-343.47500000000582</v>
      </c>
      <c r="G434" s="8">
        <v>232357.45499999999</v>
      </c>
      <c r="H434" s="7">
        <f t="shared" si="14"/>
        <v>464714.91</v>
      </c>
      <c r="I434" s="13"/>
      <c r="J434" s="13"/>
    </row>
    <row r="435" spans="1:10" x14ac:dyDescent="0.3">
      <c r="A435" s="2" t="s">
        <v>6</v>
      </c>
      <c r="B435" s="2" t="s">
        <v>820</v>
      </c>
      <c r="C435" s="5" t="s">
        <v>821</v>
      </c>
      <c r="D435" s="11">
        <v>156929.32999999999</v>
      </c>
      <c r="E435" s="8">
        <v>156697.69500000001</v>
      </c>
      <c r="F435" s="8">
        <f t="shared" si="13"/>
        <v>-231.63499999998021</v>
      </c>
      <c r="G435" s="8">
        <v>156697.69500000001</v>
      </c>
      <c r="H435" s="7">
        <f t="shared" si="14"/>
        <v>313395.39</v>
      </c>
      <c r="I435" s="13"/>
      <c r="J435" s="13"/>
    </row>
    <row r="436" spans="1:10" x14ac:dyDescent="0.3">
      <c r="A436" s="2" t="s">
        <v>6</v>
      </c>
      <c r="B436" s="2" t="s">
        <v>822</v>
      </c>
      <c r="C436" s="5" t="s">
        <v>823</v>
      </c>
      <c r="D436" s="11">
        <v>105371.58</v>
      </c>
      <c r="E436" s="8">
        <v>105216.045</v>
      </c>
      <c r="F436" s="8">
        <f t="shared" si="13"/>
        <v>-155.53500000000349</v>
      </c>
      <c r="G436" s="8">
        <v>105216.045</v>
      </c>
      <c r="H436" s="7">
        <f t="shared" si="14"/>
        <v>210432.09</v>
      </c>
      <c r="I436" s="13"/>
      <c r="J436" s="13"/>
    </row>
    <row r="437" spans="1:10" x14ac:dyDescent="0.3">
      <c r="A437" s="2" t="s">
        <v>6</v>
      </c>
      <c r="B437" s="2" t="s">
        <v>824</v>
      </c>
      <c r="C437" s="5" t="s">
        <v>825</v>
      </c>
      <c r="D437" s="11">
        <v>307131.08</v>
      </c>
      <c r="E437" s="8">
        <v>306677.745</v>
      </c>
      <c r="F437" s="8">
        <f t="shared" si="13"/>
        <v>-453.33500000002095</v>
      </c>
      <c r="G437" s="8">
        <v>306677.745</v>
      </c>
      <c r="H437" s="7">
        <f t="shared" si="14"/>
        <v>613355.49</v>
      </c>
      <c r="I437" s="13"/>
      <c r="J437" s="13"/>
    </row>
    <row r="438" spans="1:10" x14ac:dyDescent="0.3">
      <c r="A438" s="2" t="s">
        <v>6</v>
      </c>
      <c r="B438" s="2" t="s">
        <v>826</v>
      </c>
      <c r="C438" s="5" t="s">
        <v>827</v>
      </c>
      <c r="D438" s="11">
        <v>279401</v>
      </c>
      <c r="E438" s="8">
        <v>278988.59999999998</v>
      </c>
      <c r="F438" s="8">
        <f t="shared" si="13"/>
        <v>-412.40000000002328</v>
      </c>
      <c r="G438" s="8">
        <v>278988.59999999998</v>
      </c>
      <c r="H438" s="7">
        <f t="shared" si="14"/>
        <v>557977.19999999995</v>
      </c>
      <c r="I438" s="13"/>
      <c r="J438" s="13"/>
    </row>
    <row r="439" spans="1:10" x14ac:dyDescent="0.3">
      <c r="A439" s="2" t="s">
        <v>703</v>
      </c>
      <c r="B439" s="2" t="s">
        <v>828</v>
      </c>
      <c r="C439" s="5" t="s">
        <v>827</v>
      </c>
      <c r="D439" s="11">
        <v>18692.23</v>
      </c>
      <c r="E439" s="8">
        <v>18664.634999999998</v>
      </c>
      <c r="F439" s="8">
        <f t="shared" si="13"/>
        <v>-27.595000000001164</v>
      </c>
      <c r="G439" s="8">
        <v>18664.634999999998</v>
      </c>
      <c r="H439" s="7">
        <f t="shared" si="14"/>
        <v>37329.269999999997</v>
      </c>
      <c r="I439" s="13"/>
      <c r="J439" s="13"/>
    </row>
    <row r="440" spans="1:10" x14ac:dyDescent="0.3">
      <c r="A440" s="2" t="s">
        <v>6</v>
      </c>
      <c r="B440" s="2" t="s">
        <v>829</v>
      </c>
      <c r="C440" s="5" t="s">
        <v>830</v>
      </c>
      <c r="D440" s="11">
        <v>319448.03000000003</v>
      </c>
      <c r="E440" s="8">
        <v>318976.51500000001</v>
      </c>
      <c r="F440" s="8">
        <f t="shared" si="13"/>
        <v>-471.51500000001397</v>
      </c>
      <c r="G440" s="8">
        <v>318976.51500000001</v>
      </c>
      <c r="H440" s="7">
        <f t="shared" si="14"/>
        <v>637953.03</v>
      </c>
      <c r="I440" s="13"/>
      <c r="J440" s="13"/>
    </row>
    <row r="441" spans="1:10" x14ac:dyDescent="0.3">
      <c r="A441" s="2" t="s">
        <v>6</v>
      </c>
      <c r="B441" s="2" t="s">
        <v>831</v>
      </c>
      <c r="C441" s="5" t="s">
        <v>832</v>
      </c>
      <c r="D441" s="11">
        <v>392597.7</v>
      </c>
      <c r="E441" s="8">
        <v>392018.22</v>
      </c>
      <c r="F441" s="8">
        <f t="shared" si="13"/>
        <v>-579.48000000003958</v>
      </c>
      <c r="G441" s="8">
        <v>392018.22</v>
      </c>
      <c r="H441" s="7">
        <f t="shared" si="14"/>
        <v>784036.44</v>
      </c>
      <c r="I441" s="13"/>
      <c r="J441" s="13"/>
    </row>
    <row r="442" spans="1:10" x14ac:dyDescent="0.3">
      <c r="A442" s="2" t="s">
        <v>6</v>
      </c>
      <c r="B442" s="2" t="s">
        <v>833</v>
      </c>
      <c r="C442" s="5" t="s">
        <v>834</v>
      </c>
      <c r="D442" s="11">
        <v>299624.38</v>
      </c>
      <c r="E442" s="8">
        <v>299182.125</v>
      </c>
      <c r="F442" s="8">
        <f t="shared" si="13"/>
        <v>-442.25500000000466</v>
      </c>
      <c r="G442" s="8">
        <v>299182.125</v>
      </c>
      <c r="H442" s="7">
        <f t="shared" si="14"/>
        <v>598364.25</v>
      </c>
      <c r="I442" s="13"/>
      <c r="J442" s="13"/>
    </row>
    <row r="443" spans="1:10" x14ac:dyDescent="0.3">
      <c r="A443" s="2" t="s">
        <v>6</v>
      </c>
      <c r="B443" s="2" t="s">
        <v>835</v>
      </c>
      <c r="C443" s="5" t="s">
        <v>836</v>
      </c>
      <c r="D443" s="11">
        <v>377401.38</v>
      </c>
      <c r="E443" s="8">
        <v>376844.32500000001</v>
      </c>
      <c r="F443" s="8">
        <f t="shared" si="13"/>
        <v>-557.05499999999302</v>
      </c>
      <c r="G443" s="8">
        <v>376844.32500000001</v>
      </c>
      <c r="H443" s="7">
        <f t="shared" si="14"/>
        <v>753688.65</v>
      </c>
      <c r="I443" s="13"/>
      <c r="J443" s="13"/>
    </row>
    <row r="444" spans="1:10" x14ac:dyDescent="0.3">
      <c r="A444" s="2" t="s">
        <v>6</v>
      </c>
      <c r="B444" s="2" t="s">
        <v>837</v>
      </c>
      <c r="C444" s="5" t="s">
        <v>838</v>
      </c>
      <c r="D444" s="11">
        <v>257023.18</v>
      </c>
      <c r="E444" s="8">
        <v>256643.80499999999</v>
      </c>
      <c r="F444" s="8">
        <f t="shared" si="13"/>
        <v>-379.375</v>
      </c>
      <c r="G444" s="8">
        <v>256643.80499999999</v>
      </c>
      <c r="H444" s="7">
        <f t="shared" si="14"/>
        <v>513287.61</v>
      </c>
      <c r="I444" s="13"/>
      <c r="J444" s="13"/>
    </row>
    <row r="445" spans="1:10" x14ac:dyDescent="0.3">
      <c r="A445" s="2" t="s">
        <v>6</v>
      </c>
      <c r="B445" s="2" t="s">
        <v>839</v>
      </c>
      <c r="C445" s="5" t="s">
        <v>840</v>
      </c>
      <c r="D445" s="11">
        <v>170912.93</v>
      </c>
      <c r="E445" s="8">
        <v>170660.655</v>
      </c>
      <c r="F445" s="8">
        <f t="shared" si="13"/>
        <v>-252.27499999999418</v>
      </c>
      <c r="G445" s="8">
        <v>170660.655</v>
      </c>
      <c r="H445" s="7">
        <f t="shared" si="14"/>
        <v>341321.31</v>
      </c>
      <c r="I445" s="13"/>
      <c r="J445" s="13"/>
    </row>
    <row r="446" spans="1:10" x14ac:dyDescent="0.3">
      <c r="A446" s="2" t="s">
        <v>6</v>
      </c>
      <c r="B446" s="2" t="s">
        <v>841</v>
      </c>
      <c r="C446" s="5" t="s">
        <v>842</v>
      </c>
      <c r="D446" s="11">
        <v>264164.03000000003</v>
      </c>
      <c r="E446" s="8">
        <v>263774.11499999999</v>
      </c>
      <c r="F446" s="8">
        <f t="shared" si="13"/>
        <v>-389.91500000003725</v>
      </c>
      <c r="G446" s="8">
        <v>263774.11499999999</v>
      </c>
      <c r="H446" s="7">
        <f t="shared" si="14"/>
        <v>527548.23</v>
      </c>
      <c r="I446" s="13"/>
      <c r="J446" s="13"/>
    </row>
    <row r="447" spans="1:10" x14ac:dyDescent="0.3">
      <c r="A447" s="2" t="s">
        <v>11</v>
      </c>
      <c r="B447" s="2" t="s">
        <v>843</v>
      </c>
      <c r="C447" s="5" t="s">
        <v>842</v>
      </c>
      <c r="D447" s="11">
        <v>16043.2</v>
      </c>
      <c r="E447" s="8">
        <v>16019.52</v>
      </c>
      <c r="F447" s="8">
        <f t="shared" si="13"/>
        <v>-23.680000000000291</v>
      </c>
      <c r="G447" s="8">
        <v>16019.52</v>
      </c>
      <c r="H447" s="7">
        <f t="shared" si="14"/>
        <v>32039.040000000001</v>
      </c>
      <c r="I447" s="13"/>
      <c r="J447" s="13"/>
    </row>
    <row r="448" spans="1:10" x14ac:dyDescent="0.3">
      <c r="A448" s="2" t="s">
        <v>6</v>
      </c>
      <c r="B448" s="2" t="s">
        <v>844</v>
      </c>
      <c r="C448" s="5" t="s">
        <v>845</v>
      </c>
      <c r="D448" s="11">
        <v>205099.58</v>
      </c>
      <c r="E448" s="8">
        <v>204796.845</v>
      </c>
      <c r="F448" s="8">
        <f t="shared" si="13"/>
        <v>-302.73499999998603</v>
      </c>
      <c r="G448" s="8">
        <v>204796.845</v>
      </c>
      <c r="H448" s="7">
        <f t="shared" si="14"/>
        <v>409593.69</v>
      </c>
      <c r="I448" s="13"/>
      <c r="J448" s="13"/>
    </row>
    <row r="449" spans="1:10" x14ac:dyDescent="0.3">
      <c r="A449" s="2" t="s">
        <v>9</v>
      </c>
      <c r="B449" s="2" t="s">
        <v>846</v>
      </c>
      <c r="C449" s="5" t="s">
        <v>845</v>
      </c>
      <c r="D449" s="11">
        <v>90954.38</v>
      </c>
      <c r="E449" s="8">
        <v>90820.125</v>
      </c>
      <c r="F449" s="8">
        <f t="shared" si="13"/>
        <v>-134.25500000000466</v>
      </c>
      <c r="G449" s="8">
        <v>90820.125</v>
      </c>
      <c r="H449" s="7">
        <f t="shared" si="14"/>
        <v>181640.25</v>
      </c>
      <c r="I449" s="13"/>
      <c r="J449" s="13"/>
    </row>
    <row r="450" spans="1:10" x14ac:dyDescent="0.3">
      <c r="A450" s="2" t="s">
        <v>533</v>
      </c>
      <c r="B450" s="2" t="s">
        <v>847</v>
      </c>
      <c r="C450" s="5" t="s">
        <v>845</v>
      </c>
      <c r="D450" s="11">
        <v>257138.35</v>
      </c>
      <c r="E450" s="8">
        <v>256758.81</v>
      </c>
      <c r="F450" s="8">
        <f t="shared" si="13"/>
        <v>-379.54000000000815</v>
      </c>
      <c r="G450" s="8">
        <v>256758.81</v>
      </c>
      <c r="H450" s="7">
        <f t="shared" si="14"/>
        <v>513517.62</v>
      </c>
      <c r="I450" s="13"/>
      <c r="J450" s="13"/>
    </row>
    <row r="451" spans="1:10" x14ac:dyDescent="0.3">
      <c r="A451" s="2" t="s">
        <v>11</v>
      </c>
      <c r="B451" s="2" t="s">
        <v>848</v>
      </c>
      <c r="C451" s="5" t="s">
        <v>845</v>
      </c>
      <c r="D451" s="11">
        <v>28563.4</v>
      </c>
      <c r="E451" s="8">
        <v>28521.24</v>
      </c>
      <c r="F451" s="8">
        <f t="shared" si="13"/>
        <v>-42.159999999999854</v>
      </c>
      <c r="G451" s="8">
        <v>28521.24</v>
      </c>
      <c r="H451" s="7">
        <f t="shared" si="14"/>
        <v>57042.48</v>
      </c>
      <c r="I451" s="13"/>
      <c r="J451" s="13"/>
    </row>
    <row r="452" spans="1:10" x14ac:dyDescent="0.3">
      <c r="A452" s="2" t="s">
        <v>6</v>
      </c>
      <c r="B452" s="2" t="s">
        <v>849</v>
      </c>
      <c r="C452" s="5" t="s">
        <v>850</v>
      </c>
      <c r="D452" s="11">
        <v>145709.93</v>
      </c>
      <c r="E452" s="8">
        <v>145494.85500000001</v>
      </c>
      <c r="F452" s="8">
        <f t="shared" si="13"/>
        <v>-215.07499999998254</v>
      </c>
      <c r="G452" s="8">
        <v>145494.85500000001</v>
      </c>
      <c r="H452" s="7">
        <f t="shared" si="14"/>
        <v>290989.71000000002</v>
      </c>
      <c r="I452" s="13"/>
      <c r="J452" s="13"/>
    </row>
    <row r="453" spans="1:10" x14ac:dyDescent="0.3">
      <c r="A453" s="2" t="s">
        <v>6</v>
      </c>
      <c r="B453" s="2" t="s">
        <v>851</v>
      </c>
      <c r="C453" s="5" t="s">
        <v>852</v>
      </c>
      <c r="D453" s="11">
        <v>117343</v>
      </c>
      <c r="E453" s="8">
        <v>117169.8</v>
      </c>
      <c r="F453" s="8">
        <f t="shared" si="13"/>
        <v>-173.19999999999709</v>
      </c>
      <c r="G453" s="8">
        <v>117169.8</v>
      </c>
      <c r="H453" s="7">
        <f t="shared" si="14"/>
        <v>234339.6</v>
      </c>
      <c r="I453" s="13"/>
      <c r="J453" s="13"/>
    </row>
    <row r="454" spans="1:10" x14ac:dyDescent="0.3">
      <c r="A454" s="2" t="s">
        <v>6</v>
      </c>
      <c r="B454" s="2" t="s">
        <v>853</v>
      </c>
      <c r="C454" s="5" t="s">
        <v>854</v>
      </c>
      <c r="D454" s="11">
        <v>146841.35</v>
      </c>
      <c r="E454" s="8">
        <v>146624.60999999999</v>
      </c>
      <c r="F454" s="8">
        <f t="shared" si="13"/>
        <v>-216.74000000001979</v>
      </c>
      <c r="G454" s="8">
        <v>146624.60999999999</v>
      </c>
      <c r="H454" s="7">
        <f t="shared" si="14"/>
        <v>293249.21999999997</v>
      </c>
      <c r="I454" s="13"/>
      <c r="J454" s="13"/>
    </row>
    <row r="455" spans="1:10" x14ac:dyDescent="0.3">
      <c r="A455" s="2" t="s">
        <v>6</v>
      </c>
      <c r="B455" s="2" t="s">
        <v>855</v>
      </c>
      <c r="C455" s="5" t="s">
        <v>856</v>
      </c>
      <c r="D455" s="11">
        <v>172173.08</v>
      </c>
      <c r="E455" s="8">
        <v>171918.94500000001</v>
      </c>
      <c r="F455" s="8">
        <f t="shared" si="13"/>
        <v>-254.13499999998021</v>
      </c>
      <c r="G455" s="8">
        <v>171918.94500000001</v>
      </c>
      <c r="H455" s="7">
        <f t="shared" si="14"/>
        <v>343837.89</v>
      </c>
      <c r="I455" s="13"/>
      <c r="J455" s="13"/>
    </row>
    <row r="456" spans="1:10" x14ac:dyDescent="0.3">
      <c r="A456" s="2" t="s">
        <v>6</v>
      </c>
      <c r="B456" s="2" t="s">
        <v>857</v>
      </c>
      <c r="C456" s="5" t="s">
        <v>858</v>
      </c>
      <c r="D456" s="11">
        <v>171874.98</v>
      </c>
      <c r="E456" s="8">
        <v>171621.285</v>
      </c>
      <c r="F456" s="8">
        <f t="shared" si="13"/>
        <v>-253.69500000000698</v>
      </c>
      <c r="G456" s="8">
        <v>171621.285</v>
      </c>
      <c r="H456" s="7">
        <f t="shared" si="14"/>
        <v>343242.57</v>
      </c>
      <c r="I456" s="13"/>
      <c r="J456" s="13"/>
    </row>
    <row r="457" spans="1:10" x14ac:dyDescent="0.3">
      <c r="A457" s="2" t="s">
        <v>6</v>
      </c>
      <c r="B457" s="2" t="s">
        <v>859</v>
      </c>
      <c r="C457" s="5" t="s">
        <v>860</v>
      </c>
      <c r="D457" s="11">
        <v>297991.59999999998</v>
      </c>
      <c r="E457" s="8">
        <v>297551.76</v>
      </c>
      <c r="F457" s="8">
        <f t="shared" ref="F457:F520" si="15">E457-D457</f>
        <v>-439.8399999999674</v>
      </c>
      <c r="G457" s="8">
        <v>297551.76</v>
      </c>
      <c r="H457" s="7">
        <f t="shared" ref="H457:H520" si="16">G457+E457</f>
        <v>595103.52</v>
      </c>
      <c r="I457" s="13"/>
      <c r="J457" s="13"/>
    </row>
    <row r="458" spans="1:10" x14ac:dyDescent="0.3">
      <c r="A458" s="2" t="s">
        <v>11</v>
      </c>
      <c r="B458" s="2" t="s">
        <v>861</v>
      </c>
      <c r="C458" s="5" t="s">
        <v>860</v>
      </c>
      <c r="D458" s="11">
        <v>17919.88</v>
      </c>
      <c r="E458" s="8">
        <v>17893.424999999999</v>
      </c>
      <c r="F458" s="8">
        <f t="shared" si="15"/>
        <v>-26.455000000001746</v>
      </c>
      <c r="G458" s="8">
        <v>17893.424999999999</v>
      </c>
      <c r="H458" s="7">
        <f t="shared" si="16"/>
        <v>35786.85</v>
      </c>
      <c r="I458" s="13"/>
      <c r="J458" s="13"/>
    </row>
    <row r="459" spans="1:10" x14ac:dyDescent="0.3">
      <c r="A459" s="2" t="s">
        <v>6</v>
      </c>
      <c r="B459" s="2" t="s">
        <v>862</v>
      </c>
      <c r="C459" s="5" t="s">
        <v>863</v>
      </c>
      <c r="D459" s="11">
        <v>76957.23</v>
      </c>
      <c r="E459" s="8">
        <v>76843.634999999995</v>
      </c>
      <c r="F459" s="8">
        <f t="shared" si="15"/>
        <v>-113.59500000000116</v>
      </c>
      <c r="G459" s="8">
        <v>76843.634999999995</v>
      </c>
      <c r="H459" s="7">
        <f t="shared" si="16"/>
        <v>153687.26999999999</v>
      </c>
      <c r="I459" s="13"/>
      <c r="J459" s="13"/>
    </row>
    <row r="460" spans="1:10" x14ac:dyDescent="0.3">
      <c r="A460" s="2" t="s">
        <v>6</v>
      </c>
      <c r="B460" s="2" t="s">
        <v>864</v>
      </c>
      <c r="C460" s="5" t="s">
        <v>865</v>
      </c>
      <c r="D460" s="11">
        <v>86056.05</v>
      </c>
      <c r="E460" s="8">
        <v>85929.03</v>
      </c>
      <c r="F460" s="8">
        <f t="shared" si="15"/>
        <v>-127.02000000000407</v>
      </c>
      <c r="G460" s="8">
        <v>85929.03</v>
      </c>
      <c r="H460" s="7">
        <f t="shared" si="16"/>
        <v>171858.06</v>
      </c>
      <c r="I460" s="13"/>
      <c r="J460" s="13"/>
    </row>
    <row r="461" spans="1:10" x14ac:dyDescent="0.3">
      <c r="A461" s="2" t="s">
        <v>6</v>
      </c>
      <c r="B461" s="2" t="s">
        <v>866</v>
      </c>
      <c r="C461" s="5" t="s">
        <v>867</v>
      </c>
      <c r="D461" s="11">
        <v>196251.43</v>
      </c>
      <c r="E461" s="8">
        <v>195961.755</v>
      </c>
      <c r="F461" s="8">
        <f t="shared" si="15"/>
        <v>-289.67499999998836</v>
      </c>
      <c r="G461" s="8">
        <v>195961.755</v>
      </c>
      <c r="H461" s="7">
        <f t="shared" si="16"/>
        <v>391923.51</v>
      </c>
      <c r="I461" s="13"/>
      <c r="J461" s="13"/>
    </row>
    <row r="462" spans="1:10" x14ac:dyDescent="0.3">
      <c r="A462" s="2" t="s">
        <v>6</v>
      </c>
      <c r="B462" s="2" t="s">
        <v>868</v>
      </c>
      <c r="C462" s="5" t="s">
        <v>869</v>
      </c>
      <c r="D462" s="11">
        <v>124178.98</v>
      </c>
      <c r="E462" s="8">
        <v>123995.685</v>
      </c>
      <c r="F462" s="8">
        <f t="shared" si="15"/>
        <v>-183.29499999999825</v>
      </c>
      <c r="G462" s="8">
        <v>123995.685</v>
      </c>
      <c r="H462" s="7">
        <f t="shared" si="16"/>
        <v>247991.37</v>
      </c>
      <c r="I462" s="13"/>
      <c r="J462" s="13"/>
    </row>
    <row r="463" spans="1:10" x14ac:dyDescent="0.3">
      <c r="A463" s="2" t="s">
        <v>6</v>
      </c>
      <c r="B463" s="2" t="s">
        <v>870</v>
      </c>
      <c r="C463" s="5" t="s">
        <v>871</v>
      </c>
      <c r="D463" s="11">
        <v>88820.25</v>
      </c>
      <c r="E463" s="8">
        <v>88689.15</v>
      </c>
      <c r="F463" s="8">
        <f t="shared" si="15"/>
        <v>-131.10000000000582</v>
      </c>
      <c r="G463" s="8">
        <v>88689.15</v>
      </c>
      <c r="H463" s="7">
        <f t="shared" si="16"/>
        <v>177378.3</v>
      </c>
      <c r="I463" s="13"/>
      <c r="J463" s="13"/>
    </row>
    <row r="464" spans="1:10" x14ac:dyDescent="0.3">
      <c r="A464" s="2" t="s">
        <v>6</v>
      </c>
      <c r="B464" s="2" t="s">
        <v>872</v>
      </c>
      <c r="C464" s="5" t="s">
        <v>873</v>
      </c>
      <c r="D464" s="11">
        <v>173114.8</v>
      </c>
      <c r="E464" s="8">
        <v>172859.28</v>
      </c>
      <c r="F464" s="8">
        <f t="shared" si="15"/>
        <v>-255.51999999998952</v>
      </c>
      <c r="G464" s="8">
        <v>172859.28</v>
      </c>
      <c r="H464" s="7">
        <f t="shared" si="16"/>
        <v>345718.56</v>
      </c>
      <c r="I464" s="13"/>
      <c r="J464" s="13"/>
    </row>
    <row r="465" spans="1:10" x14ac:dyDescent="0.3">
      <c r="A465" s="2" t="s">
        <v>6</v>
      </c>
      <c r="B465" s="2" t="s">
        <v>874</v>
      </c>
      <c r="C465" s="5" t="s">
        <v>875</v>
      </c>
      <c r="D465" s="11">
        <v>535827.98</v>
      </c>
      <c r="E465" s="8">
        <v>535037.08499999996</v>
      </c>
      <c r="F465" s="8">
        <f t="shared" si="15"/>
        <v>-790.89500000001863</v>
      </c>
      <c r="G465" s="8">
        <v>535037.08499999996</v>
      </c>
      <c r="H465" s="7">
        <f t="shared" si="16"/>
        <v>1070074.17</v>
      </c>
      <c r="I465" s="13"/>
      <c r="J465" s="13"/>
    </row>
    <row r="466" spans="1:10" x14ac:dyDescent="0.3">
      <c r="A466" s="2" t="s">
        <v>137</v>
      </c>
      <c r="B466" s="2" t="s">
        <v>876</v>
      </c>
      <c r="C466" s="5" t="s">
        <v>875</v>
      </c>
      <c r="D466" s="11">
        <v>70636.149999999994</v>
      </c>
      <c r="E466" s="8">
        <v>70531.89</v>
      </c>
      <c r="F466" s="8">
        <f t="shared" si="15"/>
        <v>-104.25999999999476</v>
      </c>
      <c r="G466" s="8">
        <v>70531.89</v>
      </c>
      <c r="H466" s="7">
        <f t="shared" si="16"/>
        <v>141063.78</v>
      </c>
      <c r="I466" s="13"/>
      <c r="J466" s="13"/>
    </row>
    <row r="467" spans="1:10" x14ac:dyDescent="0.3">
      <c r="A467" s="2" t="s">
        <v>11</v>
      </c>
      <c r="B467" s="2" t="s">
        <v>877</v>
      </c>
      <c r="C467" s="5" t="s">
        <v>875</v>
      </c>
      <c r="D467" s="11">
        <v>43353.23</v>
      </c>
      <c r="E467" s="8">
        <v>43289.235000000001</v>
      </c>
      <c r="F467" s="8">
        <f t="shared" si="15"/>
        <v>-63.995000000002619</v>
      </c>
      <c r="G467" s="8">
        <v>43289.235000000001</v>
      </c>
      <c r="H467" s="7">
        <f t="shared" si="16"/>
        <v>86578.47</v>
      </c>
      <c r="I467" s="13"/>
      <c r="J467" s="13"/>
    </row>
    <row r="468" spans="1:10" x14ac:dyDescent="0.3">
      <c r="A468" s="2" t="s">
        <v>6</v>
      </c>
      <c r="B468" s="2" t="s">
        <v>878</v>
      </c>
      <c r="C468" s="5" t="s">
        <v>879</v>
      </c>
      <c r="D468" s="11">
        <v>118203.43</v>
      </c>
      <c r="E468" s="8">
        <v>118028.955</v>
      </c>
      <c r="F468" s="8">
        <f t="shared" si="15"/>
        <v>-174.47499999999127</v>
      </c>
      <c r="G468" s="8">
        <v>118028.955</v>
      </c>
      <c r="H468" s="7">
        <f t="shared" si="16"/>
        <v>236057.91</v>
      </c>
      <c r="I468" s="13"/>
      <c r="J468" s="13"/>
    </row>
    <row r="469" spans="1:10" x14ac:dyDescent="0.3">
      <c r="A469" s="2" t="s">
        <v>6</v>
      </c>
      <c r="B469" s="2" t="s">
        <v>880</v>
      </c>
      <c r="C469" s="5" t="s">
        <v>881</v>
      </c>
      <c r="D469" s="11">
        <v>131550.18</v>
      </c>
      <c r="E469" s="8">
        <v>131356.005</v>
      </c>
      <c r="F469" s="8">
        <f t="shared" si="15"/>
        <v>-194.17499999998836</v>
      </c>
      <c r="G469" s="8">
        <v>131356.005</v>
      </c>
      <c r="H469" s="7">
        <f t="shared" si="16"/>
        <v>262712.01</v>
      </c>
      <c r="I469" s="13"/>
      <c r="J469" s="13"/>
    </row>
    <row r="470" spans="1:10" x14ac:dyDescent="0.3">
      <c r="A470" s="2" t="s">
        <v>6</v>
      </c>
      <c r="B470" s="2" t="s">
        <v>882</v>
      </c>
      <c r="C470" s="5" t="s">
        <v>883</v>
      </c>
      <c r="D470" s="11">
        <v>233893.33</v>
      </c>
      <c r="E470" s="8">
        <v>233548.095</v>
      </c>
      <c r="F470" s="8">
        <f t="shared" si="15"/>
        <v>-345.23499999998603</v>
      </c>
      <c r="G470" s="8">
        <v>233548.095</v>
      </c>
      <c r="H470" s="7">
        <f t="shared" si="16"/>
        <v>467096.19</v>
      </c>
      <c r="I470" s="13"/>
      <c r="J470" s="13"/>
    </row>
    <row r="471" spans="1:10" x14ac:dyDescent="0.3">
      <c r="A471" s="2" t="s">
        <v>6</v>
      </c>
      <c r="B471" s="2" t="s">
        <v>884</v>
      </c>
      <c r="C471" s="5" t="s">
        <v>885</v>
      </c>
      <c r="D471" s="11">
        <v>162152.85</v>
      </c>
      <c r="E471" s="8">
        <v>161913.51</v>
      </c>
      <c r="F471" s="8">
        <f t="shared" si="15"/>
        <v>-239.33999999999651</v>
      </c>
      <c r="G471" s="8">
        <v>161913.51</v>
      </c>
      <c r="H471" s="7">
        <f t="shared" si="16"/>
        <v>323827.02</v>
      </c>
      <c r="I471" s="13"/>
      <c r="J471" s="13"/>
    </row>
    <row r="472" spans="1:10" x14ac:dyDescent="0.3">
      <c r="A472" s="2" t="s">
        <v>6</v>
      </c>
      <c r="B472" s="2" t="s">
        <v>886</v>
      </c>
      <c r="C472" s="5" t="s">
        <v>887</v>
      </c>
      <c r="D472" s="11">
        <v>152972.73000000001</v>
      </c>
      <c r="E472" s="8">
        <v>152746.935</v>
      </c>
      <c r="F472" s="8">
        <f t="shared" si="15"/>
        <v>-225.79500000001281</v>
      </c>
      <c r="G472" s="8">
        <v>152746.935</v>
      </c>
      <c r="H472" s="7">
        <f t="shared" si="16"/>
        <v>305493.87</v>
      </c>
      <c r="I472" s="13"/>
      <c r="J472" s="13"/>
    </row>
    <row r="473" spans="1:10" x14ac:dyDescent="0.3">
      <c r="A473" s="2" t="s">
        <v>6</v>
      </c>
      <c r="B473" s="2" t="s">
        <v>888</v>
      </c>
      <c r="C473" s="5" t="s">
        <v>889</v>
      </c>
      <c r="D473" s="11">
        <v>429514.68</v>
      </c>
      <c r="E473" s="8">
        <v>428880.70500000002</v>
      </c>
      <c r="F473" s="8">
        <f t="shared" si="15"/>
        <v>-633.97499999997672</v>
      </c>
      <c r="G473" s="8">
        <v>428880.70500000002</v>
      </c>
      <c r="H473" s="7">
        <f t="shared" si="16"/>
        <v>857761.41</v>
      </c>
      <c r="I473" s="13"/>
      <c r="J473" s="13"/>
    </row>
    <row r="474" spans="1:10" x14ac:dyDescent="0.3">
      <c r="A474" s="2" t="s">
        <v>6</v>
      </c>
      <c r="B474" s="2" t="s">
        <v>890</v>
      </c>
      <c r="C474" s="5" t="s">
        <v>891</v>
      </c>
      <c r="D474" s="11">
        <v>281812.90000000002</v>
      </c>
      <c r="E474" s="8">
        <v>281396.94</v>
      </c>
      <c r="F474" s="8">
        <f t="shared" si="15"/>
        <v>-415.96000000002095</v>
      </c>
      <c r="G474" s="8">
        <v>281396.94</v>
      </c>
      <c r="H474" s="7">
        <f t="shared" si="16"/>
        <v>562793.88</v>
      </c>
      <c r="I474" s="13"/>
      <c r="J474" s="13"/>
    </row>
    <row r="475" spans="1:10" x14ac:dyDescent="0.3">
      <c r="A475" s="2" t="s">
        <v>6</v>
      </c>
      <c r="B475" s="2" t="s">
        <v>892</v>
      </c>
      <c r="C475" s="5" t="s">
        <v>893</v>
      </c>
      <c r="D475" s="11">
        <v>144835.95000000001</v>
      </c>
      <c r="E475" s="8">
        <v>144622.17000000001</v>
      </c>
      <c r="F475" s="8">
        <f t="shared" si="15"/>
        <v>-213.77999999999884</v>
      </c>
      <c r="G475" s="8">
        <v>144622.17000000001</v>
      </c>
      <c r="H475" s="7">
        <f t="shared" si="16"/>
        <v>289244.34000000003</v>
      </c>
      <c r="I475" s="13"/>
      <c r="J475" s="13"/>
    </row>
    <row r="476" spans="1:10" x14ac:dyDescent="0.3">
      <c r="A476" s="2" t="s">
        <v>6</v>
      </c>
      <c r="B476" s="2" t="s">
        <v>894</v>
      </c>
      <c r="C476" s="5" t="s">
        <v>895</v>
      </c>
      <c r="D476" s="11">
        <v>223547.9</v>
      </c>
      <c r="E476" s="8">
        <v>223217.94</v>
      </c>
      <c r="F476" s="8">
        <f t="shared" si="15"/>
        <v>-329.95999999999185</v>
      </c>
      <c r="G476" s="8">
        <v>223217.94</v>
      </c>
      <c r="H476" s="7">
        <f t="shared" si="16"/>
        <v>446435.88</v>
      </c>
      <c r="I476" s="13"/>
      <c r="J476" s="13"/>
    </row>
    <row r="477" spans="1:10" x14ac:dyDescent="0.3">
      <c r="A477" s="2" t="s">
        <v>6</v>
      </c>
      <c r="B477" s="2" t="s">
        <v>896</v>
      </c>
      <c r="C477" s="5" t="s">
        <v>897</v>
      </c>
      <c r="D477" s="11">
        <v>135032.53</v>
      </c>
      <c r="E477" s="8">
        <v>134833.215</v>
      </c>
      <c r="F477" s="8">
        <f t="shared" si="15"/>
        <v>-199.31500000000233</v>
      </c>
      <c r="G477" s="8">
        <v>134833.215</v>
      </c>
      <c r="H477" s="7">
        <f t="shared" si="16"/>
        <v>269666.43</v>
      </c>
      <c r="I477" s="13"/>
      <c r="J477" s="13"/>
    </row>
    <row r="478" spans="1:10" x14ac:dyDescent="0.3">
      <c r="A478" s="2" t="s">
        <v>6</v>
      </c>
      <c r="B478" s="2" t="s">
        <v>898</v>
      </c>
      <c r="C478" s="5" t="s">
        <v>899</v>
      </c>
      <c r="D478" s="11">
        <v>301460.40000000002</v>
      </c>
      <c r="E478" s="8">
        <v>301015.44</v>
      </c>
      <c r="F478" s="8">
        <f t="shared" si="15"/>
        <v>-444.96000000002095</v>
      </c>
      <c r="G478" s="8">
        <v>301015.44</v>
      </c>
      <c r="H478" s="7">
        <f t="shared" si="16"/>
        <v>602030.88</v>
      </c>
      <c r="I478" s="13"/>
      <c r="J478" s="13"/>
    </row>
    <row r="479" spans="1:10" x14ac:dyDescent="0.3">
      <c r="A479" s="2" t="s">
        <v>6</v>
      </c>
      <c r="B479" s="2" t="s">
        <v>900</v>
      </c>
      <c r="C479" s="5" t="s">
        <v>901</v>
      </c>
      <c r="D479" s="11">
        <v>163216.53</v>
      </c>
      <c r="E479" s="8">
        <v>162975.61499999999</v>
      </c>
      <c r="F479" s="8">
        <f t="shared" si="15"/>
        <v>-240.91500000000815</v>
      </c>
      <c r="G479" s="8">
        <v>162975.61499999999</v>
      </c>
      <c r="H479" s="7">
        <f t="shared" si="16"/>
        <v>325951.23</v>
      </c>
      <c r="I479" s="13"/>
      <c r="J479" s="13"/>
    </row>
    <row r="480" spans="1:10" x14ac:dyDescent="0.3">
      <c r="A480" s="2" t="s">
        <v>6</v>
      </c>
      <c r="B480" s="2" t="s">
        <v>902</v>
      </c>
      <c r="C480" s="5" t="s">
        <v>903</v>
      </c>
      <c r="D480" s="11">
        <v>285058.13</v>
      </c>
      <c r="E480" s="8">
        <v>284637.375</v>
      </c>
      <c r="F480" s="8">
        <f t="shared" si="15"/>
        <v>-420.75500000000466</v>
      </c>
      <c r="G480" s="8">
        <v>284637.375</v>
      </c>
      <c r="H480" s="7">
        <f t="shared" si="16"/>
        <v>569274.75</v>
      </c>
      <c r="I480" s="13"/>
      <c r="J480" s="13"/>
    </row>
    <row r="481" spans="1:10" x14ac:dyDescent="0.3">
      <c r="A481" s="2" t="s">
        <v>6</v>
      </c>
      <c r="B481" s="2" t="s">
        <v>904</v>
      </c>
      <c r="C481" s="5" t="s">
        <v>905</v>
      </c>
      <c r="D481" s="11">
        <v>79809.5</v>
      </c>
      <c r="E481" s="8">
        <v>79691.7</v>
      </c>
      <c r="F481" s="8">
        <f t="shared" si="15"/>
        <v>-117.80000000000291</v>
      </c>
      <c r="G481" s="8">
        <v>79691.7</v>
      </c>
      <c r="H481" s="7">
        <f t="shared" si="16"/>
        <v>159383.4</v>
      </c>
      <c r="I481" s="13"/>
      <c r="J481" s="13"/>
    </row>
    <row r="482" spans="1:10" x14ac:dyDescent="0.3">
      <c r="A482" s="2" t="s">
        <v>6</v>
      </c>
      <c r="B482" s="2" t="s">
        <v>906</v>
      </c>
      <c r="C482" s="5" t="s">
        <v>907</v>
      </c>
      <c r="D482" s="11">
        <v>216366.4</v>
      </c>
      <c r="E482" s="8">
        <v>216047.04</v>
      </c>
      <c r="F482" s="8">
        <f t="shared" si="15"/>
        <v>-319.35999999998603</v>
      </c>
      <c r="G482" s="8">
        <v>216047.04</v>
      </c>
      <c r="H482" s="7">
        <f t="shared" si="16"/>
        <v>432094.08</v>
      </c>
      <c r="I482" s="13"/>
      <c r="J482" s="13"/>
    </row>
    <row r="483" spans="1:10" x14ac:dyDescent="0.3">
      <c r="A483" s="2" t="s">
        <v>6</v>
      </c>
      <c r="B483" s="2" t="s">
        <v>908</v>
      </c>
      <c r="C483" s="5" t="s">
        <v>909</v>
      </c>
      <c r="D483" s="11">
        <v>322374.83</v>
      </c>
      <c r="E483" s="8">
        <v>321898.995</v>
      </c>
      <c r="F483" s="8">
        <f t="shared" si="15"/>
        <v>-475.83500000002095</v>
      </c>
      <c r="G483" s="8">
        <v>321898.995</v>
      </c>
      <c r="H483" s="7">
        <f t="shared" si="16"/>
        <v>643797.99</v>
      </c>
      <c r="I483" s="13"/>
      <c r="J483" s="13"/>
    </row>
    <row r="484" spans="1:10" x14ac:dyDescent="0.3">
      <c r="A484" s="2" t="s">
        <v>6</v>
      </c>
      <c r="B484" s="2" t="s">
        <v>910</v>
      </c>
      <c r="C484" s="5" t="s">
        <v>911</v>
      </c>
      <c r="D484" s="11">
        <v>576837.05000000005</v>
      </c>
      <c r="E484" s="8">
        <v>575985.63</v>
      </c>
      <c r="F484" s="8">
        <f t="shared" si="15"/>
        <v>-851.42000000004191</v>
      </c>
      <c r="G484" s="8">
        <v>575985.63</v>
      </c>
      <c r="H484" s="7">
        <f t="shared" si="16"/>
        <v>1151971.26</v>
      </c>
      <c r="I484" s="13"/>
      <c r="J484" s="13"/>
    </row>
    <row r="485" spans="1:10" x14ac:dyDescent="0.3">
      <c r="A485" s="2" t="s">
        <v>6</v>
      </c>
      <c r="B485" s="2" t="s">
        <v>912</v>
      </c>
      <c r="C485" s="5" t="s">
        <v>913</v>
      </c>
      <c r="D485" s="11">
        <v>90744.35</v>
      </c>
      <c r="E485" s="8">
        <v>90610.41</v>
      </c>
      <c r="F485" s="8">
        <f t="shared" si="15"/>
        <v>-133.94000000000233</v>
      </c>
      <c r="G485" s="8">
        <v>90610.41</v>
      </c>
      <c r="H485" s="7">
        <f t="shared" si="16"/>
        <v>181220.82</v>
      </c>
      <c r="I485" s="13"/>
      <c r="J485" s="13"/>
    </row>
    <row r="486" spans="1:10" x14ac:dyDescent="0.3">
      <c r="A486" s="2" t="s">
        <v>6</v>
      </c>
      <c r="B486" s="2" t="s">
        <v>914</v>
      </c>
      <c r="C486" s="5" t="s">
        <v>915</v>
      </c>
      <c r="D486" s="11">
        <v>143094.78</v>
      </c>
      <c r="E486" s="8">
        <v>142883.565</v>
      </c>
      <c r="F486" s="8">
        <f t="shared" si="15"/>
        <v>-211.21499999999651</v>
      </c>
      <c r="G486" s="8">
        <v>142883.565</v>
      </c>
      <c r="H486" s="7">
        <f t="shared" si="16"/>
        <v>285767.13</v>
      </c>
      <c r="I486" s="13"/>
      <c r="J486" s="13"/>
    </row>
    <row r="487" spans="1:10" x14ac:dyDescent="0.3">
      <c r="A487" s="2" t="s">
        <v>6</v>
      </c>
      <c r="B487" s="2" t="s">
        <v>916</v>
      </c>
      <c r="C487" s="5" t="s">
        <v>917</v>
      </c>
      <c r="D487" s="11">
        <v>106238.78</v>
      </c>
      <c r="E487" s="8">
        <v>106081.965</v>
      </c>
      <c r="F487" s="8">
        <f t="shared" si="15"/>
        <v>-156.81500000000233</v>
      </c>
      <c r="G487" s="8">
        <v>106081.965</v>
      </c>
      <c r="H487" s="7">
        <f t="shared" si="16"/>
        <v>212163.93</v>
      </c>
      <c r="I487" s="13"/>
      <c r="J487" s="13"/>
    </row>
    <row r="488" spans="1:10" x14ac:dyDescent="0.3">
      <c r="A488" s="2" t="s">
        <v>6</v>
      </c>
      <c r="B488" s="2" t="s">
        <v>918</v>
      </c>
      <c r="C488" s="5" t="s">
        <v>919</v>
      </c>
      <c r="D488" s="11">
        <v>411215.4</v>
      </c>
      <c r="E488" s="8">
        <v>410608.44</v>
      </c>
      <c r="F488" s="8">
        <f t="shared" si="15"/>
        <v>-606.96000000002095</v>
      </c>
      <c r="G488" s="8">
        <v>410608.44</v>
      </c>
      <c r="H488" s="7">
        <f t="shared" si="16"/>
        <v>821216.88</v>
      </c>
      <c r="I488" s="13"/>
      <c r="J488" s="13"/>
    </row>
    <row r="489" spans="1:10" x14ac:dyDescent="0.3">
      <c r="A489" s="2" t="s">
        <v>9</v>
      </c>
      <c r="B489" s="2" t="s">
        <v>920</v>
      </c>
      <c r="C489" s="5" t="s">
        <v>919</v>
      </c>
      <c r="D489" s="11">
        <v>140642.23000000001</v>
      </c>
      <c r="E489" s="8">
        <v>140434.63500000001</v>
      </c>
      <c r="F489" s="8">
        <f t="shared" si="15"/>
        <v>-207.59500000000116</v>
      </c>
      <c r="G489" s="8">
        <v>140434.63500000001</v>
      </c>
      <c r="H489" s="7">
        <f t="shared" si="16"/>
        <v>280869.27</v>
      </c>
      <c r="I489" s="13"/>
      <c r="J489" s="13"/>
    </row>
    <row r="490" spans="1:10" x14ac:dyDescent="0.3">
      <c r="A490" s="2" t="s">
        <v>11</v>
      </c>
      <c r="B490" s="2" t="s">
        <v>921</v>
      </c>
      <c r="C490" s="5" t="s">
        <v>919</v>
      </c>
      <c r="D490" s="11">
        <v>36856</v>
      </c>
      <c r="E490" s="8">
        <v>36801.599999999999</v>
      </c>
      <c r="F490" s="8">
        <f t="shared" si="15"/>
        <v>-54.400000000001455</v>
      </c>
      <c r="G490" s="8">
        <v>36801.599999999999</v>
      </c>
      <c r="H490" s="7">
        <f t="shared" si="16"/>
        <v>73603.199999999997</v>
      </c>
      <c r="I490" s="13"/>
      <c r="J490" s="13"/>
    </row>
    <row r="491" spans="1:10" x14ac:dyDescent="0.3">
      <c r="A491" s="2" t="s">
        <v>6</v>
      </c>
      <c r="B491" s="2" t="s">
        <v>922</v>
      </c>
      <c r="C491" s="5" t="s">
        <v>923</v>
      </c>
      <c r="D491" s="11">
        <v>154524.20000000001</v>
      </c>
      <c r="E491" s="8">
        <v>154296.12</v>
      </c>
      <c r="F491" s="8">
        <f t="shared" si="15"/>
        <v>-228.0800000000163</v>
      </c>
      <c r="G491" s="8">
        <v>154296.12</v>
      </c>
      <c r="H491" s="7">
        <f t="shared" si="16"/>
        <v>308592.24</v>
      </c>
      <c r="I491" s="13"/>
      <c r="J491" s="13"/>
    </row>
    <row r="492" spans="1:10" x14ac:dyDescent="0.3">
      <c r="A492" s="2" t="s">
        <v>6</v>
      </c>
      <c r="B492" s="2" t="s">
        <v>924</v>
      </c>
      <c r="C492" s="5" t="s">
        <v>925</v>
      </c>
      <c r="D492" s="11">
        <v>320369.43</v>
      </c>
      <c r="E492" s="8">
        <v>319896.55499999999</v>
      </c>
      <c r="F492" s="8">
        <f t="shared" si="15"/>
        <v>-472.875</v>
      </c>
      <c r="G492" s="8">
        <v>319896.55499999999</v>
      </c>
      <c r="H492" s="7">
        <f t="shared" si="16"/>
        <v>639793.11</v>
      </c>
      <c r="I492" s="13"/>
      <c r="J492" s="13"/>
    </row>
    <row r="493" spans="1:10" x14ac:dyDescent="0.3">
      <c r="A493" s="2" t="s">
        <v>6</v>
      </c>
      <c r="B493" s="2" t="s">
        <v>926</v>
      </c>
      <c r="C493" s="5" t="s">
        <v>927</v>
      </c>
      <c r="D493" s="11">
        <v>413877.98</v>
      </c>
      <c r="E493" s="8">
        <v>413267.08500000002</v>
      </c>
      <c r="F493" s="8">
        <f t="shared" si="15"/>
        <v>-610.89499999996042</v>
      </c>
      <c r="G493" s="8">
        <v>413267.08500000002</v>
      </c>
      <c r="H493" s="7">
        <f t="shared" si="16"/>
        <v>826534.17</v>
      </c>
      <c r="I493" s="13"/>
      <c r="J493" s="13"/>
    </row>
    <row r="494" spans="1:10" x14ac:dyDescent="0.3">
      <c r="A494" s="2" t="s">
        <v>6</v>
      </c>
      <c r="B494" s="2" t="s">
        <v>928</v>
      </c>
      <c r="C494" s="5" t="s">
        <v>929</v>
      </c>
      <c r="D494" s="11">
        <v>547907.80000000005</v>
      </c>
      <c r="E494" s="8">
        <v>547099.07999999996</v>
      </c>
      <c r="F494" s="8">
        <f t="shared" si="15"/>
        <v>-808.72000000008848</v>
      </c>
      <c r="G494" s="8">
        <v>547099.07999999996</v>
      </c>
      <c r="H494" s="7">
        <f t="shared" si="16"/>
        <v>1094198.1599999999</v>
      </c>
      <c r="I494" s="13"/>
      <c r="J494" s="13"/>
    </row>
    <row r="495" spans="1:10" x14ac:dyDescent="0.3">
      <c r="A495" s="2" t="s">
        <v>6</v>
      </c>
      <c r="B495" s="2" t="s">
        <v>930</v>
      </c>
      <c r="C495" s="5" t="s">
        <v>931</v>
      </c>
      <c r="D495" s="11">
        <v>194740.6</v>
      </c>
      <c r="E495" s="8">
        <v>194453.16</v>
      </c>
      <c r="F495" s="8">
        <f t="shared" si="15"/>
        <v>-287.44000000000233</v>
      </c>
      <c r="G495" s="8">
        <v>194453.16</v>
      </c>
      <c r="H495" s="7">
        <f t="shared" si="16"/>
        <v>388906.32</v>
      </c>
      <c r="I495" s="13"/>
      <c r="J495" s="13"/>
    </row>
    <row r="496" spans="1:10" x14ac:dyDescent="0.3">
      <c r="A496" s="2" t="s">
        <v>6</v>
      </c>
      <c r="B496" s="2" t="s">
        <v>932</v>
      </c>
      <c r="C496" s="5" t="s">
        <v>933</v>
      </c>
      <c r="D496" s="11">
        <v>145635.4</v>
      </c>
      <c r="E496" s="8">
        <v>145420.44</v>
      </c>
      <c r="F496" s="8">
        <f t="shared" si="15"/>
        <v>-214.95999999999185</v>
      </c>
      <c r="G496" s="8">
        <v>145420.44</v>
      </c>
      <c r="H496" s="7">
        <f t="shared" si="16"/>
        <v>290840.88</v>
      </c>
      <c r="I496" s="13"/>
      <c r="J496" s="13"/>
    </row>
    <row r="497" spans="1:10" x14ac:dyDescent="0.3">
      <c r="A497" s="2" t="s">
        <v>6</v>
      </c>
      <c r="B497" s="2" t="s">
        <v>934</v>
      </c>
      <c r="C497" s="5" t="s">
        <v>935</v>
      </c>
      <c r="D497" s="11">
        <v>108962.33</v>
      </c>
      <c r="E497" s="8">
        <v>108801.495</v>
      </c>
      <c r="F497" s="8">
        <f t="shared" si="15"/>
        <v>-160.8350000000064</v>
      </c>
      <c r="G497" s="8">
        <v>108801.495</v>
      </c>
      <c r="H497" s="7">
        <f t="shared" si="16"/>
        <v>217602.99</v>
      </c>
      <c r="I497" s="13"/>
      <c r="J497" s="13"/>
    </row>
    <row r="498" spans="1:10" x14ac:dyDescent="0.3">
      <c r="A498" s="2" t="s">
        <v>6</v>
      </c>
      <c r="B498" s="2" t="s">
        <v>936</v>
      </c>
      <c r="C498" s="5" t="s">
        <v>937</v>
      </c>
      <c r="D498" s="11">
        <v>138033.85</v>
      </c>
      <c r="E498" s="8">
        <v>137830.10999999999</v>
      </c>
      <c r="F498" s="8">
        <f t="shared" si="15"/>
        <v>-203.74000000001979</v>
      </c>
      <c r="G498" s="8">
        <v>137830.10999999999</v>
      </c>
      <c r="H498" s="7">
        <f t="shared" si="16"/>
        <v>275660.21999999997</v>
      </c>
      <c r="I498" s="13"/>
      <c r="J498" s="13"/>
    </row>
    <row r="499" spans="1:10" x14ac:dyDescent="0.3">
      <c r="A499" s="2" t="s">
        <v>6</v>
      </c>
      <c r="B499" s="2" t="s">
        <v>938</v>
      </c>
      <c r="C499" s="5" t="s">
        <v>939</v>
      </c>
      <c r="D499" s="11">
        <v>404670.75</v>
      </c>
      <c r="E499" s="8">
        <v>404073.45</v>
      </c>
      <c r="F499" s="8">
        <f t="shared" si="15"/>
        <v>-597.29999999998836</v>
      </c>
      <c r="G499" s="8">
        <v>404073.45</v>
      </c>
      <c r="H499" s="7">
        <f t="shared" si="16"/>
        <v>808146.9</v>
      </c>
      <c r="I499" s="13"/>
      <c r="J499" s="13"/>
    </row>
    <row r="500" spans="1:10" x14ac:dyDescent="0.3">
      <c r="A500" s="2" t="s">
        <v>6</v>
      </c>
      <c r="B500" s="2" t="s">
        <v>940</v>
      </c>
      <c r="C500" s="5" t="s">
        <v>941</v>
      </c>
      <c r="D500" s="11">
        <v>219103.5</v>
      </c>
      <c r="E500" s="8">
        <v>218780.1</v>
      </c>
      <c r="F500" s="8">
        <f t="shared" si="15"/>
        <v>-323.39999999999418</v>
      </c>
      <c r="G500" s="8">
        <v>218780.1</v>
      </c>
      <c r="H500" s="7">
        <f t="shared" si="16"/>
        <v>437560.2</v>
      </c>
      <c r="I500" s="13"/>
      <c r="J500" s="13"/>
    </row>
    <row r="501" spans="1:10" x14ac:dyDescent="0.3">
      <c r="A501" s="2" t="s">
        <v>6</v>
      </c>
      <c r="B501" s="2" t="s">
        <v>942</v>
      </c>
      <c r="C501" s="5" t="s">
        <v>943</v>
      </c>
      <c r="D501" s="11">
        <v>323492.7</v>
      </c>
      <c r="E501" s="8">
        <v>323015.21999999997</v>
      </c>
      <c r="F501" s="8">
        <f t="shared" si="15"/>
        <v>-477.48000000003958</v>
      </c>
      <c r="G501" s="8">
        <v>323015.21999999997</v>
      </c>
      <c r="H501" s="7">
        <f t="shared" si="16"/>
        <v>646030.43999999994</v>
      </c>
      <c r="I501" s="13"/>
      <c r="J501" s="13"/>
    </row>
    <row r="502" spans="1:10" x14ac:dyDescent="0.3">
      <c r="A502" s="2" t="s">
        <v>6</v>
      </c>
      <c r="B502" s="2" t="s">
        <v>944</v>
      </c>
      <c r="C502" s="5" t="s">
        <v>945</v>
      </c>
      <c r="D502" s="11">
        <v>262863.23</v>
      </c>
      <c r="E502" s="8">
        <v>262475.23499999999</v>
      </c>
      <c r="F502" s="8">
        <f t="shared" si="15"/>
        <v>-387.99499999999534</v>
      </c>
      <c r="G502" s="8">
        <v>262475.23499999999</v>
      </c>
      <c r="H502" s="7">
        <f t="shared" si="16"/>
        <v>524950.47</v>
      </c>
      <c r="I502" s="13"/>
      <c r="J502" s="13"/>
    </row>
    <row r="503" spans="1:10" x14ac:dyDescent="0.3">
      <c r="A503" s="2" t="s">
        <v>11</v>
      </c>
      <c r="B503" s="2" t="s">
        <v>946</v>
      </c>
      <c r="C503" s="5" t="s">
        <v>945</v>
      </c>
      <c r="D503" s="11">
        <v>46971.08</v>
      </c>
      <c r="E503" s="8">
        <v>46901.745000000003</v>
      </c>
      <c r="F503" s="8">
        <f t="shared" si="15"/>
        <v>-69.334999999999127</v>
      </c>
      <c r="G503" s="8">
        <v>46901.745000000003</v>
      </c>
      <c r="H503" s="7">
        <f t="shared" si="16"/>
        <v>93803.49</v>
      </c>
      <c r="I503" s="13"/>
      <c r="J503" s="13"/>
    </row>
    <row r="504" spans="1:10" x14ac:dyDescent="0.3">
      <c r="A504" s="2" t="s">
        <v>6</v>
      </c>
      <c r="B504" s="2" t="s">
        <v>947</v>
      </c>
      <c r="C504" s="5" t="s">
        <v>948</v>
      </c>
      <c r="D504" s="11">
        <v>310823.45</v>
      </c>
      <c r="E504" s="8">
        <v>310364.67</v>
      </c>
      <c r="F504" s="8">
        <f t="shared" si="15"/>
        <v>-458.78000000002794</v>
      </c>
      <c r="G504" s="8">
        <v>310364.67</v>
      </c>
      <c r="H504" s="7">
        <f t="shared" si="16"/>
        <v>620729.34</v>
      </c>
      <c r="I504" s="13"/>
      <c r="J504" s="13"/>
    </row>
    <row r="505" spans="1:10" x14ac:dyDescent="0.3">
      <c r="A505" s="2" t="s">
        <v>11</v>
      </c>
      <c r="B505" s="2" t="s">
        <v>949</v>
      </c>
      <c r="C505" s="5" t="s">
        <v>948</v>
      </c>
      <c r="D505" s="11">
        <v>109931.15</v>
      </c>
      <c r="E505" s="8">
        <v>109768.89</v>
      </c>
      <c r="F505" s="8">
        <f t="shared" si="15"/>
        <v>-162.25999999999476</v>
      </c>
      <c r="G505" s="8">
        <v>109768.89</v>
      </c>
      <c r="H505" s="7">
        <f t="shared" si="16"/>
        <v>219537.78</v>
      </c>
      <c r="I505" s="13"/>
      <c r="J505" s="13"/>
    </row>
    <row r="506" spans="1:10" x14ac:dyDescent="0.3">
      <c r="A506" s="2" t="s">
        <v>6</v>
      </c>
      <c r="B506" s="2" t="s">
        <v>950</v>
      </c>
      <c r="C506" s="5" t="s">
        <v>951</v>
      </c>
      <c r="D506" s="11">
        <v>194767.7</v>
      </c>
      <c r="E506" s="8">
        <v>194480.22</v>
      </c>
      <c r="F506" s="8">
        <f t="shared" si="15"/>
        <v>-287.48000000001048</v>
      </c>
      <c r="G506" s="8">
        <v>194480.22</v>
      </c>
      <c r="H506" s="7">
        <f t="shared" si="16"/>
        <v>388960.44</v>
      </c>
      <c r="I506" s="13"/>
      <c r="J506" s="13"/>
    </row>
    <row r="507" spans="1:10" x14ac:dyDescent="0.3">
      <c r="A507" s="2" t="s">
        <v>6</v>
      </c>
      <c r="B507" s="2" t="s">
        <v>952</v>
      </c>
      <c r="C507" s="5" t="s">
        <v>953</v>
      </c>
      <c r="D507" s="11">
        <v>144144.9</v>
      </c>
      <c r="E507" s="8">
        <v>143932.14000000001</v>
      </c>
      <c r="F507" s="8">
        <f t="shared" si="15"/>
        <v>-212.75999999998021</v>
      </c>
      <c r="G507" s="8">
        <v>143932.14000000001</v>
      </c>
      <c r="H507" s="7">
        <f t="shared" si="16"/>
        <v>287864.28000000003</v>
      </c>
      <c r="I507" s="13"/>
      <c r="J507" s="13"/>
    </row>
    <row r="508" spans="1:10" x14ac:dyDescent="0.3">
      <c r="A508" s="2" t="s">
        <v>6</v>
      </c>
      <c r="B508" s="2" t="s">
        <v>954</v>
      </c>
      <c r="C508" s="5" t="s">
        <v>955</v>
      </c>
      <c r="D508" s="11">
        <v>196325.95</v>
      </c>
      <c r="E508" s="8">
        <v>196036.17</v>
      </c>
      <c r="F508" s="8">
        <f t="shared" si="15"/>
        <v>-289.77999999999884</v>
      </c>
      <c r="G508" s="8">
        <v>196036.17</v>
      </c>
      <c r="H508" s="7">
        <f t="shared" si="16"/>
        <v>392072.34</v>
      </c>
      <c r="I508" s="13"/>
      <c r="J508" s="13"/>
    </row>
    <row r="509" spans="1:10" x14ac:dyDescent="0.3">
      <c r="A509" s="2" t="s">
        <v>6</v>
      </c>
      <c r="B509" s="2" t="s">
        <v>956</v>
      </c>
      <c r="C509" s="5" t="s">
        <v>957</v>
      </c>
      <c r="D509" s="11">
        <v>209442.35</v>
      </c>
      <c r="E509" s="8">
        <v>209133.21</v>
      </c>
      <c r="F509" s="8">
        <f t="shared" si="15"/>
        <v>-309.14000000001397</v>
      </c>
      <c r="G509" s="8">
        <v>209133.21</v>
      </c>
      <c r="H509" s="7">
        <f t="shared" si="16"/>
        <v>418266.42</v>
      </c>
      <c r="I509" s="13"/>
      <c r="J509" s="13"/>
    </row>
    <row r="510" spans="1:10" x14ac:dyDescent="0.3">
      <c r="A510" s="2" t="s">
        <v>6</v>
      </c>
      <c r="B510" s="2" t="s">
        <v>958</v>
      </c>
      <c r="C510" s="5" t="s">
        <v>959</v>
      </c>
      <c r="D510" s="11">
        <v>173304.5</v>
      </c>
      <c r="E510" s="8">
        <v>173048.7</v>
      </c>
      <c r="F510" s="8">
        <f t="shared" si="15"/>
        <v>-255.79999999998836</v>
      </c>
      <c r="G510" s="8">
        <v>173048.7</v>
      </c>
      <c r="H510" s="7">
        <f t="shared" si="16"/>
        <v>346097.4</v>
      </c>
      <c r="I510" s="13"/>
      <c r="J510" s="13"/>
    </row>
    <row r="511" spans="1:10" x14ac:dyDescent="0.3">
      <c r="A511" s="2" t="s">
        <v>533</v>
      </c>
      <c r="B511" s="2" t="s">
        <v>960</v>
      </c>
      <c r="C511" s="5" t="s">
        <v>959</v>
      </c>
      <c r="D511" s="11">
        <v>36490.15</v>
      </c>
      <c r="E511" s="8">
        <v>36436.29</v>
      </c>
      <c r="F511" s="8">
        <f t="shared" si="15"/>
        <v>-53.860000000000582</v>
      </c>
      <c r="G511" s="8">
        <v>36436.29</v>
      </c>
      <c r="H511" s="7">
        <f t="shared" si="16"/>
        <v>72872.58</v>
      </c>
      <c r="I511" s="13"/>
      <c r="J511" s="13"/>
    </row>
    <row r="512" spans="1:10" x14ac:dyDescent="0.3">
      <c r="A512" s="2" t="s">
        <v>6</v>
      </c>
      <c r="B512" s="2" t="s">
        <v>961</v>
      </c>
      <c r="C512" s="5" t="s">
        <v>962</v>
      </c>
      <c r="D512" s="11">
        <v>81259.350000000006</v>
      </c>
      <c r="E512" s="8">
        <v>81139.41</v>
      </c>
      <c r="F512" s="8">
        <f t="shared" si="15"/>
        <v>-119.94000000000233</v>
      </c>
      <c r="G512" s="8">
        <v>81139.41</v>
      </c>
      <c r="H512" s="7">
        <f t="shared" si="16"/>
        <v>162278.82</v>
      </c>
      <c r="I512" s="13"/>
      <c r="J512" s="13"/>
    </row>
    <row r="513" spans="1:10" x14ac:dyDescent="0.3">
      <c r="A513" s="2" t="s">
        <v>11</v>
      </c>
      <c r="B513" s="2" t="s">
        <v>963</v>
      </c>
      <c r="C513" s="5" t="s">
        <v>962</v>
      </c>
      <c r="D513" s="11">
        <v>8909.1299999999992</v>
      </c>
      <c r="E513" s="8">
        <v>8895.9750000000004</v>
      </c>
      <c r="F513" s="8">
        <f t="shared" si="15"/>
        <v>-13.154999999998836</v>
      </c>
      <c r="G513" s="8">
        <v>8895.9750000000004</v>
      </c>
      <c r="H513" s="7">
        <f t="shared" si="16"/>
        <v>17791.95</v>
      </c>
      <c r="I513" s="13"/>
      <c r="J513" s="13"/>
    </row>
    <row r="514" spans="1:10" x14ac:dyDescent="0.3">
      <c r="A514" s="2" t="s">
        <v>6</v>
      </c>
      <c r="B514" s="2" t="s">
        <v>964</v>
      </c>
      <c r="C514" s="5" t="s">
        <v>965</v>
      </c>
      <c r="D514" s="11">
        <v>290600.08</v>
      </c>
      <c r="E514" s="8">
        <v>290171.14500000002</v>
      </c>
      <c r="F514" s="8">
        <f t="shared" si="15"/>
        <v>-428.93499999999767</v>
      </c>
      <c r="G514" s="8">
        <v>290171.14500000002</v>
      </c>
      <c r="H514" s="7">
        <f t="shared" si="16"/>
        <v>580342.29</v>
      </c>
      <c r="I514" s="13"/>
      <c r="J514" s="13"/>
    </row>
    <row r="515" spans="1:10" x14ac:dyDescent="0.3">
      <c r="A515" s="2" t="s">
        <v>11</v>
      </c>
      <c r="B515" s="2" t="s">
        <v>966</v>
      </c>
      <c r="C515" s="5" t="s">
        <v>965</v>
      </c>
      <c r="D515" s="11">
        <v>31496.98</v>
      </c>
      <c r="E515" s="8">
        <v>31450.485000000001</v>
      </c>
      <c r="F515" s="8">
        <f t="shared" si="15"/>
        <v>-46.494999999998981</v>
      </c>
      <c r="G515" s="8">
        <v>31450.485000000001</v>
      </c>
      <c r="H515" s="7">
        <f t="shared" si="16"/>
        <v>62900.97</v>
      </c>
      <c r="I515" s="13"/>
      <c r="J515" s="13"/>
    </row>
    <row r="516" spans="1:10" x14ac:dyDescent="0.3">
      <c r="A516" s="2" t="s">
        <v>6</v>
      </c>
      <c r="B516" s="2" t="s">
        <v>967</v>
      </c>
      <c r="C516" s="5" t="s">
        <v>968</v>
      </c>
      <c r="D516" s="11">
        <v>105988.1</v>
      </c>
      <c r="E516" s="8">
        <v>105831.66</v>
      </c>
      <c r="F516" s="8">
        <f t="shared" si="15"/>
        <v>-156.44000000000233</v>
      </c>
      <c r="G516" s="8">
        <v>105831.66</v>
      </c>
      <c r="H516" s="7">
        <f t="shared" si="16"/>
        <v>211663.32</v>
      </c>
      <c r="I516" s="13"/>
      <c r="J516" s="13"/>
    </row>
    <row r="517" spans="1:10" x14ac:dyDescent="0.3">
      <c r="A517" s="2" t="s">
        <v>6</v>
      </c>
      <c r="B517" s="2" t="s">
        <v>969</v>
      </c>
      <c r="C517" s="5" t="s">
        <v>970</v>
      </c>
      <c r="D517" s="11">
        <v>273066.38</v>
      </c>
      <c r="E517" s="8">
        <v>272663.32500000001</v>
      </c>
      <c r="F517" s="8">
        <f t="shared" si="15"/>
        <v>-403.05499999999302</v>
      </c>
      <c r="G517" s="8">
        <v>272663.32500000001</v>
      </c>
      <c r="H517" s="7">
        <f t="shared" si="16"/>
        <v>545326.65</v>
      </c>
      <c r="I517" s="13"/>
      <c r="J517" s="13"/>
    </row>
    <row r="518" spans="1:10" x14ac:dyDescent="0.3">
      <c r="A518" s="2" t="s">
        <v>6</v>
      </c>
      <c r="B518" s="2" t="s">
        <v>971</v>
      </c>
      <c r="C518" s="5" t="s">
        <v>972</v>
      </c>
      <c r="D518" s="11">
        <v>462149.85</v>
      </c>
      <c r="E518" s="8">
        <v>461467.71</v>
      </c>
      <c r="F518" s="8">
        <f t="shared" si="15"/>
        <v>-682.13999999995576</v>
      </c>
      <c r="G518" s="8">
        <v>461467.71</v>
      </c>
      <c r="H518" s="7">
        <f t="shared" si="16"/>
        <v>922935.42</v>
      </c>
      <c r="I518" s="13"/>
      <c r="J518" s="13"/>
    </row>
    <row r="519" spans="1:10" x14ac:dyDescent="0.3">
      <c r="A519" s="2" t="s">
        <v>6</v>
      </c>
      <c r="B519" s="2" t="s">
        <v>973</v>
      </c>
      <c r="C519" s="5" t="s">
        <v>974</v>
      </c>
      <c r="D519" s="11">
        <v>58800.23</v>
      </c>
      <c r="E519" s="8">
        <v>58713.434999999998</v>
      </c>
      <c r="F519" s="8">
        <f t="shared" si="15"/>
        <v>-86.79500000000553</v>
      </c>
      <c r="G519" s="8">
        <v>58713.434999999998</v>
      </c>
      <c r="H519" s="7">
        <f t="shared" si="16"/>
        <v>117426.87</v>
      </c>
      <c r="I519" s="13"/>
      <c r="J519" s="13"/>
    </row>
    <row r="520" spans="1:10" x14ac:dyDescent="0.3">
      <c r="A520" s="2" t="s">
        <v>6</v>
      </c>
      <c r="B520" s="2" t="s">
        <v>975</v>
      </c>
      <c r="C520" s="5" t="s">
        <v>976</v>
      </c>
      <c r="D520" s="11">
        <v>442150.05</v>
      </c>
      <c r="E520" s="8">
        <v>441497.43</v>
      </c>
      <c r="F520" s="8">
        <f t="shared" si="15"/>
        <v>-652.61999999999534</v>
      </c>
      <c r="G520" s="8">
        <v>441497.43</v>
      </c>
      <c r="H520" s="7">
        <f t="shared" si="16"/>
        <v>882994.86</v>
      </c>
      <c r="I520" s="13"/>
      <c r="J520" s="13"/>
    </row>
    <row r="521" spans="1:10" x14ac:dyDescent="0.3">
      <c r="A521" s="2" t="s">
        <v>6</v>
      </c>
      <c r="B521" s="2" t="s">
        <v>977</v>
      </c>
      <c r="C521" s="5" t="s">
        <v>978</v>
      </c>
      <c r="D521" s="11">
        <v>274915.95</v>
      </c>
      <c r="E521" s="8">
        <v>274510.17</v>
      </c>
      <c r="F521" s="8">
        <f t="shared" ref="F521:F584" si="17">E521-D521</f>
        <v>-405.78000000002794</v>
      </c>
      <c r="G521" s="8">
        <v>274510.17</v>
      </c>
      <c r="H521" s="7">
        <f t="shared" ref="H521:H584" si="18">G521+E521</f>
        <v>549020.34</v>
      </c>
      <c r="I521" s="13"/>
      <c r="J521" s="13"/>
    </row>
    <row r="522" spans="1:10" x14ac:dyDescent="0.3">
      <c r="A522" s="2" t="s">
        <v>703</v>
      </c>
      <c r="B522" s="2" t="s">
        <v>979</v>
      </c>
      <c r="C522" s="5" t="s">
        <v>978</v>
      </c>
      <c r="D522" s="11">
        <v>6178.8</v>
      </c>
      <c r="E522" s="8">
        <v>6169.68</v>
      </c>
      <c r="F522" s="8">
        <f t="shared" si="17"/>
        <v>-9.1199999999998909</v>
      </c>
      <c r="G522" s="8">
        <v>6169.68</v>
      </c>
      <c r="H522" s="7">
        <f t="shared" si="18"/>
        <v>12339.36</v>
      </c>
      <c r="I522" s="13"/>
      <c r="J522" s="13"/>
    </row>
    <row r="523" spans="1:10" x14ac:dyDescent="0.3">
      <c r="A523" s="2" t="s">
        <v>6</v>
      </c>
      <c r="B523" s="2" t="s">
        <v>980</v>
      </c>
      <c r="C523" s="5" t="s">
        <v>981</v>
      </c>
      <c r="D523" s="11">
        <v>130344.23</v>
      </c>
      <c r="E523" s="8">
        <v>130151.83500000001</v>
      </c>
      <c r="F523" s="8">
        <f t="shared" si="17"/>
        <v>-192.39499999998952</v>
      </c>
      <c r="G523" s="8">
        <v>130151.83500000001</v>
      </c>
      <c r="H523" s="7">
        <f t="shared" si="18"/>
        <v>260303.67</v>
      </c>
      <c r="I523" s="13"/>
      <c r="J523" s="13"/>
    </row>
    <row r="524" spans="1:10" x14ac:dyDescent="0.3">
      <c r="A524" s="2" t="s">
        <v>6</v>
      </c>
      <c r="B524" s="2" t="s">
        <v>982</v>
      </c>
      <c r="C524" s="5" t="s">
        <v>983</v>
      </c>
      <c r="D524" s="11">
        <v>216928.73</v>
      </c>
      <c r="E524" s="8">
        <v>216608.535</v>
      </c>
      <c r="F524" s="8">
        <f t="shared" si="17"/>
        <v>-320.19500000000698</v>
      </c>
      <c r="G524" s="8">
        <v>216608.535</v>
      </c>
      <c r="H524" s="7">
        <f t="shared" si="18"/>
        <v>433217.07</v>
      </c>
      <c r="I524" s="13"/>
      <c r="J524" s="13"/>
    </row>
    <row r="525" spans="1:10" x14ac:dyDescent="0.3">
      <c r="A525" s="2" t="s">
        <v>6</v>
      </c>
      <c r="B525" s="2" t="s">
        <v>984</v>
      </c>
      <c r="C525" s="5" t="s">
        <v>985</v>
      </c>
      <c r="D525" s="11">
        <v>259563.8</v>
      </c>
      <c r="E525" s="8">
        <v>259180.68</v>
      </c>
      <c r="F525" s="8">
        <f t="shared" si="17"/>
        <v>-383.11999999999534</v>
      </c>
      <c r="G525" s="8">
        <v>259180.68</v>
      </c>
      <c r="H525" s="7">
        <f t="shared" si="18"/>
        <v>518361.36</v>
      </c>
      <c r="I525" s="13"/>
      <c r="J525" s="13"/>
    </row>
    <row r="526" spans="1:10" x14ac:dyDescent="0.3">
      <c r="A526" s="2" t="s">
        <v>6</v>
      </c>
      <c r="B526" s="2" t="s">
        <v>986</v>
      </c>
      <c r="C526" s="5" t="s">
        <v>987</v>
      </c>
      <c r="D526" s="11">
        <v>340680.88</v>
      </c>
      <c r="E526" s="8">
        <v>340178.02500000002</v>
      </c>
      <c r="F526" s="8">
        <f t="shared" si="17"/>
        <v>-502.85499999998137</v>
      </c>
      <c r="G526" s="8">
        <v>340178.02500000002</v>
      </c>
      <c r="H526" s="7">
        <f t="shared" si="18"/>
        <v>680356.05</v>
      </c>
      <c r="I526" s="13"/>
      <c r="J526" s="13"/>
    </row>
    <row r="527" spans="1:10" x14ac:dyDescent="0.3">
      <c r="A527" s="2" t="s">
        <v>703</v>
      </c>
      <c r="B527" s="2" t="s">
        <v>988</v>
      </c>
      <c r="C527" s="5" t="s">
        <v>987</v>
      </c>
      <c r="D527" s="11">
        <v>7560.9</v>
      </c>
      <c r="E527" s="8">
        <v>7549.74</v>
      </c>
      <c r="F527" s="8">
        <f t="shared" si="17"/>
        <v>-11.159999999999854</v>
      </c>
      <c r="G527" s="8">
        <v>7549.74</v>
      </c>
      <c r="H527" s="7">
        <f t="shared" si="18"/>
        <v>15099.48</v>
      </c>
      <c r="I527" s="13"/>
      <c r="J527" s="13"/>
    </row>
    <row r="528" spans="1:10" x14ac:dyDescent="0.3">
      <c r="A528" s="2" t="s">
        <v>6</v>
      </c>
      <c r="B528" s="2" t="s">
        <v>989</v>
      </c>
      <c r="C528" s="5" t="s">
        <v>990</v>
      </c>
      <c r="D528" s="11">
        <v>448457.58</v>
      </c>
      <c r="E528" s="8">
        <v>447795.64500000002</v>
      </c>
      <c r="F528" s="8">
        <f t="shared" si="17"/>
        <v>-661.93499999999767</v>
      </c>
      <c r="G528" s="8">
        <v>447795.64500000002</v>
      </c>
      <c r="H528" s="7">
        <f t="shared" si="18"/>
        <v>895591.29</v>
      </c>
      <c r="I528" s="13"/>
      <c r="J528" s="13"/>
    </row>
    <row r="529" spans="1:10" x14ac:dyDescent="0.3">
      <c r="A529" s="2" t="s">
        <v>6</v>
      </c>
      <c r="B529" s="2" t="s">
        <v>991</v>
      </c>
      <c r="C529" s="5" t="s">
        <v>992</v>
      </c>
      <c r="D529" s="11">
        <v>9241.1</v>
      </c>
      <c r="E529" s="8">
        <v>9227.4599999999991</v>
      </c>
      <c r="F529" s="8">
        <f t="shared" si="17"/>
        <v>-13.640000000001237</v>
      </c>
      <c r="G529" s="8">
        <v>9227.4599999999991</v>
      </c>
      <c r="H529" s="7">
        <f t="shared" si="18"/>
        <v>18454.919999999998</v>
      </c>
      <c r="I529" s="13"/>
      <c r="J529" s="13"/>
    </row>
    <row r="530" spans="1:10" x14ac:dyDescent="0.3">
      <c r="A530" s="2" t="s">
        <v>6</v>
      </c>
      <c r="B530" s="2" t="s">
        <v>993</v>
      </c>
      <c r="C530" s="5" t="s">
        <v>994</v>
      </c>
      <c r="D530" s="11">
        <v>179652.68</v>
      </c>
      <c r="E530" s="8">
        <v>179387.505</v>
      </c>
      <c r="F530" s="8">
        <f t="shared" si="17"/>
        <v>-265.17499999998836</v>
      </c>
      <c r="G530" s="8">
        <v>179387.505</v>
      </c>
      <c r="H530" s="7">
        <f t="shared" si="18"/>
        <v>358775.01</v>
      </c>
      <c r="I530" s="13"/>
      <c r="J530" s="13"/>
    </row>
    <row r="531" spans="1:10" x14ac:dyDescent="0.3">
      <c r="A531" s="2" t="s">
        <v>6</v>
      </c>
      <c r="B531" s="2" t="s">
        <v>995</v>
      </c>
      <c r="C531" s="5" t="s">
        <v>996</v>
      </c>
      <c r="D531" s="11">
        <v>140350.9</v>
      </c>
      <c r="E531" s="8">
        <v>140143.74</v>
      </c>
      <c r="F531" s="8">
        <f t="shared" si="17"/>
        <v>-207.16000000000349</v>
      </c>
      <c r="G531" s="8">
        <v>140143.74</v>
      </c>
      <c r="H531" s="7">
        <f t="shared" si="18"/>
        <v>280287.48</v>
      </c>
      <c r="I531" s="13"/>
      <c r="J531" s="13"/>
    </row>
    <row r="532" spans="1:10" x14ac:dyDescent="0.3">
      <c r="A532" s="2" t="s">
        <v>6</v>
      </c>
      <c r="B532" s="2" t="s">
        <v>997</v>
      </c>
      <c r="C532" s="5" t="s">
        <v>998</v>
      </c>
      <c r="D532" s="11">
        <v>132491.9</v>
      </c>
      <c r="E532" s="8">
        <v>132296.34</v>
      </c>
      <c r="F532" s="8">
        <f t="shared" si="17"/>
        <v>-195.55999999999767</v>
      </c>
      <c r="G532" s="8">
        <v>132296.34</v>
      </c>
      <c r="H532" s="7">
        <f t="shared" si="18"/>
        <v>264592.68</v>
      </c>
      <c r="I532" s="13"/>
      <c r="J532" s="13"/>
    </row>
    <row r="533" spans="1:10" x14ac:dyDescent="0.3">
      <c r="A533" s="2" t="s">
        <v>6</v>
      </c>
      <c r="B533" s="2" t="s">
        <v>999</v>
      </c>
      <c r="C533" s="5" t="s">
        <v>1000</v>
      </c>
      <c r="D533" s="11">
        <v>42242.13</v>
      </c>
      <c r="E533" s="8">
        <v>42179.775000000001</v>
      </c>
      <c r="F533" s="8">
        <f t="shared" si="17"/>
        <v>-62.354999999995925</v>
      </c>
      <c r="G533" s="8">
        <v>42179.775000000001</v>
      </c>
      <c r="H533" s="7">
        <f t="shared" si="18"/>
        <v>84359.55</v>
      </c>
      <c r="I533" s="13"/>
      <c r="J533" s="13"/>
    </row>
    <row r="534" spans="1:10" x14ac:dyDescent="0.3">
      <c r="A534" s="2" t="s">
        <v>6</v>
      </c>
      <c r="B534" s="2" t="s">
        <v>1001</v>
      </c>
      <c r="C534" s="5" t="s">
        <v>1002</v>
      </c>
      <c r="D534" s="11">
        <v>271684.28000000003</v>
      </c>
      <c r="E534" s="8">
        <v>271283.26500000001</v>
      </c>
      <c r="F534" s="8">
        <f t="shared" si="17"/>
        <v>-401.01500000001397</v>
      </c>
      <c r="G534" s="8">
        <v>271283.26500000001</v>
      </c>
      <c r="H534" s="7">
        <f t="shared" si="18"/>
        <v>542566.53</v>
      </c>
      <c r="I534" s="13"/>
      <c r="J534" s="13"/>
    </row>
    <row r="535" spans="1:10" x14ac:dyDescent="0.3">
      <c r="A535" s="2" t="s">
        <v>137</v>
      </c>
      <c r="B535" s="2" t="s">
        <v>1003</v>
      </c>
      <c r="C535" s="5" t="s">
        <v>1004</v>
      </c>
      <c r="D535" s="11">
        <v>137254.73000000001</v>
      </c>
      <c r="E535" s="8">
        <v>137052.13500000001</v>
      </c>
      <c r="F535" s="8">
        <f t="shared" si="17"/>
        <v>-202.59500000000116</v>
      </c>
      <c r="G535" s="8">
        <v>137052.13500000001</v>
      </c>
      <c r="H535" s="7">
        <f t="shared" si="18"/>
        <v>274104.27</v>
      </c>
      <c r="I535" s="13"/>
      <c r="J535" s="13"/>
    </row>
    <row r="536" spans="1:10" x14ac:dyDescent="0.3">
      <c r="A536" s="2" t="s">
        <v>6</v>
      </c>
      <c r="B536" s="2" t="s">
        <v>1005</v>
      </c>
      <c r="C536" s="5" t="s">
        <v>1004</v>
      </c>
      <c r="D536" s="11">
        <v>45866.75</v>
      </c>
      <c r="E536" s="8">
        <v>45799.05</v>
      </c>
      <c r="F536" s="8">
        <f t="shared" si="17"/>
        <v>-67.69999999999709</v>
      </c>
      <c r="G536" s="8">
        <v>45799.05</v>
      </c>
      <c r="H536" s="7">
        <f t="shared" si="18"/>
        <v>91598.1</v>
      </c>
      <c r="I536" s="13"/>
      <c r="J536" s="13"/>
    </row>
    <row r="537" spans="1:10" x14ac:dyDescent="0.3">
      <c r="A537" s="2" t="s">
        <v>9</v>
      </c>
      <c r="B537" s="2" t="s">
        <v>1006</v>
      </c>
      <c r="C537" s="5" t="s">
        <v>1007</v>
      </c>
      <c r="D537" s="11">
        <v>56015.7</v>
      </c>
      <c r="E537" s="8">
        <v>55933.02</v>
      </c>
      <c r="F537" s="8">
        <f t="shared" si="17"/>
        <v>-82.680000000000291</v>
      </c>
      <c r="G537" s="8">
        <v>55933.02</v>
      </c>
      <c r="H537" s="7">
        <f t="shared" si="18"/>
        <v>111866.04</v>
      </c>
      <c r="I537" s="13"/>
      <c r="J537" s="13"/>
    </row>
    <row r="538" spans="1:10" x14ac:dyDescent="0.3">
      <c r="A538" s="2" t="s">
        <v>137</v>
      </c>
      <c r="B538" s="2" t="s">
        <v>1008</v>
      </c>
      <c r="C538" s="5" t="s">
        <v>1009</v>
      </c>
      <c r="D538" s="11">
        <v>235438.03</v>
      </c>
      <c r="E538" s="8">
        <v>235090.51500000001</v>
      </c>
      <c r="F538" s="8">
        <f t="shared" si="17"/>
        <v>-347.51499999998487</v>
      </c>
      <c r="G538" s="8">
        <v>235090.51500000001</v>
      </c>
      <c r="H538" s="7">
        <f t="shared" si="18"/>
        <v>470181.03</v>
      </c>
      <c r="I538" s="13"/>
      <c r="J538" s="13"/>
    </row>
    <row r="539" spans="1:10" x14ac:dyDescent="0.3">
      <c r="A539" s="2" t="s">
        <v>6</v>
      </c>
      <c r="B539" s="2" t="s">
        <v>1010</v>
      </c>
      <c r="C539" s="5" t="s">
        <v>1011</v>
      </c>
      <c r="D539" s="11">
        <v>286860.28000000003</v>
      </c>
      <c r="E539" s="8">
        <v>286436.86499999999</v>
      </c>
      <c r="F539" s="8">
        <f t="shared" si="17"/>
        <v>-423.41500000003725</v>
      </c>
      <c r="G539" s="8">
        <v>286436.86499999999</v>
      </c>
      <c r="H539" s="7">
        <f t="shared" si="18"/>
        <v>572873.73</v>
      </c>
      <c r="I539" s="13"/>
      <c r="J539" s="13"/>
    </row>
    <row r="540" spans="1:10" x14ac:dyDescent="0.3">
      <c r="A540" s="2" t="s">
        <v>6</v>
      </c>
      <c r="B540" s="2" t="s">
        <v>1012</v>
      </c>
      <c r="C540" s="5" t="s">
        <v>1013</v>
      </c>
      <c r="D540" s="11">
        <v>154646.15</v>
      </c>
      <c r="E540" s="8">
        <v>154417.89000000001</v>
      </c>
      <c r="F540" s="8">
        <f t="shared" si="17"/>
        <v>-228.25999999998021</v>
      </c>
      <c r="G540" s="8">
        <v>154417.89000000001</v>
      </c>
      <c r="H540" s="7">
        <f t="shared" si="18"/>
        <v>308835.78000000003</v>
      </c>
      <c r="I540" s="13"/>
      <c r="J540" s="13"/>
    </row>
    <row r="541" spans="1:10" x14ac:dyDescent="0.3">
      <c r="A541" s="2" t="s">
        <v>6</v>
      </c>
      <c r="B541" s="2" t="s">
        <v>1014</v>
      </c>
      <c r="C541" s="5" t="s">
        <v>1015</v>
      </c>
      <c r="D541" s="11">
        <v>172477.95</v>
      </c>
      <c r="E541" s="8">
        <v>172223.37</v>
      </c>
      <c r="F541" s="8">
        <f t="shared" si="17"/>
        <v>-254.5800000000163</v>
      </c>
      <c r="G541" s="8">
        <v>172223.37</v>
      </c>
      <c r="H541" s="7">
        <f t="shared" si="18"/>
        <v>344446.74</v>
      </c>
      <c r="I541" s="13"/>
      <c r="J541" s="13"/>
    </row>
    <row r="542" spans="1:10" x14ac:dyDescent="0.3">
      <c r="A542" s="2" t="s">
        <v>6</v>
      </c>
      <c r="B542" s="2" t="s">
        <v>1016</v>
      </c>
      <c r="C542" s="5" t="s">
        <v>1017</v>
      </c>
      <c r="D542" s="11">
        <v>401655.88</v>
      </c>
      <c r="E542" s="8">
        <v>401063.02500000002</v>
      </c>
      <c r="F542" s="8">
        <f t="shared" si="17"/>
        <v>-592.85499999998137</v>
      </c>
      <c r="G542" s="8">
        <v>401063.02500000002</v>
      </c>
      <c r="H542" s="7">
        <f t="shared" si="18"/>
        <v>802126.05</v>
      </c>
      <c r="I542" s="13"/>
      <c r="J542" s="13"/>
    </row>
    <row r="543" spans="1:10" x14ac:dyDescent="0.3">
      <c r="A543" s="2" t="s">
        <v>6</v>
      </c>
      <c r="B543" s="2" t="s">
        <v>1018</v>
      </c>
      <c r="C543" s="5" t="s">
        <v>1019</v>
      </c>
      <c r="D543" s="11">
        <v>172430.53</v>
      </c>
      <c r="E543" s="8">
        <v>172176.01500000001</v>
      </c>
      <c r="F543" s="8">
        <f t="shared" si="17"/>
        <v>-254.51499999998487</v>
      </c>
      <c r="G543" s="8">
        <v>172176.01500000001</v>
      </c>
      <c r="H543" s="7">
        <f t="shared" si="18"/>
        <v>344352.03</v>
      </c>
      <c r="I543" s="13"/>
      <c r="J543" s="13"/>
    </row>
    <row r="544" spans="1:10" x14ac:dyDescent="0.3">
      <c r="A544" s="2" t="s">
        <v>6</v>
      </c>
      <c r="B544" s="2" t="s">
        <v>1020</v>
      </c>
      <c r="C544" s="5" t="s">
        <v>1021</v>
      </c>
      <c r="D544" s="11">
        <v>179523.95</v>
      </c>
      <c r="E544" s="8">
        <v>179258.97</v>
      </c>
      <c r="F544" s="8">
        <f t="shared" si="17"/>
        <v>-264.98000000001048</v>
      </c>
      <c r="G544" s="8">
        <v>179258.97</v>
      </c>
      <c r="H544" s="7">
        <f t="shared" si="18"/>
        <v>358517.94</v>
      </c>
      <c r="I544" s="13"/>
      <c r="J544" s="13"/>
    </row>
    <row r="545" spans="1:10" x14ac:dyDescent="0.3">
      <c r="A545" s="2" t="s">
        <v>6</v>
      </c>
      <c r="B545" s="2" t="s">
        <v>1022</v>
      </c>
      <c r="C545" s="5" t="s">
        <v>1023</v>
      </c>
      <c r="D545" s="11">
        <v>269787.28000000003</v>
      </c>
      <c r="E545" s="8">
        <v>269389.065</v>
      </c>
      <c r="F545" s="8">
        <f t="shared" si="17"/>
        <v>-398.21500000002561</v>
      </c>
      <c r="G545" s="8">
        <v>269389.065</v>
      </c>
      <c r="H545" s="7">
        <f t="shared" si="18"/>
        <v>538778.13</v>
      </c>
      <c r="I545" s="13"/>
      <c r="J545" s="13"/>
    </row>
    <row r="546" spans="1:10" x14ac:dyDescent="0.3">
      <c r="A546" s="2" t="s">
        <v>6</v>
      </c>
      <c r="B546" s="2" t="s">
        <v>1024</v>
      </c>
      <c r="C546" s="5" t="s">
        <v>1025</v>
      </c>
      <c r="D546" s="11">
        <v>114788.83</v>
      </c>
      <c r="E546" s="8">
        <v>114619.395</v>
      </c>
      <c r="F546" s="8">
        <f t="shared" si="17"/>
        <v>-169.43499999999767</v>
      </c>
      <c r="G546" s="8">
        <v>114619.395</v>
      </c>
      <c r="H546" s="7">
        <f t="shared" si="18"/>
        <v>229238.79</v>
      </c>
      <c r="I546" s="13"/>
      <c r="J546" s="13"/>
    </row>
    <row r="547" spans="1:10" x14ac:dyDescent="0.3">
      <c r="A547" s="2" t="s">
        <v>6</v>
      </c>
      <c r="B547" s="2" t="s">
        <v>1026</v>
      </c>
      <c r="C547" s="5" t="s">
        <v>1027</v>
      </c>
      <c r="D547" s="11">
        <v>112383.7</v>
      </c>
      <c r="E547" s="8">
        <v>112217.82</v>
      </c>
      <c r="F547" s="8">
        <f t="shared" si="17"/>
        <v>-165.8799999999901</v>
      </c>
      <c r="G547" s="8">
        <v>112217.82</v>
      </c>
      <c r="H547" s="7">
        <f t="shared" si="18"/>
        <v>224435.64</v>
      </c>
      <c r="I547" s="13"/>
      <c r="J547" s="13"/>
    </row>
    <row r="548" spans="1:10" x14ac:dyDescent="0.3">
      <c r="A548" s="2" t="s">
        <v>6</v>
      </c>
      <c r="B548" s="2" t="s">
        <v>1028</v>
      </c>
      <c r="C548" s="5" t="s">
        <v>1029</v>
      </c>
      <c r="D548" s="11">
        <v>186861.28</v>
      </c>
      <c r="E548" s="8">
        <v>186585.465</v>
      </c>
      <c r="F548" s="8">
        <f t="shared" si="17"/>
        <v>-275.81500000000233</v>
      </c>
      <c r="G548" s="8">
        <v>186585.465</v>
      </c>
      <c r="H548" s="7">
        <f t="shared" si="18"/>
        <v>373170.93</v>
      </c>
      <c r="I548" s="13"/>
      <c r="J548" s="13"/>
    </row>
    <row r="549" spans="1:10" x14ac:dyDescent="0.3">
      <c r="A549" s="2" t="s">
        <v>137</v>
      </c>
      <c r="B549" s="2" t="s">
        <v>1030</v>
      </c>
      <c r="C549" s="5" t="s">
        <v>1031</v>
      </c>
      <c r="D549" s="11">
        <v>128853.73</v>
      </c>
      <c r="E549" s="8">
        <v>128663.535</v>
      </c>
      <c r="F549" s="8">
        <f t="shared" si="17"/>
        <v>-190.19499999999243</v>
      </c>
      <c r="G549" s="8">
        <v>128663.535</v>
      </c>
      <c r="H549" s="7">
        <f t="shared" si="18"/>
        <v>257327.07</v>
      </c>
      <c r="I549" s="13"/>
      <c r="J549" s="13"/>
    </row>
    <row r="550" spans="1:10" x14ac:dyDescent="0.3">
      <c r="A550" s="2" t="s">
        <v>6</v>
      </c>
      <c r="B550" s="2" t="s">
        <v>1032</v>
      </c>
      <c r="C550" s="5" t="s">
        <v>1033</v>
      </c>
      <c r="D550" s="11">
        <v>163460.43</v>
      </c>
      <c r="E550" s="8">
        <v>163219.155</v>
      </c>
      <c r="F550" s="8">
        <f t="shared" si="17"/>
        <v>-241.27499999999418</v>
      </c>
      <c r="G550" s="8">
        <v>163219.155</v>
      </c>
      <c r="H550" s="7">
        <f t="shared" si="18"/>
        <v>326438.31</v>
      </c>
      <c r="I550" s="13"/>
      <c r="J550" s="13"/>
    </row>
    <row r="551" spans="1:10" x14ac:dyDescent="0.3">
      <c r="A551" s="2" t="s">
        <v>6</v>
      </c>
      <c r="B551" s="2" t="s">
        <v>1034</v>
      </c>
      <c r="C551" s="5" t="s">
        <v>1035</v>
      </c>
      <c r="D551" s="11">
        <v>254679.03</v>
      </c>
      <c r="E551" s="8">
        <v>254303.11499999999</v>
      </c>
      <c r="F551" s="8">
        <f t="shared" si="17"/>
        <v>-375.91500000000815</v>
      </c>
      <c r="G551" s="8">
        <v>254303.11499999999</v>
      </c>
      <c r="H551" s="7">
        <f t="shared" si="18"/>
        <v>508606.23</v>
      </c>
      <c r="I551" s="13"/>
      <c r="J551" s="13"/>
    </row>
    <row r="552" spans="1:10" x14ac:dyDescent="0.3">
      <c r="A552" s="2" t="s">
        <v>6</v>
      </c>
      <c r="B552" s="2" t="s">
        <v>1036</v>
      </c>
      <c r="C552" s="5" t="s">
        <v>1037</v>
      </c>
      <c r="D552" s="11">
        <v>236623.65</v>
      </c>
      <c r="E552" s="8">
        <v>236274.39</v>
      </c>
      <c r="F552" s="8">
        <f t="shared" si="17"/>
        <v>-349.25999999998021</v>
      </c>
      <c r="G552" s="8">
        <v>236274.39</v>
      </c>
      <c r="H552" s="7">
        <f t="shared" si="18"/>
        <v>472548.78</v>
      </c>
      <c r="I552" s="13"/>
      <c r="J552" s="13"/>
    </row>
    <row r="553" spans="1:10" x14ac:dyDescent="0.3">
      <c r="A553" s="2" t="s">
        <v>6</v>
      </c>
      <c r="B553" s="2" t="s">
        <v>1038</v>
      </c>
      <c r="C553" s="5" t="s">
        <v>1039</v>
      </c>
      <c r="D553" s="11">
        <v>147979.54999999999</v>
      </c>
      <c r="E553" s="8">
        <v>147761.13</v>
      </c>
      <c r="F553" s="8">
        <f t="shared" si="17"/>
        <v>-218.4199999999837</v>
      </c>
      <c r="G553" s="8">
        <v>147761.13</v>
      </c>
      <c r="H553" s="7">
        <f t="shared" si="18"/>
        <v>295522.26</v>
      </c>
      <c r="I553" s="13"/>
      <c r="J553" s="13"/>
    </row>
    <row r="554" spans="1:10" x14ac:dyDescent="0.3">
      <c r="A554" s="2" t="s">
        <v>6</v>
      </c>
      <c r="B554" s="2" t="s">
        <v>1040</v>
      </c>
      <c r="C554" s="5" t="s">
        <v>1041</v>
      </c>
      <c r="D554" s="11">
        <v>117654.65</v>
      </c>
      <c r="E554" s="8">
        <v>117480.99</v>
      </c>
      <c r="F554" s="8">
        <f t="shared" si="17"/>
        <v>-173.65999999998894</v>
      </c>
      <c r="G554" s="8">
        <v>117480.99</v>
      </c>
      <c r="H554" s="7">
        <f t="shared" si="18"/>
        <v>234961.98</v>
      </c>
      <c r="I554" s="13"/>
      <c r="J554" s="13"/>
    </row>
    <row r="555" spans="1:10" x14ac:dyDescent="0.3">
      <c r="A555" s="2" t="s">
        <v>6</v>
      </c>
      <c r="B555" s="2" t="s">
        <v>1042</v>
      </c>
      <c r="C555" s="5" t="s">
        <v>1043</v>
      </c>
      <c r="D555" s="11">
        <v>119151.93</v>
      </c>
      <c r="E555" s="8">
        <v>118976.05499999999</v>
      </c>
      <c r="F555" s="8">
        <f t="shared" si="17"/>
        <v>-175.875</v>
      </c>
      <c r="G555" s="8">
        <v>118976.05499999999</v>
      </c>
      <c r="H555" s="7">
        <f t="shared" si="18"/>
        <v>237952.11</v>
      </c>
      <c r="I555" s="13"/>
      <c r="J555" s="13"/>
    </row>
    <row r="556" spans="1:10" x14ac:dyDescent="0.3">
      <c r="A556" s="2" t="s">
        <v>6</v>
      </c>
      <c r="B556" s="2" t="s">
        <v>1044</v>
      </c>
      <c r="C556" s="5" t="s">
        <v>1045</v>
      </c>
      <c r="D556" s="11">
        <v>402590.83</v>
      </c>
      <c r="E556" s="8">
        <v>401996.59499999997</v>
      </c>
      <c r="F556" s="8">
        <f t="shared" si="17"/>
        <v>-594.23500000004424</v>
      </c>
      <c r="G556" s="8">
        <v>401996.59499999997</v>
      </c>
      <c r="H556" s="7">
        <f t="shared" si="18"/>
        <v>803993.19</v>
      </c>
      <c r="I556" s="13"/>
      <c r="J556" s="13"/>
    </row>
    <row r="557" spans="1:10" x14ac:dyDescent="0.3">
      <c r="A557" s="2" t="s">
        <v>6</v>
      </c>
      <c r="B557" s="2" t="s">
        <v>1046</v>
      </c>
      <c r="C557" s="5" t="s">
        <v>1047</v>
      </c>
      <c r="D557" s="11">
        <v>537365.9</v>
      </c>
      <c r="E557" s="8">
        <v>536572.74</v>
      </c>
      <c r="F557" s="8">
        <f t="shared" si="17"/>
        <v>-793.1600000000326</v>
      </c>
      <c r="G557" s="8">
        <v>536572.74</v>
      </c>
      <c r="H557" s="7">
        <f t="shared" si="18"/>
        <v>1073145.48</v>
      </c>
      <c r="I557" s="13"/>
      <c r="J557" s="13"/>
    </row>
    <row r="558" spans="1:10" x14ac:dyDescent="0.3">
      <c r="A558" s="2" t="s">
        <v>177</v>
      </c>
      <c r="B558" s="2" t="s">
        <v>1048</v>
      </c>
      <c r="C558" s="5" t="s">
        <v>1047</v>
      </c>
      <c r="D558" s="11">
        <v>89490.98</v>
      </c>
      <c r="E558" s="8">
        <v>89358.884999999995</v>
      </c>
      <c r="F558" s="8">
        <f t="shared" si="17"/>
        <v>-132.09500000000116</v>
      </c>
      <c r="G558" s="8">
        <v>89358.884999999995</v>
      </c>
      <c r="H558" s="7">
        <f t="shared" si="18"/>
        <v>178717.77</v>
      </c>
      <c r="I558" s="13"/>
      <c r="J558" s="13"/>
    </row>
    <row r="559" spans="1:10" x14ac:dyDescent="0.3">
      <c r="A559" s="2" t="s">
        <v>9</v>
      </c>
      <c r="B559" s="2" t="s">
        <v>1049</v>
      </c>
      <c r="C559" s="5" t="s">
        <v>1047</v>
      </c>
      <c r="D559" s="11">
        <v>166305.93</v>
      </c>
      <c r="E559" s="8">
        <v>166060.45499999999</v>
      </c>
      <c r="F559" s="8">
        <f t="shared" si="17"/>
        <v>-245.47500000000582</v>
      </c>
      <c r="G559" s="8">
        <v>166060.45499999999</v>
      </c>
      <c r="H559" s="7">
        <f t="shared" si="18"/>
        <v>332120.90999999997</v>
      </c>
      <c r="I559" s="13"/>
      <c r="J559" s="13"/>
    </row>
    <row r="560" spans="1:10" x14ac:dyDescent="0.3">
      <c r="A560" s="2" t="s">
        <v>6</v>
      </c>
      <c r="B560" s="2" t="s">
        <v>1050</v>
      </c>
      <c r="C560" s="5" t="s">
        <v>1051</v>
      </c>
      <c r="D560" s="11">
        <v>458084.85</v>
      </c>
      <c r="E560" s="8">
        <v>457408.71</v>
      </c>
      <c r="F560" s="8">
        <f t="shared" si="17"/>
        <v>-676.13999999995576</v>
      </c>
      <c r="G560" s="8">
        <v>457408.71</v>
      </c>
      <c r="H560" s="7">
        <f t="shared" si="18"/>
        <v>914817.42</v>
      </c>
      <c r="I560" s="13"/>
      <c r="J560" s="13"/>
    </row>
    <row r="561" spans="1:10" x14ac:dyDescent="0.3">
      <c r="A561" s="2" t="s">
        <v>6</v>
      </c>
      <c r="B561" s="2" t="s">
        <v>1052</v>
      </c>
      <c r="C561" s="5" t="s">
        <v>1053</v>
      </c>
      <c r="D561" s="11">
        <v>519385.05</v>
      </c>
      <c r="E561" s="8">
        <v>518618.43</v>
      </c>
      <c r="F561" s="8">
        <f t="shared" si="17"/>
        <v>-766.61999999999534</v>
      </c>
      <c r="G561" s="8">
        <v>518618.43</v>
      </c>
      <c r="H561" s="7">
        <f t="shared" si="18"/>
        <v>1037236.86</v>
      </c>
      <c r="I561" s="13"/>
      <c r="J561" s="13"/>
    </row>
    <row r="562" spans="1:10" x14ac:dyDescent="0.3">
      <c r="A562" s="2" t="s">
        <v>533</v>
      </c>
      <c r="B562" s="2" t="s">
        <v>1054</v>
      </c>
      <c r="C562" s="5" t="s">
        <v>1053</v>
      </c>
      <c r="D562" s="11">
        <v>37973.879999999997</v>
      </c>
      <c r="E562" s="8">
        <v>37917.824999999997</v>
      </c>
      <c r="F562" s="8">
        <f t="shared" si="17"/>
        <v>-56.055000000000291</v>
      </c>
      <c r="G562" s="8">
        <v>37917.824999999997</v>
      </c>
      <c r="H562" s="7">
        <f t="shared" si="18"/>
        <v>75835.649999999994</v>
      </c>
      <c r="I562" s="13"/>
      <c r="J562" s="13"/>
    </row>
    <row r="563" spans="1:10" x14ac:dyDescent="0.3">
      <c r="A563" s="2" t="s">
        <v>11</v>
      </c>
      <c r="B563" s="2" t="s">
        <v>1055</v>
      </c>
      <c r="C563" s="5" t="s">
        <v>1053</v>
      </c>
      <c r="D563" s="11">
        <v>13096.08</v>
      </c>
      <c r="E563" s="8">
        <v>13076.745000000001</v>
      </c>
      <c r="F563" s="8">
        <f t="shared" si="17"/>
        <v>-19.334999999999127</v>
      </c>
      <c r="G563" s="8">
        <v>13076.745000000001</v>
      </c>
      <c r="H563" s="7">
        <f t="shared" si="18"/>
        <v>26153.49</v>
      </c>
      <c r="I563" s="13"/>
      <c r="J563" s="13"/>
    </row>
    <row r="564" spans="1:10" x14ac:dyDescent="0.3">
      <c r="A564" s="2" t="s">
        <v>6</v>
      </c>
      <c r="B564" s="2" t="s">
        <v>1056</v>
      </c>
      <c r="C564" s="5" t="s">
        <v>1057</v>
      </c>
      <c r="D564" s="11">
        <v>8766.85</v>
      </c>
      <c r="E564" s="8">
        <v>8753.91</v>
      </c>
      <c r="F564" s="8">
        <f t="shared" si="17"/>
        <v>-12.940000000000509</v>
      </c>
      <c r="G564" s="8">
        <v>8753.91</v>
      </c>
      <c r="H564" s="7">
        <f t="shared" si="18"/>
        <v>17507.82</v>
      </c>
      <c r="I564" s="13"/>
      <c r="J564" s="13"/>
    </row>
    <row r="565" spans="1:10" x14ac:dyDescent="0.3">
      <c r="A565" s="2" t="s">
        <v>6</v>
      </c>
      <c r="B565" s="2" t="s">
        <v>1058</v>
      </c>
      <c r="C565" s="5" t="s">
        <v>1059</v>
      </c>
      <c r="D565" s="11">
        <v>160547.18</v>
      </c>
      <c r="E565" s="8">
        <v>160310.20499999999</v>
      </c>
      <c r="F565" s="8">
        <f t="shared" si="17"/>
        <v>-236.97500000000582</v>
      </c>
      <c r="G565" s="8">
        <v>160310.20499999999</v>
      </c>
      <c r="H565" s="7">
        <f t="shared" si="18"/>
        <v>320620.40999999997</v>
      </c>
      <c r="I565" s="13"/>
      <c r="J565" s="13"/>
    </row>
    <row r="566" spans="1:10" x14ac:dyDescent="0.3">
      <c r="A566" s="2" t="s">
        <v>6</v>
      </c>
      <c r="B566" s="2" t="s">
        <v>1060</v>
      </c>
      <c r="C566" s="5" t="s">
        <v>1061</v>
      </c>
      <c r="D566" s="11">
        <v>58210.8</v>
      </c>
      <c r="E566" s="8">
        <v>58124.88</v>
      </c>
      <c r="F566" s="8">
        <f t="shared" si="17"/>
        <v>-85.92000000000553</v>
      </c>
      <c r="G566" s="8">
        <v>58124.88</v>
      </c>
      <c r="H566" s="7">
        <f t="shared" si="18"/>
        <v>116249.76</v>
      </c>
      <c r="I566" s="13"/>
      <c r="J566" s="13"/>
    </row>
    <row r="567" spans="1:10" x14ac:dyDescent="0.3">
      <c r="A567" s="2" t="s">
        <v>6</v>
      </c>
      <c r="B567" s="2" t="s">
        <v>1062</v>
      </c>
      <c r="C567" s="5" t="s">
        <v>1063</v>
      </c>
      <c r="D567" s="11">
        <v>34715.1</v>
      </c>
      <c r="E567" s="8">
        <v>34663.86</v>
      </c>
      <c r="F567" s="8">
        <f t="shared" si="17"/>
        <v>-51.239999999997963</v>
      </c>
      <c r="G567" s="8">
        <v>34663.86</v>
      </c>
      <c r="H567" s="7">
        <f t="shared" si="18"/>
        <v>69327.72</v>
      </c>
      <c r="I567" s="13"/>
      <c r="J567" s="13"/>
    </row>
    <row r="568" spans="1:10" x14ac:dyDescent="0.3">
      <c r="A568" s="2" t="s">
        <v>6</v>
      </c>
      <c r="B568" s="2" t="s">
        <v>1064</v>
      </c>
      <c r="C568" s="5" t="s">
        <v>1065</v>
      </c>
      <c r="D568" s="11">
        <v>87187.48</v>
      </c>
      <c r="E568" s="8">
        <v>87058.785000000003</v>
      </c>
      <c r="F568" s="8">
        <f t="shared" si="17"/>
        <v>-128.69499999999243</v>
      </c>
      <c r="G568" s="8">
        <v>87058.785000000003</v>
      </c>
      <c r="H568" s="7">
        <f t="shared" si="18"/>
        <v>174117.57</v>
      </c>
      <c r="I568" s="13"/>
      <c r="J568" s="13"/>
    </row>
    <row r="569" spans="1:10" x14ac:dyDescent="0.3">
      <c r="A569" s="2" t="s">
        <v>6</v>
      </c>
      <c r="B569" s="2" t="s">
        <v>1066</v>
      </c>
      <c r="C569" s="5" t="s">
        <v>1067</v>
      </c>
      <c r="D569" s="11">
        <v>213459.93</v>
      </c>
      <c r="E569" s="8">
        <v>213144.85500000001</v>
      </c>
      <c r="F569" s="8">
        <f t="shared" si="17"/>
        <v>-315.07499999998254</v>
      </c>
      <c r="G569" s="8">
        <v>213144.85500000001</v>
      </c>
      <c r="H569" s="7">
        <f t="shared" si="18"/>
        <v>426289.71</v>
      </c>
      <c r="I569" s="13"/>
      <c r="J569" s="13"/>
    </row>
    <row r="570" spans="1:10" x14ac:dyDescent="0.3">
      <c r="A570" s="2" t="s">
        <v>6</v>
      </c>
      <c r="B570" s="2" t="s">
        <v>1068</v>
      </c>
      <c r="C570" s="5" t="s">
        <v>1069</v>
      </c>
      <c r="D570" s="11">
        <v>579174.43000000005</v>
      </c>
      <c r="E570" s="8">
        <v>578319.55500000005</v>
      </c>
      <c r="F570" s="8">
        <f t="shared" si="17"/>
        <v>-854.875</v>
      </c>
      <c r="G570" s="8">
        <v>578319.55500000005</v>
      </c>
      <c r="H570" s="7">
        <f t="shared" si="18"/>
        <v>1156639.1100000001</v>
      </c>
      <c r="I570" s="13"/>
      <c r="J570" s="13"/>
    </row>
    <row r="571" spans="1:10" x14ac:dyDescent="0.3">
      <c r="A571" s="2" t="s">
        <v>6</v>
      </c>
      <c r="B571" s="2" t="s">
        <v>1070</v>
      </c>
      <c r="C571" s="5" t="s">
        <v>1071</v>
      </c>
      <c r="D571" s="11">
        <v>393979.8</v>
      </c>
      <c r="E571" s="8">
        <v>393398.28</v>
      </c>
      <c r="F571" s="8">
        <f t="shared" si="17"/>
        <v>-581.51999999996042</v>
      </c>
      <c r="G571" s="8">
        <v>393398.28</v>
      </c>
      <c r="H571" s="7">
        <f t="shared" si="18"/>
        <v>786796.56</v>
      </c>
      <c r="I571" s="13"/>
      <c r="J571" s="13"/>
    </row>
    <row r="572" spans="1:10" x14ac:dyDescent="0.3">
      <c r="A572" s="2" t="s">
        <v>6</v>
      </c>
      <c r="B572" s="2" t="s">
        <v>1072</v>
      </c>
      <c r="C572" s="5" t="s">
        <v>1073</v>
      </c>
      <c r="D572" s="11">
        <v>149029.68</v>
      </c>
      <c r="E572" s="8">
        <v>148809.70499999999</v>
      </c>
      <c r="F572" s="8">
        <f t="shared" si="17"/>
        <v>-219.97500000000582</v>
      </c>
      <c r="G572" s="8">
        <v>148809.70499999999</v>
      </c>
      <c r="H572" s="7">
        <f t="shared" si="18"/>
        <v>297619.40999999997</v>
      </c>
      <c r="I572" s="13"/>
      <c r="J572" s="13"/>
    </row>
    <row r="573" spans="1:10" x14ac:dyDescent="0.3">
      <c r="A573" s="2" t="s">
        <v>6</v>
      </c>
      <c r="B573" s="2" t="s">
        <v>1074</v>
      </c>
      <c r="C573" s="5" t="s">
        <v>1075</v>
      </c>
      <c r="D573" s="11">
        <v>138724.9</v>
      </c>
      <c r="E573" s="8">
        <v>138520.14000000001</v>
      </c>
      <c r="F573" s="8">
        <f t="shared" si="17"/>
        <v>-204.75999999998021</v>
      </c>
      <c r="G573" s="8">
        <v>138520.14000000001</v>
      </c>
      <c r="H573" s="7">
        <f t="shared" si="18"/>
        <v>277040.28000000003</v>
      </c>
      <c r="I573" s="13"/>
      <c r="J573" s="13"/>
    </row>
    <row r="574" spans="1:10" x14ac:dyDescent="0.3">
      <c r="A574" s="2" t="s">
        <v>6</v>
      </c>
      <c r="B574" s="2" t="s">
        <v>1076</v>
      </c>
      <c r="C574" s="5" t="s">
        <v>1077</v>
      </c>
      <c r="D574" s="11">
        <v>129294.1</v>
      </c>
      <c r="E574" s="8">
        <v>129103.26</v>
      </c>
      <c r="F574" s="8">
        <f t="shared" si="17"/>
        <v>-190.84000000001106</v>
      </c>
      <c r="G574" s="8">
        <v>129103.26</v>
      </c>
      <c r="H574" s="7">
        <f t="shared" si="18"/>
        <v>258206.52</v>
      </c>
      <c r="I574" s="13"/>
      <c r="J574" s="13"/>
    </row>
    <row r="575" spans="1:10" x14ac:dyDescent="0.3">
      <c r="A575" s="2" t="s">
        <v>6</v>
      </c>
      <c r="B575" s="2" t="s">
        <v>1078</v>
      </c>
      <c r="C575" s="5" t="s">
        <v>1079</v>
      </c>
      <c r="D575" s="11">
        <v>215133.35</v>
      </c>
      <c r="E575" s="8">
        <v>214815.81</v>
      </c>
      <c r="F575" s="8">
        <f t="shared" si="17"/>
        <v>-317.54000000000815</v>
      </c>
      <c r="G575" s="8">
        <v>214815.81</v>
      </c>
      <c r="H575" s="7">
        <f t="shared" si="18"/>
        <v>429631.62</v>
      </c>
      <c r="I575" s="13"/>
      <c r="J575" s="13"/>
    </row>
    <row r="576" spans="1:10" x14ac:dyDescent="0.3">
      <c r="A576" s="2" t="s">
        <v>6</v>
      </c>
      <c r="B576" s="2" t="s">
        <v>1080</v>
      </c>
      <c r="C576" s="5" t="s">
        <v>1081</v>
      </c>
      <c r="D576" s="11">
        <v>297639.3</v>
      </c>
      <c r="E576" s="8">
        <v>297199.98</v>
      </c>
      <c r="F576" s="8">
        <f t="shared" si="17"/>
        <v>-439.32000000000698</v>
      </c>
      <c r="G576" s="8">
        <v>297199.98</v>
      </c>
      <c r="H576" s="7">
        <f t="shared" si="18"/>
        <v>594399.96</v>
      </c>
      <c r="I576" s="13"/>
      <c r="J576" s="13"/>
    </row>
    <row r="577" spans="1:10" x14ac:dyDescent="0.3">
      <c r="A577" s="2" t="s">
        <v>11</v>
      </c>
      <c r="B577" s="2" t="s">
        <v>1082</v>
      </c>
      <c r="C577" s="5" t="s">
        <v>1081</v>
      </c>
      <c r="D577" s="11">
        <v>20474.05</v>
      </c>
      <c r="E577" s="8">
        <v>20443.830000000002</v>
      </c>
      <c r="F577" s="8">
        <f t="shared" si="17"/>
        <v>-30.219999999997526</v>
      </c>
      <c r="G577" s="8">
        <v>20443.830000000002</v>
      </c>
      <c r="H577" s="7">
        <f t="shared" si="18"/>
        <v>40887.660000000003</v>
      </c>
      <c r="I577" s="13"/>
      <c r="J577" s="13"/>
    </row>
    <row r="578" spans="1:10" x14ac:dyDescent="0.3">
      <c r="A578" s="2" t="s">
        <v>6</v>
      </c>
      <c r="B578" s="2" t="s">
        <v>1083</v>
      </c>
      <c r="C578" s="5" t="s">
        <v>1084</v>
      </c>
      <c r="D578" s="11">
        <v>128575.95</v>
      </c>
      <c r="E578" s="8">
        <v>128386.17</v>
      </c>
      <c r="F578" s="8">
        <f t="shared" si="17"/>
        <v>-189.77999999999884</v>
      </c>
      <c r="G578" s="8">
        <v>128386.17</v>
      </c>
      <c r="H578" s="7">
        <f t="shared" si="18"/>
        <v>256772.34</v>
      </c>
      <c r="I578" s="13"/>
      <c r="J578" s="13"/>
    </row>
    <row r="579" spans="1:10" x14ac:dyDescent="0.3">
      <c r="A579" s="2" t="s">
        <v>6</v>
      </c>
      <c r="B579" s="2" t="s">
        <v>1085</v>
      </c>
      <c r="C579" s="5" t="s">
        <v>1086</v>
      </c>
      <c r="D579" s="11">
        <v>150547.28</v>
      </c>
      <c r="E579" s="8">
        <v>150325.065</v>
      </c>
      <c r="F579" s="8">
        <f t="shared" si="17"/>
        <v>-222.21499999999651</v>
      </c>
      <c r="G579" s="8">
        <v>150325.065</v>
      </c>
      <c r="H579" s="7">
        <f t="shared" si="18"/>
        <v>300650.13</v>
      </c>
      <c r="I579" s="13"/>
      <c r="J579" s="13"/>
    </row>
    <row r="580" spans="1:10" x14ac:dyDescent="0.3">
      <c r="A580" s="2" t="s">
        <v>6</v>
      </c>
      <c r="B580" s="2" t="s">
        <v>1087</v>
      </c>
      <c r="C580" s="5" t="s">
        <v>1088</v>
      </c>
      <c r="D580" s="11">
        <v>382502.95</v>
      </c>
      <c r="E580" s="8">
        <v>381938.37</v>
      </c>
      <c r="F580" s="8">
        <f t="shared" si="17"/>
        <v>-564.5800000000163</v>
      </c>
      <c r="G580" s="8">
        <v>381938.37</v>
      </c>
      <c r="H580" s="7">
        <f t="shared" si="18"/>
        <v>763876.74</v>
      </c>
      <c r="I580" s="13"/>
      <c r="J580" s="13"/>
    </row>
    <row r="581" spans="1:10" x14ac:dyDescent="0.3">
      <c r="A581" s="2" t="s">
        <v>6</v>
      </c>
      <c r="B581" s="2" t="s">
        <v>1089</v>
      </c>
      <c r="C581" s="5" t="s">
        <v>1090</v>
      </c>
      <c r="D581" s="11">
        <v>94490.93</v>
      </c>
      <c r="E581" s="8">
        <v>94351.455000000002</v>
      </c>
      <c r="F581" s="8">
        <f t="shared" si="17"/>
        <v>-139.47499999999127</v>
      </c>
      <c r="G581" s="8">
        <v>94351.455000000002</v>
      </c>
      <c r="H581" s="7">
        <f t="shared" si="18"/>
        <v>188702.91</v>
      </c>
      <c r="I581" s="13"/>
      <c r="J581" s="13"/>
    </row>
    <row r="582" spans="1:10" x14ac:dyDescent="0.3">
      <c r="A582" s="2" t="s">
        <v>6</v>
      </c>
      <c r="B582" s="2" t="s">
        <v>1091</v>
      </c>
      <c r="C582" s="5" t="s">
        <v>1092</v>
      </c>
      <c r="D582" s="11">
        <v>132193.79999999999</v>
      </c>
      <c r="E582" s="8">
        <v>131998.68</v>
      </c>
      <c r="F582" s="8">
        <f t="shared" si="17"/>
        <v>-195.11999999999534</v>
      </c>
      <c r="G582" s="8">
        <v>131998.68</v>
      </c>
      <c r="H582" s="7">
        <f t="shared" si="18"/>
        <v>263997.36</v>
      </c>
      <c r="I582" s="13"/>
      <c r="J582" s="13"/>
    </row>
    <row r="583" spans="1:10" x14ac:dyDescent="0.3">
      <c r="A583" s="2" t="s">
        <v>6</v>
      </c>
      <c r="B583" s="2" t="s">
        <v>1093</v>
      </c>
      <c r="C583" s="5" t="s">
        <v>1094</v>
      </c>
      <c r="D583" s="11">
        <v>134571.82999999999</v>
      </c>
      <c r="E583" s="8">
        <v>134373.19500000001</v>
      </c>
      <c r="F583" s="8">
        <f t="shared" si="17"/>
        <v>-198.63499999998021</v>
      </c>
      <c r="G583" s="8">
        <v>134373.19500000001</v>
      </c>
      <c r="H583" s="7">
        <f t="shared" si="18"/>
        <v>268746.39</v>
      </c>
      <c r="I583" s="13"/>
      <c r="J583" s="13"/>
    </row>
    <row r="584" spans="1:10" x14ac:dyDescent="0.3">
      <c r="A584" s="2" t="s">
        <v>6</v>
      </c>
      <c r="B584" s="2" t="s">
        <v>1095</v>
      </c>
      <c r="C584" s="5" t="s">
        <v>1096</v>
      </c>
      <c r="D584" s="11">
        <v>214645.55</v>
      </c>
      <c r="E584" s="8">
        <v>214328.73</v>
      </c>
      <c r="F584" s="8">
        <f t="shared" si="17"/>
        <v>-316.81999999997788</v>
      </c>
      <c r="G584" s="8">
        <v>214328.73</v>
      </c>
      <c r="H584" s="7">
        <f t="shared" si="18"/>
        <v>428657.46</v>
      </c>
      <c r="I584" s="13"/>
      <c r="J584" s="13"/>
    </row>
    <row r="585" spans="1:10" x14ac:dyDescent="0.3">
      <c r="A585" s="2" t="s">
        <v>6</v>
      </c>
      <c r="B585" s="2" t="s">
        <v>1097</v>
      </c>
      <c r="C585" s="5" t="s">
        <v>1098</v>
      </c>
      <c r="D585" s="11">
        <v>203710.7</v>
      </c>
      <c r="E585" s="8">
        <v>203410.02</v>
      </c>
      <c r="F585" s="8">
        <f t="shared" ref="F585:F648" si="19">E585-D585</f>
        <v>-300.68000000002212</v>
      </c>
      <c r="G585" s="8">
        <v>203410.02</v>
      </c>
      <c r="H585" s="7">
        <f t="shared" ref="H585:H648" si="20">G585+E585</f>
        <v>406820.04</v>
      </c>
      <c r="I585" s="13"/>
      <c r="J585" s="13"/>
    </row>
    <row r="586" spans="1:10" x14ac:dyDescent="0.3">
      <c r="A586" s="2" t="s">
        <v>6</v>
      </c>
      <c r="B586" s="2" t="s">
        <v>1099</v>
      </c>
      <c r="C586" s="5" t="s">
        <v>1100</v>
      </c>
      <c r="D586" s="11">
        <v>189557.73</v>
      </c>
      <c r="E586" s="8">
        <v>189277.935</v>
      </c>
      <c r="F586" s="8">
        <f t="shared" si="19"/>
        <v>-279.79500000001281</v>
      </c>
      <c r="G586" s="8">
        <v>189277.935</v>
      </c>
      <c r="H586" s="7">
        <f t="shared" si="20"/>
        <v>378555.87</v>
      </c>
      <c r="I586" s="13"/>
      <c r="J586" s="13"/>
    </row>
    <row r="587" spans="1:10" x14ac:dyDescent="0.3">
      <c r="A587" s="2" t="s">
        <v>6</v>
      </c>
      <c r="B587" s="2" t="s">
        <v>1101</v>
      </c>
      <c r="C587" s="5" t="s">
        <v>1102</v>
      </c>
      <c r="D587" s="11">
        <v>145201.79999999999</v>
      </c>
      <c r="E587" s="8">
        <v>144987.48000000001</v>
      </c>
      <c r="F587" s="8">
        <f t="shared" si="19"/>
        <v>-214.31999999997788</v>
      </c>
      <c r="G587" s="8">
        <v>144987.48000000001</v>
      </c>
      <c r="H587" s="7">
        <f t="shared" si="20"/>
        <v>289974.96000000002</v>
      </c>
      <c r="I587" s="13"/>
      <c r="J587" s="13"/>
    </row>
    <row r="588" spans="1:10" x14ac:dyDescent="0.3">
      <c r="A588" s="2" t="s">
        <v>6</v>
      </c>
      <c r="B588" s="2" t="s">
        <v>1103</v>
      </c>
      <c r="C588" s="5" t="s">
        <v>1104</v>
      </c>
      <c r="D588" s="11">
        <v>161448.25</v>
      </c>
      <c r="E588" s="8">
        <v>161209.95000000001</v>
      </c>
      <c r="F588" s="8">
        <f t="shared" si="19"/>
        <v>-238.29999999998836</v>
      </c>
      <c r="G588" s="8">
        <v>161209.95000000001</v>
      </c>
      <c r="H588" s="7">
        <f t="shared" si="20"/>
        <v>322419.90000000002</v>
      </c>
      <c r="I588" s="13"/>
      <c r="J588" s="13"/>
    </row>
    <row r="589" spans="1:10" x14ac:dyDescent="0.3">
      <c r="A589" s="2" t="s">
        <v>6</v>
      </c>
      <c r="B589" s="2" t="s">
        <v>1105</v>
      </c>
      <c r="C589" s="5" t="s">
        <v>1106</v>
      </c>
      <c r="D589" s="11">
        <v>246508.38</v>
      </c>
      <c r="E589" s="8">
        <v>246144.52499999999</v>
      </c>
      <c r="F589" s="8">
        <f t="shared" si="19"/>
        <v>-363.85500000001048</v>
      </c>
      <c r="G589" s="8">
        <v>246144.52499999999</v>
      </c>
      <c r="H589" s="7">
        <f t="shared" si="20"/>
        <v>492289.05</v>
      </c>
      <c r="I589" s="13"/>
      <c r="J589" s="13"/>
    </row>
    <row r="590" spans="1:10" x14ac:dyDescent="0.3">
      <c r="A590" s="2" t="s">
        <v>6</v>
      </c>
      <c r="B590" s="2" t="s">
        <v>1107</v>
      </c>
      <c r="C590" s="5" t="s">
        <v>1108</v>
      </c>
      <c r="D590" s="11">
        <v>268662.63</v>
      </c>
      <c r="E590" s="8">
        <v>268266.07500000001</v>
      </c>
      <c r="F590" s="8">
        <f t="shared" si="19"/>
        <v>-396.55499999999302</v>
      </c>
      <c r="G590" s="8">
        <v>268266.07500000001</v>
      </c>
      <c r="H590" s="7">
        <f t="shared" si="20"/>
        <v>536532.15</v>
      </c>
      <c r="I590" s="13"/>
      <c r="J590" s="13"/>
    </row>
    <row r="591" spans="1:10" x14ac:dyDescent="0.3">
      <c r="A591" s="2" t="s">
        <v>6</v>
      </c>
      <c r="B591" s="2" t="s">
        <v>1109</v>
      </c>
      <c r="C591" s="5" t="s">
        <v>1110</v>
      </c>
      <c r="D591" s="11">
        <v>265613.88</v>
      </c>
      <c r="E591" s="8">
        <v>265221.82500000001</v>
      </c>
      <c r="F591" s="8">
        <f t="shared" si="19"/>
        <v>-392.05499999999302</v>
      </c>
      <c r="G591" s="8">
        <v>265221.82500000001</v>
      </c>
      <c r="H591" s="7">
        <f t="shared" si="20"/>
        <v>530443.65</v>
      </c>
      <c r="I591" s="13"/>
      <c r="J591" s="13"/>
    </row>
    <row r="592" spans="1:10" x14ac:dyDescent="0.3">
      <c r="A592" s="2" t="s">
        <v>6</v>
      </c>
      <c r="B592" s="2" t="s">
        <v>1111</v>
      </c>
      <c r="C592" s="5" t="s">
        <v>1112</v>
      </c>
      <c r="D592" s="11">
        <v>341974.9</v>
      </c>
      <c r="E592" s="8">
        <v>341470.14</v>
      </c>
      <c r="F592" s="8">
        <f t="shared" si="19"/>
        <v>-504.76000000000931</v>
      </c>
      <c r="G592" s="8">
        <v>341470.14</v>
      </c>
      <c r="H592" s="7">
        <f t="shared" si="20"/>
        <v>682940.28</v>
      </c>
      <c r="I592" s="13"/>
      <c r="J592" s="13"/>
    </row>
    <row r="593" spans="1:10" x14ac:dyDescent="0.3">
      <c r="A593" s="2" t="s">
        <v>6</v>
      </c>
      <c r="B593" s="2" t="s">
        <v>1113</v>
      </c>
      <c r="C593" s="5" t="s">
        <v>1114</v>
      </c>
      <c r="D593" s="11">
        <v>157511.98000000001</v>
      </c>
      <c r="E593" s="8">
        <v>157279.48499999999</v>
      </c>
      <c r="F593" s="8">
        <f t="shared" si="19"/>
        <v>-232.49500000002445</v>
      </c>
      <c r="G593" s="8">
        <v>157279.48499999999</v>
      </c>
      <c r="H593" s="7">
        <f t="shared" si="20"/>
        <v>314558.96999999997</v>
      </c>
      <c r="I593" s="13"/>
      <c r="J593" s="13"/>
    </row>
    <row r="594" spans="1:10" x14ac:dyDescent="0.3">
      <c r="A594" s="2" t="s">
        <v>6</v>
      </c>
      <c r="B594" s="2" t="s">
        <v>1115</v>
      </c>
      <c r="C594" s="5" t="s">
        <v>1116</v>
      </c>
      <c r="D594" s="11">
        <v>348831.2</v>
      </c>
      <c r="E594" s="8">
        <v>348316.32</v>
      </c>
      <c r="F594" s="8">
        <f t="shared" si="19"/>
        <v>-514.88000000000466</v>
      </c>
      <c r="G594" s="8">
        <v>348316.32</v>
      </c>
      <c r="H594" s="7">
        <f t="shared" si="20"/>
        <v>696632.64</v>
      </c>
      <c r="I594" s="13"/>
      <c r="J594" s="13"/>
    </row>
    <row r="595" spans="1:10" x14ac:dyDescent="0.3">
      <c r="A595" s="2" t="s">
        <v>6</v>
      </c>
      <c r="B595" s="2" t="s">
        <v>1117</v>
      </c>
      <c r="C595" s="5" t="s">
        <v>1118</v>
      </c>
      <c r="D595" s="11">
        <v>265180.28000000003</v>
      </c>
      <c r="E595" s="8">
        <v>264788.86499999999</v>
      </c>
      <c r="F595" s="8">
        <f t="shared" si="19"/>
        <v>-391.41500000003725</v>
      </c>
      <c r="G595" s="8">
        <v>264788.86499999999</v>
      </c>
      <c r="H595" s="7">
        <f t="shared" si="20"/>
        <v>529577.73</v>
      </c>
      <c r="I595" s="13"/>
      <c r="J595" s="13"/>
    </row>
    <row r="596" spans="1:10" x14ac:dyDescent="0.3">
      <c r="A596" s="2" t="s">
        <v>6</v>
      </c>
      <c r="B596" s="2" t="s">
        <v>1119</v>
      </c>
      <c r="C596" s="5" t="s">
        <v>1120</v>
      </c>
      <c r="D596" s="11">
        <v>85717.3</v>
      </c>
      <c r="E596" s="8">
        <v>85590.78</v>
      </c>
      <c r="F596" s="8">
        <f t="shared" si="19"/>
        <v>-126.52000000000407</v>
      </c>
      <c r="G596" s="8">
        <v>85590.78</v>
      </c>
      <c r="H596" s="7">
        <f t="shared" si="20"/>
        <v>171181.56</v>
      </c>
      <c r="I596" s="13"/>
      <c r="J596" s="13"/>
    </row>
    <row r="597" spans="1:10" x14ac:dyDescent="0.3">
      <c r="A597" s="2" t="s">
        <v>6</v>
      </c>
      <c r="B597" s="2" t="s">
        <v>1121</v>
      </c>
      <c r="C597" s="5" t="s">
        <v>1122</v>
      </c>
      <c r="D597" s="11">
        <v>159578.35</v>
      </c>
      <c r="E597" s="8">
        <v>159342.81</v>
      </c>
      <c r="F597" s="8">
        <f t="shared" si="19"/>
        <v>-235.54000000000815</v>
      </c>
      <c r="G597" s="8">
        <v>159342.81</v>
      </c>
      <c r="H597" s="7">
        <f t="shared" si="20"/>
        <v>318685.62</v>
      </c>
      <c r="I597" s="13"/>
      <c r="J597" s="13"/>
    </row>
    <row r="598" spans="1:10" x14ac:dyDescent="0.3">
      <c r="A598" s="2" t="s">
        <v>533</v>
      </c>
      <c r="B598" s="2" t="s">
        <v>1123</v>
      </c>
      <c r="C598" s="5" t="s">
        <v>1122</v>
      </c>
      <c r="D598" s="11">
        <v>25067.5</v>
      </c>
      <c r="E598" s="8">
        <v>25030.5</v>
      </c>
      <c r="F598" s="8">
        <f t="shared" si="19"/>
        <v>-37</v>
      </c>
      <c r="G598" s="8">
        <v>25030.5</v>
      </c>
      <c r="H598" s="7">
        <f t="shared" si="20"/>
        <v>50061</v>
      </c>
      <c r="I598" s="13"/>
      <c r="J598" s="13"/>
    </row>
    <row r="599" spans="1:10" x14ac:dyDescent="0.3">
      <c r="A599" s="2" t="s">
        <v>11</v>
      </c>
      <c r="B599" s="2" t="s">
        <v>1124</v>
      </c>
      <c r="C599" s="5" t="s">
        <v>1122</v>
      </c>
      <c r="D599" s="11">
        <v>31178.55</v>
      </c>
      <c r="E599" s="8">
        <v>31132.53</v>
      </c>
      <c r="F599" s="8">
        <f t="shared" si="19"/>
        <v>-46.020000000000437</v>
      </c>
      <c r="G599" s="8">
        <v>31132.53</v>
      </c>
      <c r="H599" s="7">
        <f t="shared" si="20"/>
        <v>62265.06</v>
      </c>
      <c r="I599" s="13"/>
      <c r="J599" s="13"/>
    </row>
    <row r="600" spans="1:10" x14ac:dyDescent="0.3">
      <c r="A600" s="2" t="s">
        <v>6</v>
      </c>
      <c r="B600" s="2" t="s">
        <v>1125</v>
      </c>
      <c r="C600" s="5" t="s">
        <v>1126</v>
      </c>
      <c r="D600" s="11">
        <v>163142</v>
      </c>
      <c r="E600" s="8">
        <v>162901.20000000001</v>
      </c>
      <c r="F600" s="8">
        <f t="shared" si="19"/>
        <v>-240.79999999998836</v>
      </c>
      <c r="G600" s="8">
        <v>162901.20000000001</v>
      </c>
      <c r="H600" s="7">
        <f t="shared" si="20"/>
        <v>325802.40000000002</v>
      </c>
      <c r="I600" s="13"/>
      <c r="J600" s="13"/>
    </row>
    <row r="601" spans="1:10" x14ac:dyDescent="0.3">
      <c r="A601" s="2" t="s">
        <v>6</v>
      </c>
      <c r="B601" s="2" t="s">
        <v>1127</v>
      </c>
      <c r="C601" s="5" t="s">
        <v>1128</v>
      </c>
      <c r="D601" s="11">
        <v>200269</v>
      </c>
      <c r="E601" s="8">
        <v>199973.4</v>
      </c>
      <c r="F601" s="8">
        <f t="shared" si="19"/>
        <v>-295.60000000000582</v>
      </c>
      <c r="G601" s="8">
        <v>199973.4</v>
      </c>
      <c r="H601" s="7">
        <f t="shared" si="20"/>
        <v>399946.8</v>
      </c>
      <c r="I601" s="13"/>
      <c r="J601" s="13"/>
    </row>
    <row r="602" spans="1:10" x14ac:dyDescent="0.3">
      <c r="A602" s="2" t="s">
        <v>6</v>
      </c>
      <c r="B602" s="2" t="s">
        <v>1129</v>
      </c>
      <c r="C602" s="5" t="s">
        <v>1130</v>
      </c>
      <c r="D602" s="11">
        <v>627236.28</v>
      </c>
      <c r="E602" s="8">
        <v>626310.46499999997</v>
      </c>
      <c r="F602" s="8">
        <f t="shared" si="19"/>
        <v>-925.81500000006054</v>
      </c>
      <c r="G602" s="8">
        <v>626310.46499999997</v>
      </c>
      <c r="H602" s="7">
        <f t="shared" si="20"/>
        <v>1252620.93</v>
      </c>
      <c r="I602" s="13"/>
      <c r="J602" s="13"/>
    </row>
    <row r="603" spans="1:10" x14ac:dyDescent="0.3">
      <c r="A603" s="2" t="s">
        <v>6</v>
      </c>
      <c r="B603" s="2" t="s">
        <v>1131</v>
      </c>
      <c r="C603" s="5" t="s">
        <v>1132</v>
      </c>
      <c r="D603" s="11">
        <v>458288.1</v>
      </c>
      <c r="E603" s="8">
        <v>457611.66</v>
      </c>
      <c r="F603" s="8">
        <f t="shared" si="19"/>
        <v>-676.44000000000233</v>
      </c>
      <c r="G603" s="8">
        <v>457611.66</v>
      </c>
      <c r="H603" s="7">
        <f t="shared" si="20"/>
        <v>915223.32</v>
      </c>
      <c r="I603" s="13"/>
      <c r="J603" s="13"/>
    </row>
    <row r="604" spans="1:10" x14ac:dyDescent="0.3">
      <c r="A604" s="2" t="s">
        <v>6</v>
      </c>
      <c r="B604" s="2" t="s">
        <v>1133</v>
      </c>
      <c r="C604" s="5" t="s">
        <v>1134</v>
      </c>
      <c r="D604" s="11">
        <v>440991.53</v>
      </c>
      <c r="E604" s="8">
        <v>440340.61499999999</v>
      </c>
      <c r="F604" s="8">
        <f t="shared" si="19"/>
        <v>-650.91500000003725</v>
      </c>
      <c r="G604" s="8">
        <v>440340.61499999999</v>
      </c>
      <c r="H604" s="7">
        <f t="shared" si="20"/>
        <v>880681.23</v>
      </c>
      <c r="I604" s="13"/>
      <c r="J604" s="13"/>
    </row>
    <row r="605" spans="1:10" x14ac:dyDescent="0.3">
      <c r="A605" s="2" t="s">
        <v>6</v>
      </c>
      <c r="B605" s="2" t="s">
        <v>1135</v>
      </c>
      <c r="C605" s="5" t="s">
        <v>1136</v>
      </c>
      <c r="D605" s="11">
        <v>342171.38</v>
      </c>
      <c r="E605" s="8">
        <v>341666.32500000001</v>
      </c>
      <c r="F605" s="8">
        <f t="shared" si="19"/>
        <v>-505.05499999999302</v>
      </c>
      <c r="G605" s="8">
        <v>341666.32500000001</v>
      </c>
      <c r="H605" s="7">
        <f t="shared" si="20"/>
        <v>683332.65</v>
      </c>
      <c r="I605" s="13"/>
      <c r="J605" s="13"/>
    </row>
    <row r="606" spans="1:10" x14ac:dyDescent="0.3">
      <c r="A606" s="2" t="s">
        <v>11</v>
      </c>
      <c r="B606" s="2" t="s">
        <v>1137</v>
      </c>
      <c r="C606" s="5" t="s">
        <v>1136</v>
      </c>
      <c r="D606" s="11">
        <v>58014.33</v>
      </c>
      <c r="E606" s="8">
        <v>57928.695</v>
      </c>
      <c r="F606" s="8">
        <f t="shared" si="19"/>
        <v>-85.635000000002037</v>
      </c>
      <c r="G606" s="8">
        <v>57928.695</v>
      </c>
      <c r="H606" s="7">
        <f t="shared" si="20"/>
        <v>115857.39</v>
      </c>
      <c r="I606" s="13"/>
      <c r="J606" s="13"/>
    </row>
    <row r="607" spans="1:10" x14ac:dyDescent="0.3">
      <c r="A607" s="2" t="s">
        <v>6</v>
      </c>
      <c r="B607" s="2" t="s">
        <v>1138</v>
      </c>
      <c r="C607" s="5" t="s">
        <v>1139</v>
      </c>
      <c r="D607" s="11">
        <v>177430.48</v>
      </c>
      <c r="E607" s="8">
        <v>177168.58499999999</v>
      </c>
      <c r="F607" s="8">
        <f t="shared" si="19"/>
        <v>-261.89500000001863</v>
      </c>
      <c r="G607" s="8">
        <v>177168.58499999999</v>
      </c>
      <c r="H607" s="7">
        <f t="shared" si="20"/>
        <v>354337.17</v>
      </c>
      <c r="I607" s="13"/>
      <c r="J607" s="13"/>
    </row>
    <row r="608" spans="1:10" x14ac:dyDescent="0.3">
      <c r="A608" s="2" t="s">
        <v>6</v>
      </c>
      <c r="B608" s="2" t="s">
        <v>1140</v>
      </c>
      <c r="C608" s="5" t="s">
        <v>1141</v>
      </c>
      <c r="D608" s="11">
        <v>545523</v>
      </c>
      <c r="E608" s="8">
        <v>544717.80000000005</v>
      </c>
      <c r="F608" s="8">
        <f t="shared" si="19"/>
        <v>-805.19999999995343</v>
      </c>
      <c r="G608" s="8">
        <v>544717.80000000005</v>
      </c>
      <c r="H608" s="7">
        <f t="shared" si="20"/>
        <v>1089435.6000000001</v>
      </c>
      <c r="I608" s="13"/>
      <c r="J608" s="13"/>
    </row>
    <row r="609" spans="1:10" x14ac:dyDescent="0.3">
      <c r="A609" s="2" t="s">
        <v>6</v>
      </c>
      <c r="B609" s="2" t="s">
        <v>1142</v>
      </c>
      <c r="C609" s="5" t="s">
        <v>1143</v>
      </c>
      <c r="D609" s="11">
        <v>182701.43</v>
      </c>
      <c r="E609" s="8">
        <v>182431.755</v>
      </c>
      <c r="F609" s="8">
        <f t="shared" si="19"/>
        <v>-269.67499999998836</v>
      </c>
      <c r="G609" s="8">
        <v>182431.755</v>
      </c>
      <c r="H609" s="7">
        <f t="shared" si="20"/>
        <v>364863.51</v>
      </c>
      <c r="I609" s="13"/>
      <c r="J609" s="13"/>
    </row>
    <row r="610" spans="1:10" x14ac:dyDescent="0.3">
      <c r="A610" s="2" t="s">
        <v>6</v>
      </c>
      <c r="B610" s="2" t="s">
        <v>1144</v>
      </c>
      <c r="C610" s="5" t="s">
        <v>1145</v>
      </c>
      <c r="D610" s="11">
        <v>166651.45000000001</v>
      </c>
      <c r="E610" s="8">
        <v>166405.47</v>
      </c>
      <c r="F610" s="8">
        <f t="shared" si="19"/>
        <v>-245.98000000001048</v>
      </c>
      <c r="G610" s="8">
        <v>166405.47</v>
      </c>
      <c r="H610" s="7">
        <f t="shared" si="20"/>
        <v>332810.94</v>
      </c>
      <c r="I610" s="13"/>
      <c r="J610" s="13"/>
    </row>
    <row r="611" spans="1:10" x14ac:dyDescent="0.3">
      <c r="A611" s="2" t="s">
        <v>6</v>
      </c>
      <c r="B611" s="2" t="s">
        <v>1146</v>
      </c>
      <c r="C611" s="5" t="s">
        <v>1147</v>
      </c>
      <c r="D611" s="11">
        <v>240864.8</v>
      </c>
      <c r="E611" s="8">
        <v>240509.28</v>
      </c>
      <c r="F611" s="8">
        <f t="shared" si="19"/>
        <v>-355.51999999998952</v>
      </c>
      <c r="G611" s="8">
        <v>240509.28</v>
      </c>
      <c r="H611" s="7">
        <f t="shared" si="20"/>
        <v>481018.56</v>
      </c>
      <c r="I611" s="13"/>
      <c r="J611" s="13"/>
    </row>
    <row r="612" spans="1:10" x14ac:dyDescent="0.3">
      <c r="A612" s="2" t="s">
        <v>6</v>
      </c>
      <c r="B612" s="2" t="s">
        <v>1148</v>
      </c>
      <c r="C612" s="5" t="s">
        <v>1149</v>
      </c>
      <c r="D612" s="11">
        <v>164598.63</v>
      </c>
      <c r="E612" s="8">
        <v>164355.67499999999</v>
      </c>
      <c r="F612" s="8">
        <f t="shared" si="19"/>
        <v>-242.9550000000163</v>
      </c>
      <c r="G612" s="8">
        <v>164355.67499999999</v>
      </c>
      <c r="H612" s="7">
        <f t="shared" si="20"/>
        <v>328711.34999999998</v>
      </c>
      <c r="I612" s="13"/>
      <c r="J612" s="13"/>
    </row>
    <row r="613" spans="1:10" x14ac:dyDescent="0.3">
      <c r="A613" s="2" t="s">
        <v>6</v>
      </c>
      <c r="B613" s="2" t="s">
        <v>1150</v>
      </c>
      <c r="C613" s="5" t="s">
        <v>1151</v>
      </c>
      <c r="D613" s="11">
        <v>169639.23</v>
      </c>
      <c r="E613" s="8">
        <v>169388.83499999999</v>
      </c>
      <c r="F613" s="8">
        <f t="shared" si="19"/>
        <v>-250.39500000001863</v>
      </c>
      <c r="G613" s="8">
        <v>169388.83499999999</v>
      </c>
      <c r="H613" s="7">
        <f t="shared" si="20"/>
        <v>338777.67</v>
      </c>
      <c r="I613" s="13"/>
      <c r="J613" s="13"/>
    </row>
    <row r="614" spans="1:10" x14ac:dyDescent="0.3">
      <c r="A614" s="2" t="s">
        <v>6</v>
      </c>
      <c r="B614" s="2" t="s">
        <v>1152</v>
      </c>
      <c r="C614" s="5" t="s">
        <v>1153</v>
      </c>
      <c r="D614" s="11">
        <v>171841.1</v>
      </c>
      <c r="E614" s="8">
        <v>171587.46</v>
      </c>
      <c r="F614" s="8">
        <f t="shared" si="19"/>
        <v>-253.64000000001397</v>
      </c>
      <c r="G614" s="8">
        <v>171587.46</v>
      </c>
      <c r="H614" s="7">
        <f t="shared" si="20"/>
        <v>343174.92</v>
      </c>
      <c r="I614" s="13"/>
      <c r="J614" s="13"/>
    </row>
    <row r="615" spans="1:10" x14ac:dyDescent="0.3">
      <c r="A615" s="2" t="s">
        <v>6</v>
      </c>
      <c r="B615" s="2" t="s">
        <v>1154</v>
      </c>
      <c r="C615" s="5" t="s">
        <v>1155</v>
      </c>
      <c r="D615" s="11">
        <v>1017354.33</v>
      </c>
      <c r="E615" s="8">
        <v>1015852.6949999999</v>
      </c>
      <c r="F615" s="8">
        <f t="shared" si="19"/>
        <v>-1501.6350000000093</v>
      </c>
      <c r="G615" s="8">
        <v>1015852.6949999999</v>
      </c>
      <c r="H615" s="7">
        <f t="shared" si="20"/>
        <v>2031705.39</v>
      </c>
      <c r="I615" s="13"/>
      <c r="J615" s="13"/>
    </row>
    <row r="616" spans="1:10" x14ac:dyDescent="0.3">
      <c r="A616" s="2" t="s">
        <v>6</v>
      </c>
      <c r="B616" s="2" t="s">
        <v>1156</v>
      </c>
      <c r="C616" s="5" t="s">
        <v>1157</v>
      </c>
      <c r="D616" s="11">
        <v>740907.23</v>
      </c>
      <c r="E616" s="8">
        <v>739813.63500000001</v>
      </c>
      <c r="F616" s="8">
        <f t="shared" si="19"/>
        <v>-1093.5949999999721</v>
      </c>
      <c r="G616" s="8">
        <v>739813.63500000001</v>
      </c>
      <c r="H616" s="7">
        <f t="shared" si="20"/>
        <v>1479627.27</v>
      </c>
      <c r="I616" s="13"/>
      <c r="J616" s="13"/>
    </row>
    <row r="617" spans="1:10" x14ac:dyDescent="0.3">
      <c r="A617" s="2" t="s">
        <v>6</v>
      </c>
      <c r="B617" s="2" t="s">
        <v>1158</v>
      </c>
      <c r="C617" s="5" t="s">
        <v>1159</v>
      </c>
      <c r="D617" s="11">
        <v>266352.34999999998</v>
      </c>
      <c r="E617" s="8">
        <v>265959.21000000002</v>
      </c>
      <c r="F617" s="8">
        <f t="shared" si="19"/>
        <v>-393.13999999995576</v>
      </c>
      <c r="G617" s="8">
        <v>265959.21000000002</v>
      </c>
      <c r="H617" s="7">
        <f t="shared" si="20"/>
        <v>531918.42000000004</v>
      </c>
      <c r="I617" s="13"/>
      <c r="J617" s="13"/>
    </row>
    <row r="618" spans="1:10" x14ac:dyDescent="0.3">
      <c r="A618" s="2" t="s">
        <v>137</v>
      </c>
      <c r="B618" s="2" t="s">
        <v>1160</v>
      </c>
      <c r="C618" s="5" t="s">
        <v>1161</v>
      </c>
      <c r="D618" s="11">
        <v>54782.65</v>
      </c>
      <c r="E618" s="8">
        <v>54701.79</v>
      </c>
      <c r="F618" s="8">
        <f t="shared" si="19"/>
        <v>-80.860000000000582</v>
      </c>
      <c r="G618" s="8">
        <v>54701.79</v>
      </c>
      <c r="H618" s="7">
        <f t="shared" si="20"/>
        <v>109403.58</v>
      </c>
      <c r="I618" s="13"/>
      <c r="J618" s="13"/>
    </row>
    <row r="619" spans="1:10" x14ac:dyDescent="0.3">
      <c r="A619" s="2" t="s">
        <v>6</v>
      </c>
      <c r="B619" s="2" t="s">
        <v>1162</v>
      </c>
      <c r="C619" s="5" t="s">
        <v>1163</v>
      </c>
      <c r="D619" s="11">
        <v>484832.55</v>
      </c>
      <c r="E619" s="8">
        <v>484116.93</v>
      </c>
      <c r="F619" s="8">
        <f t="shared" si="19"/>
        <v>-715.61999999999534</v>
      </c>
      <c r="G619" s="8">
        <v>484116.93</v>
      </c>
      <c r="H619" s="7">
        <f t="shared" si="20"/>
        <v>968233.86</v>
      </c>
      <c r="I619" s="13"/>
      <c r="J619" s="13"/>
    </row>
    <row r="620" spans="1:10" x14ac:dyDescent="0.3">
      <c r="A620" s="2" t="s">
        <v>6</v>
      </c>
      <c r="B620" s="2" t="s">
        <v>1164</v>
      </c>
      <c r="C620" s="5" t="s">
        <v>1165</v>
      </c>
      <c r="D620" s="11">
        <v>209964.03</v>
      </c>
      <c r="E620" s="8">
        <v>209654.11499999999</v>
      </c>
      <c r="F620" s="8">
        <f t="shared" si="19"/>
        <v>-309.91500000000815</v>
      </c>
      <c r="G620" s="8">
        <v>209654.11499999999</v>
      </c>
      <c r="H620" s="7">
        <f t="shared" si="20"/>
        <v>419308.23</v>
      </c>
      <c r="I620" s="13"/>
      <c r="J620" s="13"/>
    </row>
    <row r="621" spans="1:10" x14ac:dyDescent="0.3">
      <c r="A621" s="2" t="s">
        <v>6</v>
      </c>
      <c r="B621" s="2" t="s">
        <v>1166</v>
      </c>
      <c r="C621" s="5" t="s">
        <v>1167</v>
      </c>
      <c r="D621" s="11">
        <v>164334.39999999999</v>
      </c>
      <c r="E621" s="8">
        <v>164091.84</v>
      </c>
      <c r="F621" s="8">
        <f t="shared" si="19"/>
        <v>-242.55999999999767</v>
      </c>
      <c r="G621" s="8">
        <v>164091.84</v>
      </c>
      <c r="H621" s="7">
        <f t="shared" si="20"/>
        <v>328183.67999999999</v>
      </c>
      <c r="I621" s="13"/>
      <c r="J621" s="13"/>
    </row>
    <row r="622" spans="1:10" x14ac:dyDescent="0.3">
      <c r="A622" s="2" t="s">
        <v>6</v>
      </c>
      <c r="B622" s="2" t="s">
        <v>1168</v>
      </c>
      <c r="C622" s="5" t="s">
        <v>1169</v>
      </c>
      <c r="D622" s="11">
        <v>265241.25</v>
      </c>
      <c r="E622" s="8">
        <v>264849.75</v>
      </c>
      <c r="F622" s="8">
        <f t="shared" si="19"/>
        <v>-391.5</v>
      </c>
      <c r="G622" s="8">
        <v>264849.75</v>
      </c>
      <c r="H622" s="7">
        <f t="shared" si="20"/>
        <v>529699.5</v>
      </c>
      <c r="I622" s="13"/>
      <c r="J622" s="13"/>
    </row>
    <row r="623" spans="1:10" x14ac:dyDescent="0.3">
      <c r="A623" s="2" t="s">
        <v>6</v>
      </c>
      <c r="B623" s="2" t="s">
        <v>1170</v>
      </c>
      <c r="C623" s="5" t="s">
        <v>1171</v>
      </c>
      <c r="D623" s="11">
        <v>287409.05</v>
      </c>
      <c r="E623" s="8">
        <v>286984.83</v>
      </c>
      <c r="F623" s="8">
        <f t="shared" si="19"/>
        <v>-424.21999999997206</v>
      </c>
      <c r="G623" s="8">
        <v>286984.83</v>
      </c>
      <c r="H623" s="7">
        <f t="shared" si="20"/>
        <v>573969.66</v>
      </c>
      <c r="I623" s="13"/>
      <c r="J623" s="13"/>
    </row>
    <row r="624" spans="1:10" x14ac:dyDescent="0.3">
      <c r="A624" s="2" t="s">
        <v>6</v>
      </c>
      <c r="B624" s="2" t="s">
        <v>1172</v>
      </c>
      <c r="C624" s="5" t="s">
        <v>1173</v>
      </c>
      <c r="D624" s="11">
        <v>123880.88</v>
      </c>
      <c r="E624" s="8">
        <v>123698.02499999999</v>
      </c>
      <c r="F624" s="8">
        <f t="shared" si="19"/>
        <v>-182.85500000001048</v>
      </c>
      <c r="G624" s="8">
        <v>123698.02499999999</v>
      </c>
      <c r="H624" s="7">
        <f t="shared" si="20"/>
        <v>247396.05</v>
      </c>
      <c r="I624" s="13"/>
      <c r="J624" s="13"/>
    </row>
    <row r="625" spans="1:10" x14ac:dyDescent="0.3">
      <c r="A625" s="2" t="s">
        <v>6</v>
      </c>
      <c r="B625" s="2" t="s">
        <v>1174</v>
      </c>
      <c r="C625" s="5" t="s">
        <v>1175</v>
      </c>
      <c r="D625" s="11">
        <v>322300.3</v>
      </c>
      <c r="E625" s="8">
        <v>321824.58</v>
      </c>
      <c r="F625" s="8">
        <f t="shared" si="19"/>
        <v>-475.71999999997206</v>
      </c>
      <c r="G625" s="8">
        <v>321824.58</v>
      </c>
      <c r="H625" s="7">
        <f t="shared" si="20"/>
        <v>643649.16</v>
      </c>
      <c r="I625" s="13"/>
      <c r="J625" s="13"/>
    </row>
    <row r="626" spans="1:10" x14ac:dyDescent="0.3">
      <c r="A626" s="2" t="s">
        <v>11</v>
      </c>
      <c r="B626" s="2" t="s">
        <v>1176</v>
      </c>
      <c r="C626" s="5" t="s">
        <v>1175</v>
      </c>
      <c r="D626" s="11">
        <v>44511.75</v>
      </c>
      <c r="E626" s="8">
        <v>44446.05</v>
      </c>
      <c r="F626" s="8">
        <f t="shared" si="19"/>
        <v>-65.69999999999709</v>
      </c>
      <c r="G626" s="8">
        <v>44446.05</v>
      </c>
      <c r="H626" s="7">
        <f t="shared" si="20"/>
        <v>88892.1</v>
      </c>
      <c r="I626" s="13"/>
      <c r="J626" s="13"/>
    </row>
    <row r="627" spans="1:10" x14ac:dyDescent="0.3">
      <c r="A627" s="2" t="s">
        <v>6</v>
      </c>
      <c r="B627" s="2" t="s">
        <v>1177</v>
      </c>
      <c r="C627" s="5" t="s">
        <v>1178</v>
      </c>
      <c r="D627" s="11">
        <v>527000.15</v>
      </c>
      <c r="E627" s="8">
        <v>526222.29</v>
      </c>
      <c r="F627" s="8">
        <f t="shared" si="19"/>
        <v>-777.85999999998603</v>
      </c>
      <c r="G627" s="8">
        <v>526222.29</v>
      </c>
      <c r="H627" s="7">
        <f t="shared" si="20"/>
        <v>1052444.58</v>
      </c>
      <c r="I627" s="13"/>
      <c r="J627" s="13"/>
    </row>
    <row r="628" spans="1:10" x14ac:dyDescent="0.3">
      <c r="A628" s="2" t="s">
        <v>11</v>
      </c>
      <c r="B628" s="2" t="s">
        <v>1179</v>
      </c>
      <c r="C628" s="5" t="s">
        <v>1178</v>
      </c>
      <c r="D628" s="11">
        <v>26456.38</v>
      </c>
      <c r="E628" s="8">
        <v>26417.325000000001</v>
      </c>
      <c r="F628" s="8">
        <f t="shared" si="19"/>
        <v>-39.055000000000291</v>
      </c>
      <c r="G628" s="8">
        <v>26417.325000000001</v>
      </c>
      <c r="H628" s="7">
        <f t="shared" si="20"/>
        <v>52834.65</v>
      </c>
      <c r="I628" s="13"/>
      <c r="J628" s="13"/>
    </row>
    <row r="629" spans="1:10" x14ac:dyDescent="0.3">
      <c r="A629" s="2" t="s">
        <v>6</v>
      </c>
      <c r="B629" s="2" t="s">
        <v>1180</v>
      </c>
      <c r="C629" s="5" t="s">
        <v>1181</v>
      </c>
      <c r="D629" s="11">
        <v>128941.8</v>
      </c>
      <c r="E629" s="8">
        <v>128751.48</v>
      </c>
      <c r="F629" s="8">
        <f t="shared" si="19"/>
        <v>-190.32000000000698</v>
      </c>
      <c r="G629" s="8">
        <v>128751.48</v>
      </c>
      <c r="H629" s="7">
        <f t="shared" si="20"/>
        <v>257502.96</v>
      </c>
      <c r="I629" s="13"/>
      <c r="J629" s="13"/>
    </row>
    <row r="630" spans="1:10" x14ac:dyDescent="0.3">
      <c r="A630" s="2" t="s">
        <v>6</v>
      </c>
      <c r="B630" s="2" t="s">
        <v>1182</v>
      </c>
      <c r="C630" s="5" t="s">
        <v>1183</v>
      </c>
      <c r="D630" s="11">
        <v>369996.3</v>
      </c>
      <c r="E630" s="8">
        <v>369450.18</v>
      </c>
      <c r="F630" s="8">
        <f t="shared" si="19"/>
        <v>-546.11999999999534</v>
      </c>
      <c r="G630" s="8">
        <v>369450.18</v>
      </c>
      <c r="H630" s="7">
        <f t="shared" si="20"/>
        <v>738900.36</v>
      </c>
      <c r="I630" s="13"/>
      <c r="J630" s="13"/>
    </row>
    <row r="631" spans="1:10" x14ac:dyDescent="0.3">
      <c r="A631" s="2" t="s">
        <v>6</v>
      </c>
      <c r="B631" s="2" t="s">
        <v>1184</v>
      </c>
      <c r="C631" s="5" t="s">
        <v>1185</v>
      </c>
      <c r="D631" s="11">
        <v>402706</v>
      </c>
      <c r="E631" s="8">
        <v>402111.6</v>
      </c>
      <c r="F631" s="8">
        <f t="shared" si="19"/>
        <v>-594.40000000002328</v>
      </c>
      <c r="G631" s="8">
        <v>402111.6</v>
      </c>
      <c r="H631" s="7">
        <f t="shared" si="20"/>
        <v>804223.2</v>
      </c>
      <c r="I631" s="13"/>
      <c r="J631" s="13"/>
    </row>
    <row r="632" spans="1:10" x14ac:dyDescent="0.3">
      <c r="A632" s="2" t="s">
        <v>6</v>
      </c>
      <c r="B632" s="2" t="s">
        <v>1186</v>
      </c>
      <c r="C632" s="5" t="s">
        <v>1187</v>
      </c>
      <c r="D632" s="11">
        <v>168799.13</v>
      </c>
      <c r="E632" s="8">
        <v>168549.97500000001</v>
      </c>
      <c r="F632" s="8">
        <f t="shared" si="19"/>
        <v>-249.15499999999884</v>
      </c>
      <c r="G632" s="8">
        <v>168549.97500000001</v>
      </c>
      <c r="H632" s="7">
        <f t="shared" si="20"/>
        <v>337099.95</v>
      </c>
      <c r="I632" s="13"/>
      <c r="J632" s="13"/>
    </row>
    <row r="633" spans="1:10" x14ac:dyDescent="0.3">
      <c r="A633" s="2" t="s">
        <v>11</v>
      </c>
      <c r="B633" s="2" t="s">
        <v>1188</v>
      </c>
      <c r="C633" s="5" t="s">
        <v>1187</v>
      </c>
      <c r="D633" s="11">
        <v>11436.2</v>
      </c>
      <c r="E633" s="8">
        <v>11419.32</v>
      </c>
      <c r="F633" s="8">
        <f t="shared" si="19"/>
        <v>-16.880000000001019</v>
      </c>
      <c r="G633" s="8">
        <v>11419.32</v>
      </c>
      <c r="H633" s="7">
        <f t="shared" si="20"/>
        <v>22838.639999999999</v>
      </c>
      <c r="I633" s="13"/>
      <c r="J633" s="13"/>
    </row>
    <row r="634" spans="1:10" x14ac:dyDescent="0.3">
      <c r="A634" s="2" t="s">
        <v>6</v>
      </c>
      <c r="B634" s="2" t="s">
        <v>1189</v>
      </c>
      <c r="C634" s="5" t="s">
        <v>1190</v>
      </c>
      <c r="D634" s="11">
        <v>54457.45</v>
      </c>
      <c r="E634" s="8">
        <v>54377.07</v>
      </c>
      <c r="F634" s="8">
        <f t="shared" si="19"/>
        <v>-80.379999999997381</v>
      </c>
      <c r="G634" s="8">
        <v>54377.07</v>
      </c>
      <c r="H634" s="7">
        <f t="shared" si="20"/>
        <v>108754.14</v>
      </c>
      <c r="I634" s="13"/>
      <c r="J634" s="13"/>
    </row>
    <row r="635" spans="1:10" x14ac:dyDescent="0.3">
      <c r="A635" s="2" t="s">
        <v>6</v>
      </c>
      <c r="B635" s="2" t="s">
        <v>1191</v>
      </c>
      <c r="C635" s="5" t="s">
        <v>1192</v>
      </c>
      <c r="D635" s="11">
        <v>486241.75</v>
      </c>
      <c r="E635" s="8">
        <v>485524.05</v>
      </c>
      <c r="F635" s="8">
        <f t="shared" si="19"/>
        <v>-717.70000000001164</v>
      </c>
      <c r="G635" s="8">
        <v>485524.05</v>
      </c>
      <c r="H635" s="7">
        <f t="shared" si="20"/>
        <v>971048.1</v>
      </c>
      <c r="I635" s="13"/>
      <c r="J635" s="13"/>
    </row>
    <row r="636" spans="1:10" x14ac:dyDescent="0.3">
      <c r="A636" s="2" t="s">
        <v>6</v>
      </c>
      <c r="B636" s="2" t="s">
        <v>1193</v>
      </c>
      <c r="C636" s="5" t="s">
        <v>1194</v>
      </c>
      <c r="D636" s="11">
        <v>176597.15</v>
      </c>
      <c r="E636" s="8">
        <v>176336.49</v>
      </c>
      <c r="F636" s="8">
        <f t="shared" si="19"/>
        <v>-260.66000000000349</v>
      </c>
      <c r="G636" s="8">
        <v>176336.49</v>
      </c>
      <c r="H636" s="7">
        <f t="shared" si="20"/>
        <v>352672.98</v>
      </c>
      <c r="I636" s="13"/>
      <c r="J636" s="13"/>
    </row>
    <row r="637" spans="1:10" x14ac:dyDescent="0.3">
      <c r="A637" s="2" t="s">
        <v>6</v>
      </c>
      <c r="B637" s="2" t="s">
        <v>1195</v>
      </c>
      <c r="C637" s="5" t="s">
        <v>1196</v>
      </c>
      <c r="D637" s="11">
        <v>219462.58</v>
      </c>
      <c r="E637" s="8">
        <v>219138.64499999999</v>
      </c>
      <c r="F637" s="8">
        <f t="shared" si="19"/>
        <v>-323.93499999999767</v>
      </c>
      <c r="G637" s="8">
        <v>219138.64499999999</v>
      </c>
      <c r="H637" s="7">
        <f t="shared" si="20"/>
        <v>438277.29</v>
      </c>
      <c r="I637" s="13"/>
      <c r="J637" s="13"/>
    </row>
    <row r="638" spans="1:10" x14ac:dyDescent="0.3">
      <c r="A638" s="2" t="s">
        <v>6</v>
      </c>
      <c r="B638" s="2" t="s">
        <v>1197</v>
      </c>
      <c r="C638" s="5" t="s">
        <v>1198</v>
      </c>
      <c r="D638" s="11">
        <v>113169.60000000001</v>
      </c>
      <c r="E638" s="8">
        <v>113002.56</v>
      </c>
      <c r="F638" s="8">
        <f t="shared" si="19"/>
        <v>-167.04000000000815</v>
      </c>
      <c r="G638" s="8">
        <v>113002.56</v>
      </c>
      <c r="H638" s="7">
        <f t="shared" si="20"/>
        <v>226005.12</v>
      </c>
      <c r="I638" s="13"/>
      <c r="J638" s="13"/>
    </row>
    <row r="639" spans="1:10" x14ac:dyDescent="0.3">
      <c r="A639" s="2" t="s">
        <v>6</v>
      </c>
      <c r="B639" s="2" t="s">
        <v>1199</v>
      </c>
      <c r="C639" s="5" t="s">
        <v>1200</v>
      </c>
      <c r="D639" s="11">
        <v>628821.63</v>
      </c>
      <c r="E639" s="8">
        <v>627893.47499999998</v>
      </c>
      <c r="F639" s="8">
        <f t="shared" si="19"/>
        <v>-928.15500000002794</v>
      </c>
      <c r="G639" s="8">
        <v>627893.47499999998</v>
      </c>
      <c r="H639" s="7">
        <f t="shared" si="20"/>
        <v>1255786.95</v>
      </c>
      <c r="I639" s="13"/>
      <c r="J639" s="13"/>
    </row>
    <row r="640" spans="1:10" x14ac:dyDescent="0.3">
      <c r="A640" s="2" t="s">
        <v>6</v>
      </c>
      <c r="B640" s="2" t="s">
        <v>1201</v>
      </c>
      <c r="C640" s="5" t="s">
        <v>1202</v>
      </c>
      <c r="D640" s="11">
        <v>524662.78</v>
      </c>
      <c r="E640" s="8">
        <v>523888.36499999999</v>
      </c>
      <c r="F640" s="8">
        <f t="shared" si="19"/>
        <v>-774.41500000003725</v>
      </c>
      <c r="G640" s="8">
        <v>523888.36499999999</v>
      </c>
      <c r="H640" s="7">
        <f t="shared" si="20"/>
        <v>1047776.73</v>
      </c>
      <c r="I640" s="13"/>
      <c r="J640" s="13"/>
    </row>
    <row r="641" spans="1:10" x14ac:dyDescent="0.3">
      <c r="A641" s="2" t="s">
        <v>6</v>
      </c>
      <c r="B641" s="2" t="s">
        <v>1203</v>
      </c>
      <c r="C641" s="5" t="s">
        <v>1204</v>
      </c>
      <c r="D641" s="11">
        <v>182294.93</v>
      </c>
      <c r="E641" s="8">
        <v>182025.85500000001</v>
      </c>
      <c r="F641" s="8">
        <f t="shared" si="19"/>
        <v>-269.07499999998254</v>
      </c>
      <c r="G641" s="8">
        <v>182025.85500000001</v>
      </c>
      <c r="H641" s="7">
        <f t="shared" si="20"/>
        <v>364051.71</v>
      </c>
      <c r="I641" s="13"/>
      <c r="J641" s="13"/>
    </row>
    <row r="642" spans="1:10" x14ac:dyDescent="0.3">
      <c r="A642" s="2" t="s">
        <v>6</v>
      </c>
      <c r="B642" s="2" t="s">
        <v>1205</v>
      </c>
      <c r="C642" s="5" t="s">
        <v>1206</v>
      </c>
      <c r="D642" s="11">
        <v>236657.53</v>
      </c>
      <c r="E642" s="8">
        <v>236308.215</v>
      </c>
      <c r="F642" s="8">
        <f t="shared" si="19"/>
        <v>-349.31500000000233</v>
      </c>
      <c r="G642" s="8">
        <v>236308.215</v>
      </c>
      <c r="H642" s="7">
        <f t="shared" si="20"/>
        <v>472616.43</v>
      </c>
      <c r="I642" s="13"/>
      <c r="J642" s="13"/>
    </row>
    <row r="643" spans="1:10" x14ac:dyDescent="0.3">
      <c r="A643" s="2" t="s">
        <v>6</v>
      </c>
      <c r="B643" s="2" t="s">
        <v>1207</v>
      </c>
      <c r="C643" s="5" t="s">
        <v>1208</v>
      </c>
      <c r="D643" s="11">
        <v>118467.65</v>
      </c>
      <c r="E643" s="8">
        <v>118292.79</v>
      </c>
      <c r="F643" s="8">
        <f t="shared" si="19"/>
        <v>-174.86000000000058</v>
      </c>
      <c r="G643" s="8">
        <v>118292.79</v>
      </c>
      <c r="H643" s="7">
        <f t="shared" si="20"/>
        <v>236585.58</v>
      </c>
      <c r="I643" s="13"/>
      <c r="J643" s="13"/>
    </row>
    <row r="644" spans="1:10" x14ac:dyDescent="0.3">
      <c r="A644" s="2" t="s">
        <v>6</v>
      </c>
      <c r="B644" s="2" t="s">
        <v>1209</v>
      </c>
      <c r="C644" s="5" t="s">
        <v>1210</v>
      </c>
      <c r="D644" s="11">
        <v>235451.58</v>
      </c>
      <c r="E644" s="8">
        <v>235104.04500000001</v>
      </c>
      <c r="F644" s="8">
        <f t="shared" si="19"/>
        <v>-347.53499999997439</v>
      </c>
      <c r="G644" s="8">
        <v>235104.04500000001</v>
      </c>
      <c r="H644" s="7">
        <f t="shared" si="20"/>
        <v>470208.09</v>
      </c>
      <c r="I644" s="13"/>
      <c r="J644" s="13"/>
    </row>
    <row r="645" spans="1:10" x14ac:dyDescent="0.3">
      <c r="A645" s="2" t="s">
        <v>6</v>
      </c>
      <c r="B645" s="2" t="s">
        <v>1211</v>
      </c>
      <c r="C645" s="5" t="s">
        <v>1212</v>
      </c>
      <c r="D645" s="11">
        <v>122898.5</v>
      </c>
      <c r="E645" s="8">
        <v>122717.1</v>
      </c>
      <c r="F645" s="8">
        <f t="shared" si="19"/>
        <v>-181.39999999999418</v>
      </c>
      <c r="G645" s="8">
        <v>122717.1</v>
      </c>
      <c r="H645" s="7">
        <f t="shared" si="20"/>
        <v>245434.2</v>
      </c>
      <c r="I645" s="13"/>
      <c r="J645" s="13"/>
    </row>
    <row r="646" spans="1:10" x14ac:dyDescent="0.3">
      <c r="A646" s="2" t="s">
        <v>6</v>
      </c>
      <c r="B646" s="2" t="s">
        <v>1213</v>
      </c>
      <c r="C646" s="5" t="s">
        <v>1214</v>
      </c>
      <c r="D646" s="11">
        <v>129504.13</v>
      </c>
      <c r="E646" s="8">
        <v>129312.97500000001</v>
      </c>
      <c r="F646" s="8">
        <f t="shared" si="19"/>
        <v>-191.15499999999884</v>
      </c>
      <c r="G646" s="8">
        <v>129312.97500000001</v>
      </c>
      <c r="H646" s="7">
        <f t="shared" si="20"/>
        <v>258625.95</v>
      </c>
      <c r="I646" s="13"/>
      <c r="J646" s="13"/>
    </row>
    <row r="647" spans="1:10" x14ac:dyDescent="0.3">
      <c r="A647" s="2" t="s">
        <v>6</v>
      </c>
      <c r="B647" s="2" t="s">
        <v>1215</v>
      </c>
      <c r="C647" s="5" t="s">
        <v>1216</v>
      </c>
      <c r="D647" s="11">
        <v>251637.05</v>
      </c>
      <c r="E647" s="8">
        <v>251265.63</v>
      </c>
      <c r="F647" s="8">
        <f t="shared" si="19"/>
        <v>-371.4199999999837</v>
      </c>
      <c r="G647" s="8">
        <v>251265.63</v>
      </c>
      <c r="H647" s="7">
        <f t="shared" si="20"/>
        <v>502531.26</v>
      </c>
      <c r="I647" s="13"/>
      <c r="J647" s="13"/>
    </row>
    <row r="648" spans="1:10" x14ac:dyDescent="0.3">
      <c r="A648" s="2" t="s">
        <v>6</v>
      </c>
      <c r="B648" s="2" t="s">
        <v>1217</v>
      </c>
      <c r="C648" s="5" t="s">
        <v>1218</v>
      </c>
      <c r="D648" s="11">
        <v>145872.53</v>
      </c>
      <c r="E648" s="8">
        <v>145657.215</v>
      </c>
      <c r="F648" s="8">
        <f t="shared" si="19"/>
        <v>-215.31500000000233</v>
      </c>
      <c r="G648" s="8">
        <v>145657.215</v>
      </c>
      <c r="H648" s="7">
        <f t="shared" si="20"/>
        <v>291314.43</v>
      </c>
      <c r="I648" s="13"/>
      <c r="J648" s="13"/>
    </row>
    <row r="649" spans="1:10" x14ac:dyDescent="0.3">
      <c r="A649" s="2" t="s">
        <v>6</v>
      </c>
      <c r="B649" s="2" t="s">
        <v>1219</v>
      </c>
      <c r="C649" s="5" t="s">
        <v>1220</v>
      </c>
      <c r="D649" s="11">
        <v>285234.28000000003</v>
      </c>
      <c r="E649" s="8">
        <v>284813.26500000001</v>
      </c>
      <c r="F649" s="8">
        <f t="shared" ref="F649:F681" si="21">E649-D649</f>
        <v>-421.01500000001397</v>
      </c>
      <c r="G649" s="8">
        <v>284813.26500000001</v>
      </c>
      <c r="H649" s="7">
        <f t="shared" ref="H649:H681" si="22">G649+E649</f>
        <v>569626.53</v>
      </c>
      <c r="I649" s="13"/>
      <c r="J649" s="13"/>
    </row>
    <row r="650" spans="1:10" x14ac:dyDescent="0.3">
      <c r="A650" s="2" t="s">
        <v>11</v>
      </c>
      <c r="B650" s="2" t="s">
        <v>1221</v>
      </c>
      <c r="C650" s="5" t="s">
        <v>1220</v>
      </c>
      <c r="D650" s="11">
        <v>59592.9</v>
      </c>
      <c r="E650" s="8">
        <v>59504.94</v>
      </c>
      <c r="F650" s="8">
        <f t="shared" si="21"/>
        <v>-87.959999999999127</v>
      </c>
      <c r="G650" s="8">
        <v>59504.94</v>
      </c>
      <c r="H650" s="7">
        <f t="shared" si="22"/>
        <v>119009.88</v>
      </c>
      <c r="I650" s="13"/>
      <c r="J650" s="13"/>
    </row>
    <row r="651" spans="1:10" x14ac:dyDescent="0.3">
      <c r="A651" s="2" t="s">
        <v>6</v>
      </c>
      <c r="B651" s="2" t="s">
        <v>1222</v>
      </c>
      <c r="C651" s="5" t="s">
        <v>1223</v>
      </c>
      <c r="D651" s="11">
        <v>244997.55</v>
      </c>
      <c r="E651" s="8">
        <v>244635.93</v>
      </c>
      <c r="F651" s="8">
        <f t="shared" si="21"/>
        <v>-361.61999999999534</v>
      </c>
      <c r="G651" s="8">
        <v>244635.93</v>
      </c>
      <c r="H651" s="7">
        <f t="shared" si="22"/>
        <v>489271.86</v>
      </c>
      <c r="I651" s="13"/>
      <c r="J651" s="13"/>
    </row>
    <row r="652" spans="1:10" x14ac:dyDescent="0.3">
      <c r="A652" s="2" t="s">
        <v>6</v>
      </c>
      <c r="B652" s="2" t="s">
        <v>1224</v>
      </c>
      <c r="C652" s="5" t="s">
        <v>1225</v>
      </c>
      <c r="D652" s="11">
        <v>246948.75</v>
      </c>
      <c r="E652" s="8">
        <v>246584.25</v>
      </c>
      <c r="F652" s="8">
        <f t="shared" si="21"/>
        <v>-364.5</v>
      </c>
      <c r="G652" s="8">
        <v>246584.25</v>
      </c>
      <c r="H652" s="7">
        <f t="shared" si="22"/>
        <v>493168.5</v>
      </c>
      <c r="I652" s="13"/>
      <c r="J652" s="13"/>
    </row>
    <row r="653" spans="1:10" x14ac:dyDescent="0.3">
      <c r="A653" s="2" t="s">
        <v>533</v>
      </c>
      <c r="B653" s="2" t="s">
        <v>1226</v>
      </c>
      <c r="C653" s="5" t="s">
        <v>1225</v>
      </c>
      <c r="D653" s="11">
        <v>28929.25</v>
      </c>
      <c r="E653" s="8">
        <v>28886.55</v>
      </c>
      <c r="F653" s="8">
        <f t="shared" si="21"/>
        <v>-42.700000000000728</v>
      </c>
      <c r="G653" s="8">
        <v>28886.55</v>
      </c>
      <c r="H653" s="7">
        <f t="shared" si="22"/>
        <v>57773.1</v>
      </c>
      <c r="I653" s="13"/>
      <c r="J653" s="13"/>
    </row>
    <row r="654" spans="1:10" x14ac:dyDescent="0.3">
      <c r="A654" s="2" t="s">
        <v>6</v>
      </c>
      <c r="B654" s="2" t="s">
        <v>1227</v>
      </c>
      <c r="C654" s="5" t="s">
        <v>1228</v>
      </c>
      <c r="D654" s="11">
        <v>36280.129999999997</v>
      </c>
      <c r="E654" s="8">
        <v>36226.574999999997</v>
      </c>
      <c r="F654" s="8">
        <f t="shared" si="21"/>
        <v>-53.555000000000291</v>
      </c>
      <c r="G654" s="8">
        <v>36226.574999999997</v>
      </c>
      <c r="H654" s="7">
        <f t="shared" si="22"/>
        <v>72453.149999999994</v>
      </c>
      <c r="I654" s="13"/>
      <c r="J654" s="13"/>
    </row>
    <row r="655" spans="1:10" x14ac:dyDescent="0.3">
      <c r="A655" s="2" t="s">
        <v>6</v>
      </c>
      <c r="B655" s="2" t="s">
        <v>1229</v>
      </c>
      <c r="C655" s="5" t="s">
        <v>1230</v>
      </c>
      <c r="D655" s="11">
        <v>126760.25</v>
      </c>
      <c r="E655" s="8">
        <v>126573.15</v>
      </c>
      <c r="F655" s="8">
        <f t="shared" si="21"/>
        <v>-187.10000000000582</v>
      </c>
      <c r="G655" s="8">
        <v>126573.15</v>
      </c>
      <c r="H655" s="7">
        <f t="shared" si="22"/>
        <v>253146.3</v>
      </c>
      <c r="I655" s="13"/>
      <c r="J655" s="13"/>
    </row>
    <row r="656" spans="1:10" x14ac:dyDescent="0.3">
      <c r="A656" s="2" t="s">
        <v>6</v>
      </c>
      <c r="B656" s="2" t="s">
        <v>1231</v>
      </c>
      <c r="C656" s="5" t="s">
        <v>1232</v>
      </c>
      <c r="D656" s="11">
        <v>182925</v>
      </c>
      <c r="E656" s="8">
        <v>182655</v>
      </c>
      <c r="F656" s="8">
        <f t="shared" si="21"/>
        <v>-270</v>
      </c>
      <c r="G656" s="8">
        <v>182655</v>
      </c>
      <c r="H656" s="7">
        <f t="shared" si="22"/>
        <v>365310</v>
      </c>
      <c r="I656" s="13"/>
      <c r="J656" s="13"/>
    </row>
    <row r="657" spans="1:10" x14ac:dyDescent="0.3">
      <c r="A657" s="2" t="s">
        <v>6</v>
      </c>
      <c r="B657" s="2" t="s">
        <v>1233</v>
      </c>
      <c r="C657" s="5" t="s">
        <v>1234</v>
      </c>
      <c r="D657" s="11">
        <v>202166</v>
      </c>
      <c r="E657" s="8">
        <v>201867.6</v>
      </c>
      <c r="F657" s="8">
        <f t="shared" si="21"/>
        <v>-298.39999999999418</v>
      </c>
      <c r="G657" s="8">
        <v>201867.6</v>
      </c>
      <c r="H657" s="7">
        <f t="shared" si="22"/>
        <v>403735.2</v>
      </c>
      <c r="I657" s="13"/>
      <c r="J657" s="13"/>
    </row>
    <row r="658" spans="1:10" x14ac:dyDescent="0.3">
      <c r="A658" s="2" t="s">
        <v>6</v>
      </c>
      <c r="B658" s="2" t="s">
        <v>1235</v>
      </c>
      <c r="C658" s="5" t="s">
        <v>1236</v>
      </c>
      <c r="D658" s="11">
        <v>401926.88</v>
      </c>
      <c r="E658" s="8">
        <v>401333.625</v>
      </c>
      <c r="F658" s="8">
        <f t="shared" si="21"/>
        <v>-593.25500000000466</v>
      </c>
      <c r="G658" s="8">
        <v>401333.625</v>
      </c>
      <c r="H658" s="7">
        <f t="shared" si="22"/>
        <v>802667.25</v>
      </c>
      <c r="I658" s="13"/>
      <c r="J658" s="13"/>
    </row>
    <row r="659" spans="1:10" x14ac:dyDescent="0.3">
      <c r="A659" s="2" t="s">
        <v>6</v>
      </c>
      <c r="B659" s="2" t="s">
        <v>1237</v>
      </c>
      <c r="C659" s="5" t="s">
        <v>1238</v>
      </c>
      <c r="D659" s="11">
        <v>297632.53000000003</v>
      </c>
      <c r="E659" s="8">
        <v>297193.21500000003</v>
      </c>
      <c r="F659" s="8">
        <f t="shared" si="21"/>
        <v>-439.31500000000233</v>
      </c>
      <c r="G659" s="8">
        <v>297193.21500000003</v>
      </c>
      <c r="H659" s="7">
        <f t="shared" si="22"/>
        <v>594386.43000000005</v>
      </c>
      <c r="I659" s="13"/>
      <c r="J659" s="13"/>
    </row>
    <row r="660" spans="1:10" x14ac:dyDescent="0.3">
      <c r="A660" s="2" t="s">
        <v>6</v>
      </c>
      <c r="B660" s="2" t="s">
        <v>1239</v>
      </c>
      <c r="C660" s="5" t="s">
        <v>1240</v>
      </c>
      <c r="D660" s="11">
        <v>336853</v>
      </c>
      <c r="E660" s="8">
        <v>336355.8</v>
      </c>
      <c r="F660" s="8">
        <f t="shared" si="21"/>
        <v>-497.20000000001164</v>
      </c>
      <c r="G660" s="8">
        <v>336355.8</v>
      </c>
      <c r="H660" s="7">
        <f t="shared" si="22"/>
        <v>672711.6</v>
      </c>
      <c r="I660" s="13"/>
      <c r="J660" s="13"/>
    </row>
    <row r="661" spans="1:10" x14ac:dyDescent="0.3">
      <c r="A661" s="2" t="s">
        <v>6</v>
      </c>
      <c r="B661" s="2" t="s">
        <v>1241</v>
      </c>
      <c r="C661" s="5" t="s">
        <v>1242</v>
      </c>
      <c r="D661" s="11">
        <v>100737.48</v>
      </c>
      <c r="E661" s="8">
        <v>100588.785</v>
      </c>
      <c r="F661" s="8">
        <f t="shared" si="21"/>
        <v>-148.69499999999243</v>
      </c>
      <c r="G661" s="8">
        <v>100588.785</v>
      </c>
      <c r="H661" s="7">
        <f t="shared" si="22"/>
        <v>201177.57</v>
      </c>
      <c r="I661" s="13"/>
      <c r="J661" s="13"/>
    </row>
    <row r="662" spans="1:10" x14ac:dyDescent="0.3">
      <c r="A662" s="2" t="s">
        <v>6</v>
      </c>
      <c r="B662" s="2" t="s">
        <v>1243</v>
      </c>
      <c r="C662" s="5" t="s">
        <v>1244</v>
      </c>
      <c r="D662" s="11">
        <v>199889.6</v>
      </c>
      <c r="E662" s="8">
        <v>199594.56</v>
      </c>
      <c r="F662" s="8">
        <f t="shared" si="21"/>
        <v>-295.04000000000815</v>
      </c>
      <c r="G662" s="8">
        <v>199594.56</v>
      </c>
      <c r="H662" s="7">
        <f t="shared" si="22"/>
        <v>399189.12</v>
      </c>
      <c r="I662" s="13"/>
      <c r="J662" s="13"/>
    </row>
    <row r="663" spans="1:10" x14ac:dyDescent="0.3">
      <c r="A663" s="2" t="s">
        <v>6</v>
      </c>
      <c r="B663" s="2" t="s">
        <v>1245</v>
      </c>
      <c r="C663" s="5" t="s">
        <v>1246</v>
      </c>
      <c r="D663" s="11">
        <v>227700.98</v>
      </c>
      <c r="E663" s="8">
        <v>227364.88500000001</v>
      </c>
      <c r="F663" s="8">
        <f t="shared" si="21"/>
        <v>-336.09500000000116</v>
      </c>
      <c r="G663" s="8">
        <v>227364.88500000001</v>
      </c>
      <c r="H663" s="7">
        <f t="shared" si="22"/>
        <v>454729.77</v>
      </c>
      <c r="I663" s="13"/>
      <c r="J663" s="13"/>
    </row>
    <row r="664" spans="1:10" x14ac:dyDescent="0.3">
      <c r="A664" s="2" t="s">
        <v>6</v>
      </c>
      <c r="B664" s="2" t="s">
        <v>1247</v>
      </c>
      <c r="C664" s="5" t="s">
        <v>1248</v>
      </c>
      <c r="D664" s="11">
        <v>123413.4</v>
      </c>
      <c r="E664" s="8">
        <v>123231.24</v>
      </c>
      <c r="F664" s="8">
        <f t="shared" si="21"/>
        <v>-182.15999999998894</v>
      </c>
      <c r="G664" s="8">
        <v>123231.24</v>
      </c>
      <c r="H664" s="7">
        <f t="shared" si="22"/>
        <v>246462.48</v>
      </c>
      <c r="I664" s="13"/>
      <c r="J664" s="13"/>
    </row>
    <row r="665" spans="1:10" x14ac:dyDescent="0.3">
      <c r="A665" s="2" t="s">
        <v>6</v>
      </c>
      <c r="B665" s="2" t="s">
        <v>1249</v>
      </c>
      <c r="C665" s="5" t="s">
        <v>1250</v>
      </c>
      <c r="D665" s="11">
        <v>186088.93</v>
      </c>
      <c r="E665" s="8">
        <v>185814.255</v>
      </c>
      <c r="F665" s="8">
        <f t="shared" si="21"/>
        <v>-274.67499999998836</v>
      </c>
      <c r="G665" s="8">
        <v>185814.255</v>
      </c>
      <c r="H665" s="7">
        <f t="shared" si="22"/>
        <v>371628.51</v>
      </c>
      <c r="I665" s="13"/>
      <c r="J665" s="13"/>
    </row>
    <row r="666" spans="1:10" x14ac:dyDescent="0.3">
      <c r="A666" s="2" t="s">
        <v>6</v>
      </c>
      <c r="B666" s="2" t="s">
        <v>1251</v>
      </c>
      <c r="C666" s="5" t="s">
        <v>1252</v>
      </c>
      <c r="D666" s="11">
        <v>124355.13</v>
      </c>
      <c r="E666" s="8">
        <v>124171.575</v>
      </c>
      <c r="F666" s="8">
        <f t="shared" si="21"/>
        <v>-183.55500000000757</v>
      </c>
      <c r="G666" s="8">
        <v>124171.575</v>
      </c>
      <c r="H666" s="7">
        <f t="shared" si="22"/>
        <v>248343.15</v>
      </c>
      <c r="I666" s="13"/>
      <c r="J666" s="13"/>
    </row>
    <row r="667" spans="1:10" x14ac:dyDescent="0.3">
      <c r="A667" s="2" t="s">
        <v>6</v>
      </c>
      <c r="B667" s="2" t="s">
        <v>1253</v>
      </c>
      <c r="C667" s="5" t="s">
        <v>1254</v>
      </c>
      <c r="D667" s="11">
        <v>271067.75</v>
      </c>
      <c r="E667" s="8">
        <v>270667.65000000002</v>
      </c>
      <c r="F667" s="8">
        <f t="shared" si="21"/>
        <v>-400.09999999997672</v>
      </c>
      <c r="G667" s="8">
        <v>270667.65000000002</v>
      </c>
      <c r="H667" s="7">
        <f t="shared" si="22"/>
        <v>541335.30000000005</v>
      </c>
      <c r="I667" s="13"/>
      <c r="J667" s="13"/>
    </row>
    <row r="668" spans="1:10" x14ac:dyDescent="0.3">
      <c r="A668" s="2" t="s">
        <v>6</v>
      </c>
      <c r="B668" s="2" t="s">
        <v>1255</v>
      </c>
      <c r="C668" s="5" t="s">
        <v>1256</v>
      </c>
      <c r="D668" s="11">
        <v>379582.93</v>
      </c>
      <c r="E668" s="8">
        <v>379022.65500000003</v>
      </c>
      <c r="F668" s="8">
        <f t="shared" si="21"/>
        <v>-560.27499999996508</v>
      </c>
      <c r="G668" s="8">
        <v>379022.65500000003</v>
      </c>
      <c r="H668" s="7">
        <f t="shared" si="22"/>
        <v>758045.31</v>
      </c>
      <c r="I668" s="13"/>
      <c r="J668" s="13"/>
    </row>
    <row r="669" spans="1:10" x14ac:dyDescent="0.3">
      <c r="A669" s="2" t="s">
        <v>6</v>
      </c>
      <c r="B669" s="2" t="s">
        <v>1257</v>
      </c>
      <c r="C669" s="5" t="s">
        <v>1258</v>
      </c>
      <c r="D669" s="11">
        <v>80297.3</v>
      </c>
      <c r="E669" s="8">
        <v>80178.78</v>
      </c>
      <c r="F669" s="8">
        <f t="shared" si="21"/>
        <v>-118.52000000000407</v>
      </c>
      <c r="G669" s="8">
        <v>80178.78</v>
      </c>
      <c r="H669" s="7">
        <f t="shared" si="22"/>
        <v>160357.56</v>
      </c>
      <c r="I669" s="13"/>
      <c r="J669" s="13"/>
    </row>
    <row r="670" spans="1:10" x14ac:dyDescent="0.3">
      <c r="A670" s="2" t="s">
        <v>6</v>
      </c>
      <c r="B670" s="2" t="s">
        <v>1259</v>
      </c>
      <c r="C670" s="5" t="s">
        <v>1260</v>
      </c>
      <c r="D670" s="11">
        <v>135357.73000000001</v>
      </c>
      <c r="E670" s="8">
        <v>135157.935</v>
      </c>
      <c r="F670" s="8">
        <f t="shared" si="21"/>
        <v>-199.79500000001281</v>
      </c>
      <c r="G670" s="8">
        <v>135157.935</v>
      </c>
      <c r="H670" s="7">
        <f t="shared" si="22"/>
        <v>270315.87</v>
      </c>
      <c r="I670" s="13"/>
      <c r="J670" s="13"/>
    </row>
    <row r="671" spans="1:10" x14ac:dyDescent="0.3">
      <c r="A671" s="2" t="s">
        <v>6</v>
      </c>
      <c r="B671" s="2" t="s">
        <v>1261</v>
      </c>
      <c r="C671" s="5" t="s">
        <v>1262</v>
      </c>
      <c r="D671" s="11">
        <v>153589.25</v>
      </c>
      <c r="E671" s="8">
        <v>153362.54999999999</v>
      </c>
      <c r="F671" s="8">
        <f t="shared" si="21"/>
        <v>-226.70000000001164</v>
      </c>
      <c r="G671" s="8">
        <v>153362.54999999999</v>
      </c>
      <c r="H671" s="7">
        <f t="shared" si="22"/>
        <v>306725.09999999998</v>
      </c>
      <c r="I671" s="13"/>
      <c r="J671" s="13"/>
    </row>
    <row r="672" spans="1:10" x14ac:dyDescent="0.3">
      <c r="A672" s="2" t="s">
        <v>6</v>
      </c>
      <c r="B672" s="2" t="s">
        <v>1263</v>
      </c>
      <c r="C672" s="5" t="s">
        <v>1264</v>
      </c>
      <c r="D672" s="11">
        <v>85439.53</v>
      </c>
      <c r="E672" s="8">
        <v>85313.414999999994</v>
      </c>
      <c r="F672" s="8">
        <f t="shared" si="21"/>
        <v>-126.11500000000524</v>
      </c>
      <c r="G672" s="8">
        <v>85313.414999999994</v>
      </c>
      <c r="H672" s="7">
        <f t="shared" si="22"/>
        <v>170626.83</v>
      </c>
      <c r="I672" s="13"/>
      <c r="J672" s="13"/>
    </row>
    <row r="673" spans="1:10" x14ac:dyDescent="0.3">
      <c r="A673" s="2" t="s">
        <v>11</v>
      </c>
      <c r="B673" s="2" t="s">
        <v>1265</v>
      </c>
      <c r="C673" s="5" t="s">
        <v>1264</v>
      </c>
      <c r="D673" s="11">
        <v>17147.53</v>
      </c>
      <c r="E673" s="8">
        <v>17122.215</v>
      </c>
      <c r="F673" s="8">
        <f t="shared" si="21"/>
        <v>-25.31499999999869</v>
      </c>
      <c r="G673" s="8">
        <v>17122.215</v>
      </c>
      <c r="H673" s="7">
        <f t="shared" si="22"/>
        <v>34244.43</v>
      </c>
      <c r="I673" s="13"/>
      <c r="J673" s="13"/>
    </row>
    <row r="674" spans="1:10" x14ac:dyDescent="0.3">
      <c r="A674" s="2" t="s">
        <v>6</v>
      </c>
      <c r="B674" s="2" t="s">
        <v>1266</v>
      </c>
      <c r="C674" s="5" t="s">
        <v>1267</v>
      </c>
      <c r="D674" s="11">
        <v>282273.59999999998</v>
      </c>
      <c r="E674" s="8">
        <v>281856.96000000002</v>
      </c>
      <c r="F674" s="8">
        <f t="shared" si="21"/>
        <v>-416.63999999995576</v>
      </c>
      <c r="G674" s="8">
        <v>281856.96000000002</v>
      </c>
      <c r="H674" s="7">
        <f t="shared" si="22"/>
        <v>563713.92000000004</v>
      </c>
      <c r="I674" s="13"/>
      <c r="J674" s="13"/>
    </row>
    <row r="675" spans="1:10" x14ac:dyDescent="0.3">
      <c r="A675" s="2" t="s">
        <v>6</v>
      </c>
      <c r="B675" s="2" t="s">
        <v>1268</v>
      </c>
      <c r="C675" s="5" t="s">
        <v>1269</v>
      </c>
      <c r="D675" s="11">
        <v>179490.08</v>
      </c>
      <c r="E675" s="8">
        <v>179225.14499999999</v>
      </c>
      <c r="F675" s="8">
        <f t="shared" si="21"/>
        <v>-264.93499999999767</v>
      </c>
      <c r="G675" s="8">
        <v>179225.14499999999</v>
      </c>
      <c r="H675" s="7">
        <f t="shared" si="22"/>
        <v>358450.29</v>
      </c>
      <c r="I675" s="13"/>
      <c r="J675" s="13"/>
    </row>
    <row r="676" spans="1:10" x14ac:dyDescent="0.3">
      <c r="A676" s="2" t="s">
        <v>6</v>
      </c>
      <c r="B676" s="2" t="s">
        <v>1270</v>
      </c>
      <c r="C676" s="5" t="s">
        <v>1271</v>
      </c>
      <c r="D676" s="11">
        <v>9573.08</v>
      </c>
      <c r="E676" s="8">
        <v>9558.9449999999997</v>
      </c>
      <c r="F676" s="8">
        <f t="shared" si="21"/>
        <v>-14.135000000000218</v>
      </c>
      <c r="G676" s="8">
        <v>9558.9449999999997</v>
      </c>
      <c r="H676" s="7">
        <f t="shared" si="22"/>
        <v>19117.89</v>
      </c>
      <c r="I676" s="13"/>
      <c r="J676" s="13"/>
    </row>
    <row r="677" spans="1:10" x14ac:dyDescent="0.3">
      <c r="A677" s="2" t="s">
        <v>6</v>
      </c>
      <c r="B677" s="2" t="s">
        <v>1272</v>
      </c>
      <c r="C677" s="5" t="s">
        <v>1273</v>
      </c>
      <c r="D677" s="11">
        <v>68684.95</v>
      </c>
      <c r="E677" s="8">
        <v>68583.570000000007</v>
      </c>
      <c r="F677" s="8">
        <f t="shared" si="21"/>
        <v>-101.3799999999901</v>
      </c>
      <c r="G677" s="8">
        <v>68583.570000000007</v>
      </c>
      <c r="H677" s="7">
        <f t="shared" si="22"/>
        <v>137167.14000000001</v>
      </c>
      <c r="I677" s="13"/>
      <c r="J677" s="13"/>
    </row>
    <row r="678" spans="1:10" x14ac:dyDescent="0.3">
      <c r="A678" s="2" t="s">
        <v>6</v>
      </c>
      <c r="B678" s="2" t="s">
        <v>1274</v>
      </c>
      <c r="C678" s="5" t="s">
        <v>1275</v>
      </c>
      <c r="D678" s="11">
        <v>663814.5</v>
      </c>
      <c r="E678" s="8">
        <v>662834.69999999995</v>
      </c>
      <c r="F678" s="8">
        <f t="shared" si="21"/>
        <v>-979.80000000004657</v>
      </c>
      <c r="G678" s="8">
        <v>662834.69999999995</v>
      </c>
      <c r="H678" s="7">
        <f t="shared" si="22"/>
        <v>1325669.3999999999</v>
      </c>
      <c r="I678" s="13"/>
      <c r="J678" s="13"/>
    </row>
    <row r="679" spans="1:10" x14ac:dyDescent="0.3">
      <c r="A679" s="2" t="s">
        <v>6</v>
      </c>
      <c r="B679" s="2" t="s">
        <v>1276</v>
      </c>
      <c r="C679" s="5" t="s">
        <v>1277</v>
      </c>
      <c r="D679" s="11">
        <v>230851.35</v>
      </c>
      <c r="E679" s="8">
        <v>230510.61</v>
      </c>
      <c r="F679" s="8">
        <f t="shared" si="21"/>
        <v>-340.74000000001979</v>
      </c>
      <c r="G679" s="8">
        <v>230510.61</v>
      </c>
      <c r="H679" s="7">
        <f t="shared" si="22"/>
        <v>461021.22</v>
      </c>
      <c r="I679" s="13"/>
      <c r="J679" s="13"/>
    </row>
    <row r="680" spans="1:10" x14ac:dyDescent="0.3">
      <c r="A680" s="2" t="s">
        <v>6</v>
      </c>
      <c r="B680" s="2" t="s">
        <v>1278</v>
      </c>
      <c r="C680" s="5" t="s">
        <v>1279</v>
      </c>
      <c r="D680" s="11">
        <v>184266.45</v>
      </c>
      <c r="E680" s="8">
        <v>183994.47</v>
      </c>
      <c r="F680" s="8">
        <f t="shared" si="21"/>
        <v>-271.98000000001048</v>
      </c>
      <c r="G680" s="8">
        <v>183994.47</v>
      </c>
      <c r="H680" s="7">
        <f t="shared" si="22"/>
        <v>367988.94</v>
      </c>
      <c r="I680" s="13"/>
      <c r="J680" s="13"/>
    </row>
    <row r="681" spans="1:10" x14ac:dyDescent="0.3">
      <c r="A681" s="3" t="s">
        <v>6</v>
      </c>
      <c r="B681" s="3" t="s">
        <v>1280</v>
      </c>
      <c r="C681" s="6" t="s">
        <v>1281</v>
      </c>
      <c r="D681" s="12">
        <v>159463.18</v>
      </c>
      <c r="E681" s="9">
        <v>159227.80499999999</v>
      </c>
      <c r="F681" s="9">
        <f t="shared" si="21"/>
        <v>-235.375</v>
      </c>
      <c r="G681" s="9">
        <v>159227.80499999999</v>
      </c>
      <c r="H681" s="7">
        <f t="shared" si="22"/>
        <v>318455.61</v>
      </c>
      <c r="I681" s="13"/>
      <c r="J681" s="13"/>
    </row>
  </sheetData>
  <sortState xmlns:xlrd2="http://schemas.microsoft.com/office/spreadsheetml/2017/richdata2" ref="A8:C681">
    <sortCondition ref="C8:C681"/>
  </sortState>
  <mergeCells count="6">
    <mergeCell ref="A6:A7"/>
    <mergeCell ref="B6:B7"/>
    <mergeCell ref="C6:C7"/>
    <mergeCell ref="A1:H1"/>
    <mergeCell ref="A2:H2"/>
    <mergeCell ref="A3:H3"/>
  </mergeCells>
  <pageMargins left="0.7" right="0.7" top="0.75" bottom="0.75" header="0.3" footer="0.3"/>
  <pageSetup scale="61" fitToHeight="0" orientation="portrait" r:id="rId1"/>
  <headerFooter>
    <oddFooter>&amp;CPage &amp;P of &amp;N</oddFoot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NH-SPEC</vt:lpstr>
      <vt:lpstr>'NH-SPEC'!Print_Area</vt:lpstr>
      <vt:lpstr>'NH-SPEC'!Print_Titles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Erin (HEALTH)</dc:creator>
  <cp:lastModifiedBy>Babajanyan-Knorr, Nadezhda (HEALTH)</cp:lastModifiedBy>
  <cp:lastPrinted>2025-11-12T19:26:48Z</cp:lastPrinted>
  <dcterms:created xsi:type="dcterms:W3CDTF">2024-10-03T18:14:41Z</dcterms:created>
  <dcterms:modified xsi:type="dcterms:W3CDTF">2025-11-19T13:52:02Z</dcterms:modified>
</cp:coreProperties>
</file>