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Nadia K\Benchmark Rates\2020\"/>
    </mc:Choice>
  </mc:AlternateContent>
  <xr:revisionPtr revIDLastSave="0" documentId="13_ncr:1_{D3328515-AB8C-4847-A44E-85D1668BE4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1-01-20 NH Non-Medicare Elig." sheetId="1" r:id="rId1"/>
    <sheet name="01-01-20 NH-Medicare Elig." sheetId="5" r:id="rId2"/>
    <sheet name="Non Comp-Ancillaries" sheetId="2" r:id="rId3"/>
    <sheet name="01-01-20 Spec - Non Medicare " sheetId="3" r:id="rId4"/>
    <sheet name="01-01-20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'01-01-20 NH Non-Medicare Elig.'!$A$8:$R$8</definedName>
    <definedName name="_xlnm._FilterDatabase" localSheetId="1" hidden="1">'01-01-20 NH-Medicare Elig.'!$A$8:$R$8</definedName>
    <definedName name="_xlnm._FilterDatabase" localSheetId="3" hidden="1">'01-01-20 Spec - Non Medicare '!$A$8:$S$103</definedName>
    <definedName name="_xlnm._FilterDatabase" localSheetId="4" hidden="1">'01-01-20 Spec Medicare'!$A$8:$Q$103</definedName>
    <definedName name="_mmis">'[1]printout for mmis  (2)'!$A$3:$C$639</definedName>
    <definedName name="_xlnm.Print_Area" localSheetId="0">'01-01-20 NH Non-Medicare Elig.'!$A$1:$R$607</definedName>
    <definedName name="_xlnm.Print_Area" localSheetId="1">'01-01-20 NH-Medicare Elig.'!$A$1:$R$607</definedName>
    <definedName name="_xlnm.Print_Area" localSheetId="3">'01-01-20 Spec - Non Medicare '!$A$1:$Q$103</definedName>
    <definedName name="_xlnm.Print_Area" localSheetId="4">'01-01-20 Spec Medicare'!$A$1:$Q$103</definedName>
    <definedName name="_xlnm.Print_Titles" localSheetId="0">'01-01-20 NH Non-Medicare Elig.'!$1:$8</definedName>
    <definedName name="_xlnm.Print_Titles" localSheetId="1">'01-01-20 NH-Medicare Elig.'!$1:$8</definedName>
    <definedName name="_xlnm.Print_Titles" localSheetId="3">'01-01-20 Spec - Non Medicare '!$1:$8</definedName>
    <definedName name="_xlnm.Print_Titles" localSheetId="4">'01-01-20 Spec Medicare'!$1:$8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A631" i="2" l="1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</calcChain>
</file>

<file path=xl/sharedStrings.xml><?xml version="1.0" encoding="utf-8"?>
<sst xmlns="http://schemas.openxmlformats.org/spreadsheetml/2006/main" count="4350" uniqueCount="1754">
  <si>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</si>
  <si>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</si>
  <si>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</si>
  <si>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</si>
  <si>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</si>
  <si>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</si>
  <si>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</si>
  <si>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</si>
  <si>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</si>
  <si>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</si>
  <si>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</si>
  <si>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</si>
  <si>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</si>
  <si>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</si>
  <si>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</si>
  <si>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</si>
  <si>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</si>
  <si>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</si>
  <si>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</si>
  <si>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</si>
  <si>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</si>
  <si>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</si>
  <si>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</si>
  <si>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</si>
  <si>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</si>
  <si>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</si>
  <si>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</si>
  <si>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</si>
  <si>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</si>
  <si>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</si>
  <si>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</si>
  <si>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</si>
  <si>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</si>
  <si>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</si>
  <si>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</si>
  <si>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</si>
  <si>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</si>
  <si>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</si>
  <si>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</si>
  <si>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</si>
  <si>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</si>
  <si>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</si>
  <si>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</si>
  <si>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</si>
  <si>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</si>
  <si>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</si>
  <si>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</si>
  <si>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</si>
  <si>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</si>
  <si>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</si>
  <si>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</si>
  <si>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</si>
  <si>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</si>
  <si>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</si>
  <si>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</si>
  <si>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</si>
  <si>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</si>
  <si>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</si>
  <si>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</si>
  <si>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</si>
  <si>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</si>
  <si>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</si>
  <si>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</si>
  <si>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</si>
  <si>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</si>
  <si>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</si>
  <si>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</si>
  <si>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</si>
  <si>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</si>
  <si>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</si>
  <si>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</si>
  <si>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</si>
  <si>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</si>
  <si>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</si>
  <si>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</si>
  <si>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</si>
  <si>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</si>
  <si>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</si>
  <si>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</si>
  <si>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</si>
  <si>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</si>
  <si>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</si>
  <si>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</si>
  <si>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</si>
  <si>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</si>
  <si>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</si>
  <si>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</si>
  <si>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</si>
  <si>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</si>
  <si>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</si>
  <si>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</si>
  <si>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</si>
  <si>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</si>
  <si>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</si>
  <si>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</si>
  <si>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</si>
  <si>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</si>
  <si>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</si>
  <si>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</si>
  <si>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</si>
  <si>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</si>
  <si>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</si>
  <si>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</si>
  <si>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</si>
  <si>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</si>
  <si>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</si>
  <si>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</si>
  <si>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</si>
  <si>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</si>
  <si>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</si>
  <si>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</si>
  <si>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</si>
  <si>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</si>
  <si>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</si>
  <si>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</si>
  <si>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</si>
  <si>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</si>
  <si>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</si>
  <si>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</si>
  <si>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</si>
  <si>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</si>
  <si>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</si>
  <si>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</si>
  <si>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</si>
  <si>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</si>
  <si>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</si>
  <si>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</si>
  <si>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</si>
  <si>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</si>
  <si>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</si>
  <si>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</si>
  <si>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</si>
  <si>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</si>
  <si>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</si>
  <si>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</si>
  <si>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</si>
  <si>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</si>
  <si>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</si>
  <si>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</si>
  <si>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</si>
  <si>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</si>
  <si>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</si>
  <si>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</si>
  <si>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</si>
  <si>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</si>
  <si>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</si>
  <si>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</si>
  <si>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</si>
  <si>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</si>
  <si>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</si>
  <si>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</si>
  <si>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</si>
  <si>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</si>
  <si>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</si>
  <si>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</si>
  <si>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</si>
  <si>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</si>
  <si>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</si>
  <si>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</si>
  <si>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</si>
  <si>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</si>
  <si>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</si>
  <si>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</si>
  <si>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</si>
  <si>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</si>
  <si>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</si>
  <si>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</si>
  <si>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</si>
  <si>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</si>
  <si>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</si>
  <si>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</si>
  <si>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</si>
  <si>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</si>
  <si>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</si>
  <si>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</si>
  <si>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</si>
  <si>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</si>
  <si>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</si>
  <si>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</si>
  <si>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</si>
  <si>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</si>
  <si>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</si>
  <si>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</si>
  <si>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</si>
  <si>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</si>
  <si>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</si>
  <si>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</si>
  <si>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</si>
  <si>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</si>
  <si>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</si>
  <si>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</si>
  <si>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</si>
  <si>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</si>
  <si>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</si>
  <si>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</si>
  <si>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</si>
  <si>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</si>
  <si>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</si>
  <si>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</si>
  <si>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</si>
  <si>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</si>
  <si>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</si>
  <si>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</si>
  <si>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</si>
  <si>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</si>
  <si>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</si>
  <si>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</si>
  <si>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</si>
  <si>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</si>
  <si>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</si>
  <si>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</si>
  <si>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</si>
  <si>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</si>
  <si>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</si>
  <si>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</si>
  <si>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</si>
  <si>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</si>
  <si>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</si>
  <si>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</si>
  <si>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</si>
  <si>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</si>
  <si>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</si>
  <si>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</si>
  <si>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</si>
  <si>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</si>
  <si>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</si>
  <si>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</si>
  <si>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</si>
  <si>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</si>
  <si>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</si>
  <si>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</si>
  <si>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</si>
  <si>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</si>
  <si>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</si>
  <si>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</si>
  <si>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</si>
  <si>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</si>
  <si>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</si>
  <si>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</si>
  <si>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</si>
  <si>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</si>
  <si>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</si>
  <si>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</si>
  <si>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</si>
  <si>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</si>
  <si>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</si>
  <si>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</si>
  <si>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</si>
  <si>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</si>
  <si>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</si>
  <si>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</si>
  <si>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</si>
  <si>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</si>
  <si>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</si>
  <si>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</si>
  <si>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</si>
  <si>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</si>
  <si>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</si>
  <si>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</si>
  <si>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</si>
  <si>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</si>
  <si>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</si>
  <si>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</si>
  <si>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</si>
  <si>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</si>
  <si>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</si>
  <si>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</si>
  <si>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</si>
  <si>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</si>
  <si>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</si>
  <si>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</si>
  <si>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</si>
  <si>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</si>
  <si>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</si>
  <si>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</si>
  <si>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</si>
  <si>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</si>
  <si>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</si>
  <si>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</si>
  <si>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</si>
  <si>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</si>
  <si>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</si>
  <si>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</si>
  <si>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</si>
  <si>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</si>
  <si>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</si>
  <si>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</si>
  <si>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</si>
  <si>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</si>
  <si>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</si>
  <si>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</si>
  <si>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</si>
  <si>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</si>
  <si>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</si>
  <si>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</si>
  <si>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</si>
  <si>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</si>
  <si>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</si>
  <si>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</si>
  <si>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</si>
  <si>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</si>
  <si>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</si>
  <si>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</si>
  <si>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</si>
  <si>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</si>
  <si>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</si>
  <si>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</si>
  <si>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</si>
  <si>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</si>
  <si>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</si>
  <si>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</si>
  <si>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</si>
  <si>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</si>
  <si>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</si>
  <si>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</si>
  <si>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</si>
  <si>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</si>
  <si>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</si>
  <si>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</si>
  <si>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</si>
  <si>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</si>
  <si>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</si>
  <si>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</si>
  <si>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</si>
  <si>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</si>
  <si>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</si>
  <si>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</si>
  <si>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</si>
  <si>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</si>
  <si>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</si>
  <si>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</si>
  <si>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</si>
  <si>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</si>
  <si>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</si>
  <si>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</si>
  <si>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</si>
  <si>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</si>
  <si>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</si>
  <si>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</si>
  <si>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</si>
  <si>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</si>
  <si>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</si>
  <si>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</si>
  <si>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</si>
  <si>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</si>
  <si>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</si>
  <si>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</si>
  <si>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</si>
  <si>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</si>
  <si>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</si>
  <si>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</si>
  <si>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</si>
  <si>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</si>
  <si>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</si>
  <si>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</si>
  <si>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</si>
  <si>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</si>
  <si>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</si>
  <si>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</si>
  <si>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</si>
  <si>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</si>
  <si>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</si>
  <si>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</si>
  <si>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</si>
  <si>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</si>
  <si>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</si>
  <si>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</si>
  <si>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</si>
  <si>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</si>
  <si>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</si>
  <si>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</si>
  <si>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</si>
  <si>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</si>
  <si>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</si>
  <si>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</si>
  <si>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</si>
  <si>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</si>
  <si>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</si>
  <si>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</si>
  <si>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</si>
  <si>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</si>
  <si>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</si>
  <si>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</si>
  <si>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</si>
  <si>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</si>
  <si>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</si>
  <si>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</si>
  <si>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</si>
  <si>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</si>
  <si>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</si>
  <si>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</si>
  <si>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</si>
  <si>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</si>
  <si>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</si>
  <si>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</si>
  <si>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</si>
  <si>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</si>
  <si>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</si>
  <si>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</si>
  <si>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</si>
  <si>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</si>
  <si>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</si>
  <si>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</si>
  <si>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</si>
  <si>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</si>
  <si>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</si>
  <si>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</si>
  <si>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</si>
  <si>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</si>
  <si>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</si>
  <si>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</si>
  <si>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</si>
  <si>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</si>
  <si>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</si>
  <si>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</si>
  <si>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</si>
  <si>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</si>
  <si>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</si>
  <si>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</si>
  <si>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</si>
  <si>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</si>
  <si>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</si>
  <si>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</si>
  <si>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</si>
  <si>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</si>
  <si>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</si>
  <si>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</si>
  <si>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</si>
  <si>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</si>
  <si>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</si>
  <si>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</si>
  <si>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</si>
  <si>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</si>
  <si>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</si>
  <si>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</si>
  <si>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</si>
  <si>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</si>
  <si>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</si>
  <si>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</si>
  <si>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</si>
  <si>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</si>
  <si>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</si>
  <si>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</si>
  <si>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</si>
  <si>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</si>
  <si>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</si>
  <si>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</si>
  <si>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</si>
  <si>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</si>
  <si>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</si>
  <si>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</si>
  <si>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</si>
  <si>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</si>
  <si>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</si>
  <si>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</si>
  <si>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</si>
  <si>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</si>
  <si>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</si>
  <si>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</si>
  <si>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</si>
  <si>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</si>
  <si>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</si>
  <si>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</si>
  <si>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</si>
  <si>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</si>
  <si>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</si>
  <si>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</si>
  <si>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</si>
  <si>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</si>
  <si>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</si>
  <si>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</si>
  <si>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</si>
  <si>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</si>
  <si>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</si>
  <si>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</si>
  <si>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</si>
  <si>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</si>
  <si>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</si>
  <si>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</si>
  <si>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</si>
  <si>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</si>
  <si>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</si>
  <si>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</si>
  <si>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</si>
  <si>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</si>
  <si>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</si>
  <si>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</si>
  <si>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</si>
  <si>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</si>
  <si>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</si>
  <si>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</si>
  <si>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</si>
  <si>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</si>
  <si>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</si>
  <si>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</si>
  <si>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</si>
  <si>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</si>
  <si>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</si>
  <si>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</si>
  <si>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</si>
  <si>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</si>
  <si>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</si>
  <si>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</si>
  <si>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</si>
  <si>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</si>
  <si>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</si>
  <si>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</si>
  <si>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</si>
  <si>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</si>
  <si>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</si>
  <si>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</si>
  <si>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</si>
  <si>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</si>
  <si>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</si>
  <si>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</si>
  <si>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</si>
  <si>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</si>
  <si>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</si>
  <si>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</si>
  <si>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</si>
  <si>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</si>
  <si>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</si>
  <si>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</si>
  <si>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</si>
  <si>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</si>
  <si>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</si>
  <si>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</si>
  <si>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</si>
  <si>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</si>
  <si>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</si>
  <si>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</si>
  <si>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</si>
  <si>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</si>
  <si>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</si>
  <si>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</si>
  <si>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</si>
  <si>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</si>
  <si>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</si>
  <si>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</si>
  <si>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</si>
  <si>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</si>
  <si>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</si>
  <si>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</si>
  <si>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</si>
  <si>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</si>
  <si>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</si>
  <si>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</si>
  <si>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</si>
  <si>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</si>
  <si>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</si>
  <si>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</si>
  <si>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</si>
  <si>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</si>
  <si>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</si>
  <si>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</si>
  <si>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</si>
  <si>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</si>
  <si>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</si>
  <si>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</si>
  <si>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</si>
  <si>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</si>
  <si>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</si>
  <si>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</si>
  <si>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</si>
  <si>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</si>
  <si>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</si>
  <si>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</si>
  <si>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</si>
  <si>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</si>
  <si>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</si>
  <si>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</si>
  <si>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</si>
  <si>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</si>
  <si>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</si>
  <si>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</si>
  <si>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</si>
  <si>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</si>
  <si>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</si>
  <si>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</si>
  <si>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</si>
  <si>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</si>
  <si>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</si>
  <si>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</si>
  <si>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</si>
  <si>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</si>
  <si>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</si>
  <si>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</si>
  <si>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</si>
  <si>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</si>
  <si>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</si>
  <si>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</si>
  <si>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</si>
  <si>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</si>
  <si>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</si>
  <si>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</si>
  <si>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</si>
  <si>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</si>
  <si>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</si>
  <si>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</si>
  <si>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</si>
  <si>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</si>
  <si>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</si>
  <si>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</si>
  <si>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</si>
  <si>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</si>
  <si>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</si>
  <si>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</si>
  <si>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</si>
  <si>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</si>
  <si>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</si>
  <si>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</si>
  <si>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</si>
  <si>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</si>
  <si>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</si>
  <si>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</si>
  <si>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</si>
  <si>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</si>
  <si>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</si>
  <si>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</si>
  <si>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</si>
  <si>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</si>
  <si>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</si>
  <si>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</si>
  <si>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</si>
  <si>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</si>
  <si>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</si>
  <si>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</si>
  <si>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</si>
  <si>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</si>
  <si>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</si>
  <si>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</si>
  <si>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</si>
  <si>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</si>
  <si>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</si>
  <si>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</si>
  <si>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</si>
  <si>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</si>
  <si>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</si>
  <si>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</si>
  <si>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</si>
  <si>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</si>
  <si>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</si>
  <si>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</si>
  <si>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</si>
  <si>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</si>
  <si>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</si>
  <si>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</si>
  <si>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</si>
  <si>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</si>
  <si>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</si>
  <si>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</si>
  <si>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</si>
  <si>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</si>
  <si>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</si>
  <si>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</si>
  <si>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</si>
  <si>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</si>
  <si>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</si>
  <si>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</si>
  <si>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</si>
  <si>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</si>
  <si>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</si>
  <si>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</si>
  <si>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</si>
  <si>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</si>
  <si>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</si>
  <si>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</si>
  <si>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</si>
  <si>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</si>
  <si>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</si>
  <si>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</si>
  <si>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</si>
  <si>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</si>
  <si>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</si>
  <si>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</si>
  <si>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</si>
  <si>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</si>
  <si>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</si>
  <si>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</si>
  <si>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</si>
  <si>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</si>
  <si>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</si>
  <si>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</si>
  <si>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</si>
  <si>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</si>
  <si>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</si>
  <si>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</si>
  <si>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</si>
  <si>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</si>
  <si>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</si>
  <si>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</si>
  <si>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</si>
  <si>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</si>
  <si>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</si>
  <si>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</si>
  <si>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</si>
  <si>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</si>
  <si>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</si>
  <si>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</si>
  <si>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</si>
  <si>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</si>
  <si>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</si>
  <si>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</si>
  <si>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</si>
  <si>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</si>
  <si>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</si>
  <si>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</si>
  <si>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</si>
  <si>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</si>
  <si>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</si>
  <si>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</si>
  <si>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</si>
  <si>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</si>
  <si>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</si>
  <si>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</si>
  <si>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</si>
  <si>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</si>
  <si>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</si>
  <si>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</si>
  <si>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</si>
  <si>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</si>
  <si>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</si>
  <si>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</si>
  <si>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</si>
  <si>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</si>
  <si>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</si>
  <si>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</si>
  <si>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</si>
  <si>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</si>
  <si>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</si>
  <si>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</si>
  <si>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</si>
  <si>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</si>
  <si>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</si>
  <si>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</si>
  <si>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</si>
  <si>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</si>
  <si>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</si>
  <si>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</si>
  <si>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</si>
  <si>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</si>
  <si>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</si>
  <si>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</si>
  <si>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</si>
  <si>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</si>
  <si>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</si>
  <si>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</si>
  <si>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</si>
  <si>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</si>
  <si>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</si>
  <si>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</si>
  <si>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</si>
  <si>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</si>
  <si>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</si>
  <si>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</si>
  <si>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</si>
  <si>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</si>
  <si>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</si>
  <si>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</si>
  <si>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</si>
  <si>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</si>
  <si>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</si>
  <si>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</si>
  <si>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</si>
  <si>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</si>
  <si>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</si>
  <si>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</si>
  <si>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</si>
  <si>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</si>
  <si>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</si>
  <si>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</si>
  <si>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</si>
  <si>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</si>
  <si>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</si>
  <si>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</si>
  <si>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</si>
  <si>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</si>
  <si>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</si>
  <si>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</si>
  <si>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</si>
  <si>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</si>
  <si>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</si>
  <si>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</si>
  <si>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</si>
  <si>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</si>
  <si>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</si>
  <si>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</si>
  <si>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</si>
  <si>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</si>
  <si>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</si>
  <si>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</si>
  <si>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</si>
  <si>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</si>
  <si>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</si>
  <si>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</si>
  <si>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</si>
  <si>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</si>
  <si>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</si>
  <si>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</si>
  <si>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</si>
  <si>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</si>
  <si>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</si>
  <si>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</si>
  <si>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</si>
  <si>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</si>
  <si>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</si>
  <si>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</si>
  <si>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</si>
  <si>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</si>
  <si>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</si>
  <si>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</si>
  <si>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</si>
  <si>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</si>
  <si>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</si>
  <si>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</si>
  <si>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</si>
  <si>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</si>
  <si>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</si>
  <si>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</si>
  <si>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</si>
  <si>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</si>
  <si>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</si>
  <si>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</si>
  <si>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</si>
  <si>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</si>
  <si>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</si>
  <si>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</si>
  <si>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</si>
  <si>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</si>
  <si>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</si>
  <si>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</si>
  <si>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</si>
  <si>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</si>
  <si>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</si>
  <si>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</si>
  <si>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</si>
  <si>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</si>
  <si>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</si>
  <si>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</si>
  <si>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</si>
  <si>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</si>
  <si>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</si>
  <si>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</si>
  <si>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</si>
  <si>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</si>
  <si>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</si>
  <si>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</si>
  <si>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</si>
  <si>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</si>
  <si>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</si>
  <si>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</si>
  <si>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</si>
  <si>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</si>
  <si>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</si>
  <si>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</si>
  <si>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</si>
  <si>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</si>
  <si>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</si>
  <si>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</si>
  <si>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</si>
  <si>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</si>
  <si>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</si>
  <si>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</si>
  <si>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</si>
  <si>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</si>
  <si>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</si>
  <si>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</si>
  <si>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</si>
  <si>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</si>
  <si>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</si>
  <si>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</si>
  <si>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</si>
  <si>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</si>
  <si>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</si>
  <si>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</si>
  <si>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</si>
  <si>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</si>
  <si>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</si>
  <si>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</si>
  <si>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</si>
  <si>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</si>
  <si>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</si>
  <si>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</si>
  <si>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</si>
  <si>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</si>
  <si>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</si>
  <si>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</si>
  <si>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</si>
  <si>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</si>
  <si>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</si>
  <si>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</si>
  <si>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</si>
  <si>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</si>
  <si>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</si>
  <si>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</si>
  <si>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</si>
  <si>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</si>
  <si>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</si>
  <si>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</si>
  <si>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</si>
  <si>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</si>
  <si>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</si>
  <si>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</si>
  <si>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</si>
  <si>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</si>
  <si>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</si>
  <si>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</si>
  <si>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</si>
  <si>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</si>
  <si>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</si>
  <si>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</si>
  <si>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</si>
  <si>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</si>
  <si>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</si>
  <si>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</si>
  <si>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</si>
  <si>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</si>
  <si>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</si>
  <si>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</si>
  <si>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</si>
  <si>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</si>
  <si>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</si>
  <si>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</si>
  <si>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</si>
  <si>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</si>
  <si>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</si>
  <si>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</si>
  <si>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</si>
  <si>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</si>
  <si>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</si>
  <si>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</si>
  <si>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</si>
  <si>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</si>
  <si>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</si>
  <si>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</si>
  <si>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</si>
  <si>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</si>
  <si>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</si>
  <si>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</si>
  <si>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</si>
  <si>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</si>
  <si>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</si>
  <si>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</si>
  <si>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</si>
  <si>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</si>
  <si>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</si>
  <si>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</si>
  <si>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</si>
  <si>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</si>
  <si>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</si>
  <si>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</si>
  <si>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</si>
  <si>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</si>
  <si>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</si>
  <si>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</si>
  <si>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</si>
  <si>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</si>
  <si>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</si>
  <si>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</si>
  <si>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</si>
  <si>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</si>
  <si>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</si>
  <si>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</si>
  <si>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</si>
  <si>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</si>
  <si>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</si>
  <si>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</si>
  <si>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</si>
  <si>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</si>
  <si>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</si>
  <si>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</si>
  <si>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</si>
  <si>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</si>
  <si>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</si>
  <si>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</si>
  <si>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</si>
  <si>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</si>
  <si>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</si>
  <si>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</si>
  <si>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</si>
  <si>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</si>
  <si>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</si>
  <si>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</si>
  <si>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</si>
  <si>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</si>
  <si>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</si>
  <si>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</si>
  <si>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</si>
  <si>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</si>
  <si>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</si>
  <si>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</si>
  <si>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</si>
  <si>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</si>
  <si>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</si>
  <si>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</si>
  <si>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</si>
  <si>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</si>
  <si>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</si>
  <si>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</si>
  <si>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</si>
  <si>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</si>
  <si>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</si>
  <si>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</si>
  <si>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</si>
  <si>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</si>
  <si>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</si>
  <si>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</si>
  <si>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</si>
  <si>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</si>
  <si>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</si>
  <si>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</si>
  <si>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</si>
  <si>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</si>
  <si>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</si>
  <si>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</si>
  <si>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</si>
  <si>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</si>
  <si>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</si>
  <si>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</si>
  <si>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</si>
  <si>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</si>
  <si>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</si>
  <si>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</si>
  <si>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</si>
  <si>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</si>
  <si>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</si>
  <si>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</si>
  <si>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</si>
  <si>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</si>
  <si>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</si>
  <si>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</si>
  <si>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</si>
  <si>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</si>
  <si>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</si>
  <si>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</si>
  <si>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</si>
  <si>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</si>
  <si>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</si>
  <si>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</si>
  <si>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</si>
  <si>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</si>
  <si>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</si>
  <si>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</si>
  <si>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</si>
  <si>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</si>
  <si>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</si>
  <si>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</si>
  <si>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</si>
  <si>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</si>
  <si>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</si>
  <si>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</si>
  <si>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</si>
  <si>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</si>
  <si>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</si>
  <si>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</si>
  <si>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</si>
  <si>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</si>
  <si>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</si>
  <si>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</si>
  <si>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</si>
  <si>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</si>
  <si>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</si>
  <si>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</si>
  <si>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</si>
  <si>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</si>
  <si>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</si>
  <si>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</si>
  <si>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</si>
  <si>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</si>
  <si>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</si>
  <si>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</si>
  <si>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</si>
  <si>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</si>
  <si>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</si>
  <si>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</si>
  <si>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</si>
  <si>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</si>
  <si>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</si>
  <si>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</si>
  <si>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</si>
  <si>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</si>
  <si>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</si>
  <si>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</si>
  <si>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</si>
  <si>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</si>
  <si>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</si>
  <si>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</si>
  <si>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</si>
  <si>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</si>
  <si>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</si>
  <si>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</si>
  <si>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</si>
  <si>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</si>
  <si>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</si>
  <si>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</si>
  <si>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</si>
  <si>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</si>
  <si>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</si>
  <si>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</si>
  <si>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</si>
  <si>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</si>
  <si>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</si>
  <si>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</si>
  <si>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</si>
  <si>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</si>
  <si>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</si>
  <si>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</si>
  <si>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</si>
  <si>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</si>
  <si>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</si>
  <si>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</si>
  <si>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</si>
  <si>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</si>
  <si>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</si>
  <si>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</si>
  <si>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</si>
  <si>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</si>
  <si>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</si>
  <si>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</si>
  <si>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</si>
  <si>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</si>
  <si>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</si>
  <si>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</si>
  <si>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</si>
  <si>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</si>
  <si>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</si>
  <si>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</si>
  <si>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</si>
  <si>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</si>
  <si>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</si>
  <si>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</si>
  <si>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</si>
  <si>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</si>
  <si>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</si>
  <si>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</si>
  <si>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</si>
  <si>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</si>
  <si>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</si>
  <si>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</si>
  <si>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</si>
  <si>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</si>
  <si>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</si>
  <si>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</si>
  <si>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</si>
  <si>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</si>
  <si>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</si>
  <si>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</si>
  <si>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</si>
  <si>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</si>
  <si>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</si>
  <si>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</si>
  <si>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</si>
  <si>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</si>
  <si>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</si>
  <si>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</si>
  <si>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</si>
  <si>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</si>
  <si>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</si>
  <si>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</si>
  <si>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</si>
  <si>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</si>
  <si>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</si>
  <si>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</si>
  <si>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</si>
  <si>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</si>
  <si>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</si>
  <si>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</si>
  <si>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</si>
  <si>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</si>
  <si>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</si>
  <si>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</si>
  <si>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</si>
  <si>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</si>
  <si>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</si>
  <si>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</si>
  <si>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</si>
  <si>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</si>
  <si>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</si>
  <si>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</si>
  <si>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</si>
  <si>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</si>
  <si>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</si>
  <si>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</si>
  <si>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</si>
  <si>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</si>
  <si>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</si>
  <si>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</si>
  <si>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</si>
  <si>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</si>
  <si>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</si>
  <si>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</si>
  <si>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</si>
  <si>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</si>
  <si>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</si>
  <si>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</si>
  <si>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</si>
  <si>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</si>
  <si>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</si>
  <si>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</si>
  <si>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</si>
  <si>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</si>
  <si>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</si>
  <si>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</si>
  <si>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</si>
  <si>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</si>
  <si>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</si>
  <si>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</si>
  <si>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</si>
  <si>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</si>
  <si>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</si>
  <si>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</si>
  <si>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</si>
  <si>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</si>
  <si>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</si>
  <si>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</si>
  <si>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</si>
  <si>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</si>
  <si>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</si>
  <si>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</si>
  <si>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</si>
  <si>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</si>
  <si>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</si>
  <si>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</si>
  <si>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</si>
  <si>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</si>
  <si>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</si>
  <si>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</si>
  <si>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</si>
  <si>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</si>
  <si>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</si>
  <si>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</si>
  <si>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</si>
  <si>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</si>
  <si>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</si>
  <si>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</si>
  <si>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</si>
  <si>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</si>
  <si>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</si>
  <si>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</si>
  <si>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</si>
  <si>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</si>
  <si>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</si>
  <si>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</si>
  <si>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</si>
  <si>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</si>
  <si>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</si>
  <si>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</si>
  <si>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</si>
  <si>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</si>
  <si>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</si>
  <si>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</si>
  <si>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</si>
  <si>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</si>
  <si>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</si>
  <si>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</si>
  <si>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</si>
  <si>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</si>
  <si>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</si>
  <si>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</si>
  <si>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</si>
  <si>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</si>
  <si>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</si>
  <si>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</si>
  <si>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</si>
  <si>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</si>
  <si>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</si>
  <si>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</si>
  <si>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</si>
  <si>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</si>
  <si>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</si>
  <si>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</si>
  <si>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</si>
  <si>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</si>
  <si>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</si>
  <si>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</si>
  <si>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</si>
  <si>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</si>
  <si>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</si>
  <si>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</si>
  <si>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</si>
  <si>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</si>
  <si>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</si>
  <si>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</si>
  <si>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</si>
  <si>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</si>
  <si>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</si>
  <si>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</si>
  <si>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</si>
  <si>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</si>
  <si>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</si>
  <si>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</si>
  <si>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</si>
  <si>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</si>
  <si>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</si>
  <si>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</si>
  <si>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</si>
  <si>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</si>
  <si>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</si>
  <si>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</si>
  <si>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</si>
  <si>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</si>
  <si>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</si>
  <si>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</si>
  <si>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</si>
  <si>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</si>
  <si>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</si>
  <si>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</si>
  <si>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</si>
  <si>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</si>
  <si>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</si>
  <si>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</si>
  <si>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</si>
  <si>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</si>
  <si>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</si>
  <si>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</si>
  <si>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</si>
  <si>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</si>
  <si>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</si>
  <si>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</si>
  <si>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</si>
  <si>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</si>
  <si>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</si>
  <si>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</si>
  <si>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</si>
  <si>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</si>
  <si>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</si>
  <si>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</si>
  <si>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</si>
  <si>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</si>
  <si>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</si>
  <si>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</si>
  <si>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</si>
  <si>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</si>
  <si>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</si>
  <si>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</si>
  <si>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</si>
  <si>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</si>
  <si>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</si>
  <si>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</si>
  <si>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</si>
  <si>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</si>
  <si>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</si>
  <si>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</si>
  <si>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</si>
  <si>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</si>
  <si>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</si>
  <si>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</si>
  <si>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</si>
  <si>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</si>
  <si>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</si>
  <si>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</si>
  <si>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</si>
  <si>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</si>
  <si>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</si>
  <si>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</si>
  <si>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</si>
  <si>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</si>
  <si>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</si>
  <si>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</si>
  <si>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</si>
  <si>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</si>
  <si>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</si>
  <si>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</si>
  <si>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</si>
  <si>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</si>
  <si>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</si>
  <si>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</si>
  <si>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</si>
  <si>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</si>
  <si>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</si>
  <si>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</si>
  <si>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</si>
  <si>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</si>
  <si>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</si>
  <si>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</si>
  <si>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</si>
  <si>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</si>
  <si>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</si>
  <si>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</si>
  <si>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</si>
  <si>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</si>
  <si>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</si>
  <si>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</si>
  <si>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</si>
  <si>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</si>
  <si>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</si>
  <si>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</si>
  <si>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</si>
  <si>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</si>
  <si>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</si>
  <si>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</si>
  <si>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</si>
  <si>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</si>
  <si>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</si>
  <si>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</si>
  <si>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</si>
  <si>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</si>
  <si>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</si>
  <si>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</si>
  <si>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</si>
  <si>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</si>
  <si>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</si>
  <si>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</si>
  <si>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</si>
  <si>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</si>
  <si>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</si>
  <si>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</si>
  <si>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</si>
  <si>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</si>
  <si>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452030210</t>
  </si>
  <si>
    <t>Saratoga Center for Rehab and Skilled Nursing Care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</si>
  <si>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</si>
  <si>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</si>
  <si>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</si>
  <si>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</si>
  <si>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</si>
  <si>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</si>
  <si>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</si>
  <si>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</si>
  <si>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</si>
  <si>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</si>
  <si>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</si>
  <si>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</si>
  <si>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</si>
  <si>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</si>
  <si>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</si>
  <si>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</si>
  <si>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</si>
  <si>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</si>
  <si>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</si>
  <si>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</si>
  <si>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</si>
  <si>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</si>
  <si>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</si>
  <si>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</si>
  <si>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</si>
  <si>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</si>
  <si>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</si>
  <si>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</si>
  <si>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</si>
  <si>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</si>
  <si>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</si>
  <si>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</si>
  <si>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</si>
  <si>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</si>
  <si>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</si>
  <si>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</si>
  <si>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</si>
  <si>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</si>
  <si>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</si>
  <si>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</si>
  <si>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</si>
  <si>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</si>
  <si>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</si>
  <si>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</si>
  <si>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</si>
  <si>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</si>
  <si>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</si>
  <si>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</si>
  <si>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</si>
  <si>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</si>
  <si>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</si>
  <si>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</si>
  <si>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</si>
  <si>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</si>
  <si>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</si>
  <si>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</si>
  <si>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</si>
  <si>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</si>
  <si>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</si>
  <si>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</si>
  <si>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</si>
  <si>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</si>
  <si>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</si>
  <si>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</si>
  <si>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</si>
  <si>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</si>
  <si>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</si>
  <si>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</si>
  <si>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</si>
  <si>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</si>
  <si>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</si>
  <si>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</si>
  <si>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</si>
  <si>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</si>
  <si>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</si>
  <si>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</si>
  <si>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</si>
  <si>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</si>
  <si>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</si>
  <si>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</si>
  <si>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</si>
  <si>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</si>
  <si>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</si>
  <si>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</si>
  <si>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</si>
  <si>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</si>
  <si>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</si>
  <si>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</si>
  <si>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</si>
  <si>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</si>
  <si>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</si>
  <si>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</si>
  <si>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</si>
  <si>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</si>
  <si>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</si>
  <si>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</si>
  <si>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</si>
  <si>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</si>
  <si>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</si>
  <si>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</si>
  <si>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</si>
  <si>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</si>
  <si>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</si>
  <si>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</si>
  <si>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</si>
  <si>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</si>
  <si>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</si>
  <si>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</si>
  <si>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</si>
  <si>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</si>
  <si>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</si>
  <si>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</si>
  <si>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</si>
  <si>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</si>
  <si>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</si>
  <si>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</si>
  <si>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515432610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</si>
  <si>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</si>
  <si>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</si>
  <si>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</si>
  <si>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</si>
  <si>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</si>
  <si>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</si>
  <si>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</si>
  <si>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</si>
  <si>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</si>
  <si>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</si>
  <si>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</si>
  <si>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</si>
  <si>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</si>
  <si>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</si>
  <si>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</si>
  <si>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</si>
  <si>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</si>
  <si>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</si>
  <si>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</si>
  <si>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</si>
  <si>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</si>
  <si>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</si>
  <si>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</si>
  <si>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</si>
  <si>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</si>
  <si>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</si>
  <si>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</si>
  <si>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</si>
  <si>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</si>
  <si>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</si>
  <si>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</si>
  <si>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</si>
  <si>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</si>
  <si>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</si>
  <si>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</si>
  <si>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</si>
  <si>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</si>
  <si>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</si>
  <si>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</si>
  <si>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</si>
  <si>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</si>
  <si>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</si>
  <si>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</si>
  <si>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</si>
  <si>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</si>
  <si>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</si>
  <si>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</si>
  <si>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</si>
  <si>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</si>
  <si>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</si>
  <si>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</si>
  <si>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</si>
  <si>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</si>
  <si>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</si>
  <si>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</si>
  <si>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</si>
  <si>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</si>
  <si>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</si>
  <si>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</si>
  <si>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</si>
  <si>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</si>
  <si>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</si>
  <si>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</si>
  <si>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</si>
  <si>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</si>
  <si>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</si>
  <si>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</si>
  <si>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</si>
  <si>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</si>
  <si>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</si>
  <si>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</si>
  <si>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</si>
  <si>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</si>
  <si>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</si>
  <si>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</si>
  <si>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</si>
  <si>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</si>
  <si>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</si>
  <si>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</si>
  <si>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</si>
  <si>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</si>
  <si>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</si>
  <si>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</si>
  <si>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</si>
  <si>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</si>
  <si>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</si>
  <si>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</si>
  <si>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</si>
  <si>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</si>
  <si>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</si>
  <si>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</si>
  <si>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</si>
  <si>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</si>
  <si>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</si>
  <si>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</si>
  <si>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</si>
  <si>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</si>
  <si>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</si>
  <si>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</si>
  <si>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</si>
  <si>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</si>
  <si>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</si>
  <si>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</si>
  <si>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</si>
  <si>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</si>
  <si>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</si>
  <si>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</si>
  <si>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</si>
  <si>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</si>
  <si>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</si>
  <si>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</si>
  <si>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</si>
  <si>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</si>
  <si>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ND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</si>
  <si>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</si>
  <si>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</si>
  <si>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</si>
  <si>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</si>
  <si>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</si>
  <si>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</si>
  <si>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</si>
  <si>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</si>
  <si>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</si>
  <si>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</si>
  <si>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</si>
  <si>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</si>
  <si>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</si>
  <si>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</si>
  <si>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</si>
  <si>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</si>
  <si>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</si>
  <si>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</si>
  <si>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</si>
  <si>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</si>
  <si>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</si>
  <si>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</si>
  <si>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</si>
  <si>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</si>
  <si>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</si>
  <si>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</si>
  <si>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</si>
  <si>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</si>
  <si>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</si>
  <si>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</si>
  <si>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</si>
  <si>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</si>
  <si>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</si>
  <si>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</si>
  <si>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</si>
  <si>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</si>
  <si>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</si>
  <si>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</si>
  <si>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</si>
  <si>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</si>
  <si>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</si>
  <si>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</si>
  <si>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</si>
  <si>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</si>
  <si>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</si>
  <si>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</si>
  <si>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</si>
  <si>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</si>
  <si>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</si>
  <si>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</si>
  <si>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</si>
  <si>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</si>
  <si>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</si>
  <si>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</si>
  <si>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</si>
  <si>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</si>
  <si>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</si>
  <si>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</si>
  <si>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</si>
  <si>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</si>
  <si>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</si>
  <si>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</si>
  <si>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</si>
  <si>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</si>
  <si>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</si>
  <si>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</si>
  <si>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</si>
  <si>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</si>
  <si>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</si>
  <si>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</si>
  <si>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</si>
  <si>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105930212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</si>
  <si>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</si>
  <si>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</si>
  <si>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</si>
  <si>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</si>
  <si>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</si>
  <si>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</si>
  <si>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</si>
  <si>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</si>
  <si>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</si>
  <si>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</si>
  <si>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</si>
  <si>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</si>
  <si>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</si>
  <si>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</si>
  <si>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</si>
  <si>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</si>
  <si>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</si>
  <si>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</si>
  <si>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</si>
  <si>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</si>
  <si>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</si>
  <si>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</si>
  <si>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</si>
  <si>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</si>
  <si>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</si>
  <si>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</si>
  <si>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</si>
  <si>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01/01/21 - 12/31/21 - NH Initial Rates</t>
  </si>
  <si>
    <t>700235715</t>
  </si>
  <si>
    <t>Incarnation Childrens Center</t>
  </si>
  <si>
    <t>01/01/20 - 12/31/20 - Initial   Rates</t>
  </si>
  <si>
    <t>01/01/20 - 12/31/20 - Initial  Rates</t>
  </si>
  <si>
    <t>01/01/20 - 12/31/20 -Initial  Rates</t>
  </si>
  <si>
    <t>Swan Lake Nursing and Rehabilitation</t>
  </si>
  <si>
    <t>512330610</t>
  </si>
  <si>
    <t>2019 Cash Receipts (CRA) Per Diem</t>
  </si>
  <si>
    <t>01/01/20 Statewide Pricing Rate Computation Sheet</t>
  </si>
  <si>
    <t>01/01/2020 Statewide Pricing Rate Computation Sheet</t>
  </si>
  <si>
    <t>Total 2020
Specialty Rate
(Non Medicare Eligible)</t>
  </si>
  <si>
    <t>Total 2020
Specialty Rate
(Medicare Eligible)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</si>
</sst>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2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name val="Times New Roman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42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3" fillId="0" borderId="0" xfId="0" applyFont="1" applyBorder="1" applyAlignment="1"/>
    <xf numFmtId="0" fontId="4" fillId="0" borderId="0" xfId="0" applyFont="1" applyBorder="1" applyAlignment="1"/>
    <xf numFmtId="0" fontId="11" fillId="0" borderId="0" xfId="0" applyNumberFormat="1" applyFont="1" applyFill="1" applyBorder="1" applyAlignment="1"/>
    <xf numFmtId="0" fontId="12" fillId="2" borderId="4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 wrapText="1"/>
    </xf>
    <xf numFmtId="0" fontId="14" fillId="0" borderId="0" xfId="0" applyNumberFormat="1" applyFont="1" applyFill="1" applyBorder="1" applyAlignment="1"/>
    <xf numFmtId="0" fontId="9" fillId="3" borderId="0" xfId="0" applyFont="1" applyFill="1"/>
    <xf numFmtId="0" fontId="11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3" borderId="9" xfId="0" applyNumberFormat="1" applyFont="1" applyFill="1" applyBorder="1" applyAlignment="1"/>
    <xf numFmtId="0" fontId="1" fillId="3" borderId="11" xfId="3" applyNumberFormat="1" applyFont="1" applyFill="1" applyBorder="1" applyAlignment="1">
      <alignment horizontal="center"/>
    </xf>
    <xf numFmtId="0" fontId="1" fillId="3" borderId="4" xfId="3" applyNumberFormat="1" applyFont="1" applyFill="1" applyBorder="1" applyAlignment="1">
      <alignment horizontal="center" wrapText="1"/>
    </xf>
    <xf numFmtId="0" fontId="1" fillId="3" borderId="8" xfId="3" applyNumberFormat="1" applyFont="1" applyFill="1" applyBorder="1" applyAlignment="1">
      <alignment horizontal="center" wrapText="1"/>
    </xf>
    <xf numFmtId="0" fontId="1" fillId="3" borderId="7" xfId="3" applyNumberFormat="1" applyFont="1" applyFill="1" applyBorder="1" applyAlignment="1">
      <alignment horizontal="center" wrapText="1"/>
    </xf>
    <xf numFmtId="0" fontId="10" fillId="3" borderId="4" xfId="3" applyNumberFormat="1" applyFont="1" applyFill="1" applyBorder="1" applyAlignment="1">
      <alignment horizontal="center" wrapText="1"/>
    </xf>
    <xf numFmtId="0" fontId="2" fillId="3" borderId="10" xfId="3" applyFont="1" applyFill="1" applyBorder="1" applyAlignment="1"/>
    <xf numFmtId="0" fontId="9" fillId="3" borderId="0" xfId="0" applyFont="1" applyFill="1" applyBorder="1"/>
    <xf numFmtId="0" fontId="9" fillId="3" borderId="10" xfId="0" applyFont="1" applyFill="1" applyBorder="1"/>
    <xf numFmtId="0" fontId="16" fillId="3" borderId="10" xfId="0" applyFont="1" applyFill="1" applyBorder="1"/>
    <xf numFmtId="0" fontId="9" fillId="3" borderId="8" xfId="0" applyFont="1" applyFill="1" applyBorder="1"/>
    <xf numFmtId="0" fontId="9" fillId="3" borderId="7" xfId="0" applyFont="1" applyFill="1" applyBorder="1"/>
    <xf numFmtId="0" fontId="17" fillId="3" borderId="0" xfId="0" applyFont="1" applyFill="1"/>
    <xf numFmtId="0" fontId="2" fillId="3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0" fontId="15" fillId="0" borderId="11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9" fillId="0" borderId="0" xfId="0" applyFont="1"/>
    <xf numFmtId="0" fontId="9" fillId="3" borderId="0" xfId="0" applyNumberFormat="1" applyFont="1" applyFill="1" applyBorder="1" applyAlignment="1"/>
    <xf numFmtId="7" fontId="11" fillId="3" borderId="5" xfId="1" applyNumberFormat="1" applyFont="1" applyFill="1" applyBorder="1"/>
    <xf numFmtId="7" fontId="9" fillId="3" borderId="0" xfId="1" applyNumberFormat="1" applyFont="1" applyFill="1" applyBorder="1"/>
    <xf numFmtId="7" fontId="9" fillId="3" borderId="13" xfId="1" applyNumberFormat="1" applyFont="1" applyFill="1" applyBorder="1"/>
    <xf numFmtId="7" fontId="11" fillId="3" borderId="5" xfId="0" applyNumberFormat="1" applyFont="1" applyFill="1" applyBorder="1"/>
    <xf numFmtId="7" fontId="9" fillId="3" borderId="0" xfId="0" applyNumberFormat="1" applyFont="1" applyFill="1" applyBorder="1"/>
    <xf numFmtId="7" fontId="9" fillId="3" borderId="13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3" xfId="1" applyNumberFormat="1" applyFont="1" applyFill="1" applyBorder="1"/>
    <xf numFmtId="7" fontId="11" fillId="3" borderId="14" xfId="0" applyNumberFormat="1" applyFont="1" applyFill="1" applyBorder="1"/>
    <xf numFmtId="7" fontId="9" fillId="3" borderId="7" xfId="0" applyNumberFormat="1" applyFont="1" applyFill="1" applyBorder="1"/>
    <xf numFmtId="7" fontId="9" fillId="3" borderId="15" xfId="0" applyNumberFormat="1" applyFont="1" applyFill="1" applyBorder="1"/>
    <xf numFmtId="5" fontId="5" fillId="3" borderId="5" xfId="1" applyNumberFormat="1" applyFont="1" applyFill="1" applyBorder="1"/>
    <xf numFmtId="5" fontId="5" fillId="3" borderId="5" xfId="0" applyNumberFormat="1" applyFont="1" applyFill="1" applyBorder="1"/>
    <xf numFmtId="5" fontId="5" fillId="0" borderId="5" xfId="1" applyNumberFormat="1" applyFont="1" applyFill="1" applyBorder="1"/>
    <xf numFmtId="5" fontId="5" fillId="3" borderId="14" xfId="0" applyNumberFormat="1" applyFont="1" applyFill="1" applyBorder="1"/>
    <xf numFmtId="44" fontId="19" fillId="0" borderId="0" xfId="1" applyFont="1" applyFill="1" applyBorder="1"/>
    <xf numFmtId="0" fontId="3" fillId="0" borderId="10" xfId="0" applyFont="1" applyBorder="1" applyAlignment="1"/>
    <xf numFmtId="0" fontId="4" fillId="0" borderId="10" xfId="0" applyFont="1" applyBorder="1" applyAlignment="1"/>
    <xf numFmtId="0" fontId="4" fillId="0" borderId="8" xfId="0" applyFont="1" applyBorder="1" applyAlignment="1"/>
    <xf numFmtId="0" fontId="4" fillId="0" borderId="7" xfId="0" applyFont="1" applyBorder="1" applyAlignment="1"/>
    <xf numFmtId="0" fontId="3" fillId="0" borderId="9" xfId="0" applyFont="1" applyBorder="1" applyAlignment="1"/>
    <xf numFmtId="0" fontId="3" fillId="0" borderId="11" xfId="0" applyFont="1" applyBorder="1" applyAlignment="1"/>
    <xf numFmtId="0" fontId="2" fillId="0" borderId="9" xfId="3" applyFont="1" applyFill="1" applyBorder="1" applyAlignment="1"/>
    <xf numFmtId="0" fontId="9" fillId="0" borderId="11" xfId="0" applyFont="1" applyFill="1" applyBorder="1"/>
    <xf numFmtId="7" fontId="11" fillId="0" borderId="6" xfId="1" applyNumberFormat="1" applyFont="1" applyFill="1" applyBorder="1"/>
    <xf numFmtId="7" fontId="9" fillId="0" borderId="11" xfId="1" applyNumberFormat="1" applyFont="1" applyFill="1" applyBorder="1"/>
    <xf numFmtId="7" fontId="9" fillId="0" borderId="12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16" fillId="0" borderId="0" xfId="2" applyFont="1" applyFill="1"/>
    <xf numFmtId="0" fontId="15" fillId="0" borderId="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4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5" fillId="0" borderId="4" xfId="0" applyFont="1" applyFill="1" applyBorder="1" applyAlignment="1">
      <alignment horizontal="center"/>
    </xf>
    <xf numFmtId="0" fontId="11" fillId="0" borderId="4" xfId="0" applyNumberFormat="1" applyFont="1" applyFill="1" applyBorder="1" applyAlignment="1">
      <alignment horizontal="center" wrapText="1"/>
    </xf>
    <xf numFmtId="0" fontId="14" fillId="0" borderId="0" xfId="2" applyFont="1" applyFill="1" applyBorder="1" applyAlignment="1">
      <alignment horizontal="center"/>
    </xf>
    <xf numFmtId="44" fontId="21" fillId="0" borderId="0" xfId="0" applyNumberFormat="1" applyFont="1" applyFill="1" applyBorder="1" applyAlignment="1"/>
    <xf numFmtId="44" fontId="14" fillId="0" borderId="0" xfId="1" applyFont="1" applyFill="1" applyBorder="1"/>
    <xf numFmtId="44" fontId="13" fillId="0" borderId="5" xfId="1" applyFont="1" applyFill="1" applyBorder="1" applyAlignment="1"/>
    <xf numFmtId="44" fontId="13" fillId="0" borderId="14" xfId="1" applyFont="1" applyFill="1" applyBorder="1" applyAlignment="1"/>
    <xf numFmtId="44" fontId="14" fillId="0" borderId="0" xfId="1" applyFont="1"/>
    <xf numFmtId="44" fontId="14" fillId="0" borderId="0" xfId="1" applyFont="1" applyFill="1"/>
    <xf numFmtId="44" fontId="21" fillId="0" borderId="0" xfId="1" applyFont="1" applyFill="1" applyBorder="1" applyAlignment="1"/>
    <xf numFmtId="44" fontId="21" fillId="0" borderId="0" xfId="1" applyFont="1" applyFill="1" applyAlignment="1"/>
    <xf numFmtId="0" fontId="14" fillId="0" borderId="10" xfId="0" applyFont="1" applyBorder="1"/>
    <xf numFmtId="0" fontId="14" fillId="0" borderId="0" xfId="0" applyFont="1" applyBorder="1"/>
    <xf numFmtId="0" fontId="14" fillId="0" borderId="13" xfId="0" applyFont="1" applyBorder="1"/>
    <xf numFmtId="0" fontId="14" fillId="0" borderId="10" xfId="0" quotePrefix="1" applyFont="1" applyBorder="1"/>
    <xf numFmtId="0" fontId="14" fillId="0" borderId="8" xfId="0" applyFont="1" applyBorder="1"/>
    <xf numFmtId="0" fontId="14" fillId="0" borderId="7" xfId="0" applyFont="1" applyBorder="1"/>
    <xf numFmtId="0" fontId="14" fillId="0" borderId="15" xfId="0" applyFont="1" applyBorder="1"/>
    <xf numFmtId="44" fontId="21" fillId="0" borderId="10" xfId="1" applyFont="1" applyFill="1" applyBorder="1" applyAlignment="1"/>
    <xf numFmtId="44" fontId="21" fillId="0" borderId="13" xfId="1" applyFont="1" applyFill="1" applyBorder="1" applyAlignment="1"/>
    <xf numFmtId="44" fontId="21" fillId="0" borderId="8" xfId="1" applyFont="1" applyFill="1" applyBorder="1" applyAlignment="1"/>
    <xf numFmtId="44" fontId="21" fillId="0" borderId="7" xfId="1" applyFont="1" applyFill="1" applyBorder="1" applyAlignment="1"/>
    <xf numFmtId="44" fontId="21" fillId="0" borderId="15" xfId="1" applyFont="1" applyFill="1" applyBorder="1" applyAlignment="1"/>
    <xf numFmtId="44" fontId="14" fillId="0" borderId="0" xfId="1" applyFont="1" applyBorder="1"/>
    <xf numFmtId="44" fontId="14" fillId="0" borderId="13" xfId="1" applyFont="1" applyFill="1" applyBorder="1" applyAlignment="1"/>
    <xf numFmtId="44" fontId="14" fillId="0" borderId="10" xfId="1" applyFont="1" applyFill="1" applyBorder="1" applyAlignment="1"/>
    <xf numFmtId="44" fontId="14" fillId="0" borderId="8" xfId="1" applyFont="1" applyFill="1" applyBorder="1" applyAlignment="1"/>
    <xf numFmtId="44" fontId="14" fillId="0" borderId="7" xfId="1" applyFont="1" applyFill="1" applyBorder="1"/>
    <xf numFmtId="44" fontId="14" fillId="0" borderId="7" xfId="1" applyFont="1" applyBorder="1"/>
    <xf numFmtId="44" fontId="14" fillId="0" borderId="15" xfId="1" applyFont="1" applyFill="1" applyBorder="1" applyAlignment="1"/>
    <xf numFmtId="0" fontId="10" fillId="0" borderId="17" xfId="0" applyNumberFormat="1" applyFont="1" applyFill="1" applyBorder="1" applyAlignment="1"/>
    <xf numFmtId="0" fontId="1" fillId="0" borderId="18" xfId="0" applyNumberFormat="1" applyFont="1" applyFill="1" applyBorder="1" applyAlignment="1"/>
    <xf numFmtId="0" fontId="10" fillId="0" borderId="18" xfId="0" applyNumberFormat="1" applyFont="1" applyFill="1" applyBorder="1" applyAlignment="1">
      <alignment wrapText="1"/>
    </xf>
    <xf numFmtId="0" fontId="1" fillId="0" borderId="17" xfId="0" applyNumberFormat="1" applyFont="1" applyFill="1" applyBorder="1" applyAlignment="1">
      <alignment horizontal="center" wrapText="1"/>
    </xf>
    <xf numFmtId="0" fontId="1" fillId="0" borderId="18" xfId="0" applyNumberFormat="1" applyFont="1" applyFill="1" applyBorder="1" applyAlignment="1">
      <alignment horizontal="center" wrapText="1"/>
    </xf>
    <xf numFmtId="0" fontId="1" fillId="0" borderId="19" xfId="0" applyNumberFormat="1" applyFont="1" applyFill="1" applyBorder="1" applyAlignment="1">
      <alignment horizontal="center" wrapText="1"/>
    </xf>
    <xf numFmtId="0" fontId="3" fillId="0" borderId="13" xfId="0" applyFont="1" applyFill="1" applyBorder="1" applyAlignment="1"/>
    <xf numFmtId="0" fontId="14" fillId="0" borderId="8" xfId="0" applyNumberFormat="1" applyFont="1" applyFill="1" applyBorder="1" applyAlignment="1"/>
    <xf numFmtId="0" fontId="14" fillId="0" borderId="7" xfId="0" applyNumberFormat="1" applyFont="1" applyFill="1" applyBorder="1" applyAlignment="1"/>
    <xf numFmtId="44" fontId="21" fillId="0" borderId="0" xfId="1" applyFont="1" applyAlignment="1"/>
    <xf numFmtId="44" fontId="14" fillId="0" borderId="10" xfId="1" applyFont="1" applyBorder="1"/>
    <xf numFmtId="44" fontId="14" fillId="0" borderId="13" xfId="1" applyFont="1" applyFill="1" applyBorder="1"/>
    <xf numFmtId="44" fontId="21" fillId="0" borderId="10" xfId="1" applyFont="1" applyBorder="1" applyAlignment="1"/>
    <xf numFmtId="44" fontId="21" fillId="0" borderId="0" xfId="1" applyFont="1" applyBorder="1" applyAlignment="1"/>
    <xf numFmtId="44" fontId="21" fillId="0" borderId="13" xfId="1" applyFont="1" applyBorder="1" applyAlignment="1"/>
    <xf numFmtId="44" fontId="14" fillId="0" borderId="8" xfId="1" applyFont="1" applyBorder="1"/>
    <xf numFmtId="44" fontId="21" fillId="0" borderId="8" xfId="1" applyFont="1" applyBorder="1" applyAlignment="1"/>
    <xf numFmtId="44" fontId="21" fillId="0" borderId="7" xfId="1" applyFont="1" applyBorder="1" applyAlignment="1"/>
    <xf numFmtId="44" fontId="21" fillId="0" borderId="15" xfId="1" applyFont="1" applyBorder="1" applyAlignment="1"/>
    <xf numFmtId="0" fontId="14" fillId="0" borderId="7" xfId="2" applyFont="1" applyFill="1" applyBorder="1" applyAlignment="1">
      <alignment horizontal="center"/>
    </xf>
    <xf numFmtId="44" fontId="21" fillId="0" borderId="10" xfId="0" applyNumberFormat="1" applyFont="1" applyFill="1" applyBorder="1" applyAlignment="1"/>
    <xf numFmtId="44" fontId="21" fillId="0" borderId="8" xfId="0" applyNumberFormat="1" applyFont="1" applyFill="1" applyBorder="1" applyAlignment="1"/>
    <xf numFmtId="44" fontId="14" fillId="0" borderId="15" xfId="1" applyFont="1" applyFill="1" applyBorder="1"/>
    <xf numFmtId="44" fontId="14" fillId="0" borderId="10" xfId="1" applyFont="1" applyFill="1" applyBorder="1"/>
    <xf numFmtId="44" fontId="14" fillId="0" borderId="8" xfId="1" applyFont="1" applyFill="1" applyBorder="1"/>
    <xf numFmtId="44" fontId="21" fillId="0" borderId="13" xfId="0" applyNumberFormat="1" applyFont="1" applyFill="1" applyBorder="1" applyAlignment="1"/>
    <xf numFmtId="44" fontId="21" fillId="0" borderId="7" xfId="0" applyNumberFormat="1" applyFont="1" applyFill="1" applyBorder="1" applyAlignment="1"/>
    <xf numFmtId="44" fontId="21" fillId="0" borderId="15" xfId="0" applyNumberFormat="1" applyFont="1" applyFill="1" applyBorder="1" applyAlignment="1"/>
    <xf numFmtId="0" fontId="1" fillId="0" borderId="18" xfId="0" applyFont="1" applyFill="1" applyBorder="1" applyAlignment="1">
      <alignment horizontal="center" wrapText="1"/>
    </xf>
    <xf numFmtId="0" fontId="10" fillId="2" borderId="16" xfId="0" applyNumberFormat="1" applyFont="1" applyFill="1" applyBorder="1" applyAlignment="1">
      <alignment horizontal="center" wrapText="1"/>
    </xf>
    <xf numFmtId="44" fontId="21" fillId="0" borderId="5" xfId="0" applyNumberFormat="1" applyFont="1" applyFill="1" applyBorder="1" applyAlignment="1"/>
    <xf numFmtId="44" fontId="21" fillId="0" borderId="14" xfId="0" applyNumberFormat="1" applyFont="1" applyFill="1" applyBorder="1" applyAlignment="1"/>
    <xf numFmtId="44" fontId="13" fillId="0" borderId="5" xfId="1" applyFont="1" applyFill="1" applyBorder="1"/>
    <xf numFmtId="44" fontId="13" fillId="0" borderId="14" xfId="1" applyFont="1" applyFill="1" applyBorder="1"/>
    <xf numFmtId="0" fontId="1" fillId="0" borderId="16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3" fillId="0" borderId="1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 wrapText="1"/>
    </xf>
    <xf numFmtId="0" fontId="10" fillId="0" borderId="17" xfId="2" applyFont="1" applyFill="1" applyBorder="1" applyAlignment="1">
      <alignment horizontal="center" wrapText="1"/>
    </xf>
    <xf numFmtId="0" fontId="10" fillId="0" borderId="19" xfId="2" applyFont="1" applyFill="1" applyBorder="1" applyAlignment="1">
      <alignment horizontal="center" wrapText="1"/>
    </xf>
    <xf numFmtId="0" fontId="10" fillId="0" borderId="16" xfId="2" applyFont="1" applyFill="1" applyBorder="1" applyAlignment="1">
      <alignment horizontal="center" wrapText="1"/>
    </xf>
    <xf numFmtId="0" fontId="19" fillId="0" borderId="0" xfId="2" applyFont="1" applyFill="1" applyBorder="1" applyAlignment="1">
      <alignment horizontal="center"/>
    </xf>
    <xf numFmtId="44" fontId="19" fillId="0" borderId="10" xfId="1" applyNumberFormat="1" applyFont="1" applyFill="1" applyBorder="1"/>
    <xf numFmtId="44" fontId="19" fillId="0" borderId="13" xfId="1" applyNumberFormat="1" applyFont="1" applyFill="1" applyBorder="1"/>
    <xf numFmtId="44" fontId="19" fillId="0" borderId="0" xfId="1" applyNumberFormat="1" applyFont="1" applyFill="1" applyBorder="1"/>
    <xf numFmtId="44" fontId="19" fillId="0" borderId="10" xfId="1" applyFont="1" applyFill="1" applyBorder="1"/>
    <xf numFmtId="44" fontId="18" fillId="0" borderId="0" xfId="0" applyNumberFormat="1" applyFont="1" applyFill="1" applyBorder="1" applyAlignment="1"/>
    <xf numFmtId="44" fontId="18" fillId="0" borderId="13" xfId="0" applyNumberFormat="1" applyFont="1" applyFill="1" applyBorder="1" applyAlignment="1"/>
    <xf numFmtId="44" fontId="18" fillId="0" borderId="5" xfId="0" applyNumberFormat="1" applyFont="1" applyFill="1" applyBorder="1" applyAlignment="1"/>
    <xf numFmtId="44" fontId="12" fillId="0" borderId="5" xfId="1" applyNumberFormat="1" applyFont="1" applyFill="1" applyBorder="1"/>
    <xf numFmtId="0" fontId="19" fillId="0" borderId="7" xfId="2" applyFont="1" applyFill="1" applyBorder="1" applyAlignment="1">
      <alignment horizontal="center"/>
    </xf>
    <xf numFmtId="44" fontId="19" fillId="0" borderId="8" xfId="1" applyNumberFormat="1" applyFont="1" applyFill="1" applyBorder="1"/>
    <xf numFmtId="44" fontId="19" fillId="0" borderId="7" xfId="1" applyFont="1" applyFill="1" applyBorder="1"/>
    <xf numFmtId="44" fontId="19" fillId="0" borderId="15" xfId="1" applyNumberFormat="1" applyFont="1" applyFill="1" applyBorder="1"/>
    <xf numFmtId="44" fontId="19" fillId="0" borderId="7" xfId="1" applyNumberFormat="1" applyFont="1" applyFill="1" applyBorder="1"/>
    <xf numFmtId="44" fontId="19" fillId="0" borderId="8" xfId="1" applyFont="1" applyFill="1" applyBorder="1"/>
    <xf numFmtId="44" fontId="18" fillId="0" borderId="7" xfId="0" applyNumberFormat="1" applyFont="1" applyFill="1" applyBorder="1" applyAlignment="1"/>
    <xf numFmtId="44" fontId="18" fillId="0" borderId="15" xfId="0" applyNumberFormat="1" applyFont="1" applyFill="1" applyBorder="1" applyAlignment="1"/>
    <xf numFmtId="44" fontId="18" fillId="0" borderId="14" xfId="0" applyNumberFormat="1" applyFont="1" applyFill="1" applyBorder="1" applyAlignment="1"/>
    <xf numFmtId="44" fontId="12" fillId="0" borderId="14" xfId="1" applyNumberFormat="1" applyFont="1" applyFill="1" applyBorder="1"/>
    <xf numFmtId="0" fontId="16" fillId="0" borderId="0" xfId="2" applyFont="1" applyFill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0" fontId="10" fillId="0" borderId="16" xfId="2" applyFont="1" applyBorder="1" applyAlignment="1">
      <alignment horizontal="center"/>
    </xf>
    <xf numFmtId="14" fontId="0" fillId="0" borderId="5" xfId="0" applyNumberFormat="1" applyFont="1" applyFill="1" applyBorder="1"/>
    <xf numFmtId="14" fontId="0" fillId="0" borderId="14" xfId="0" applyNumberFormat="1" applyFont="1" applyFill="1" applyBorder="1"/>
    <xf numFmtId="0" fontId="10" fillId="0" borderId="16" xfId="2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9" fillId="0" borderId="3" xfId="0" applyNumberFormat="1" applyFont="1" applyFill="1" applyBorder="1" applyAlignment="1"/>
    <xf numFmtId="0" fontId="10" fillId="0" borderId="19" xfId="2" applyFont="1" applyFill="1" applyBorder="1" applyAlignment="1">
      <alignment horizontal="center"/>
    </xf>
    <xf numFmtId="0" fontId="16" fillId="0" borderId="0" xfId="2" applyFont="1" applyFill="1" applyBorder="1"/>
    <xf numFmtId="0" fontId="6" fillId="0" borderId="16" xfId="0" applyFont="1" applyFill="1" applyBorder="1" applyAlignment="1">
      <alignment horizontal="center" wrapText="1"/>
    </xf>
    <xf numFmtId="0" fontId="0" fillId="0" borderId="10" xfId="0" applyBorder="1"/>
    <xf numFmtId="0" fontId="0" fillId="0" borderId="13" xfId="0" applyBorder="1"/>
    <xf numFmtId="0" fontId="0" fillId="0" borderId="8" xfId="0" applyBorder="1"/>
    <xf numFmtId="0" fontId="0" fillId="0" borderId="15" xfId="0" applyBorder="1"/>
    <xf numFmtId="0" fontId="10" fillId="2" borderId="4" xfId="0" applyNumberFormat="1" applyFont="1" applyFill="1" applyBorder="1" applyAlignment="1">
      <alignment horizontal="center" wrapText="1"/>
    </xf>
    <xf numFmtId="0" fontId="15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/>
    </xf>
    <xf numFmtId="0" fontId="10" fillId="2" borderId="16" xfId="2" applyFont="1" applyFill="1" applyBorder="1" applyAlignment="1">
      <alignment horizontal="center" wrapText="1"/>
    </xf>
    <xf numFmtId="0" fontId="11" fillId="2" borderId="4" xfId="0" applyNumberFormat="1" applyFont="1" applyFill="1" applyBorder="1" applyAlignment="1">
      <alignment horizontal="center" wrapText="1"/>
    </xf>
    <xf numFmtId="0" fontId="11" fillId="2" borderId="4" xfId="2" applyFont="1" applyFill="1" applyBorder="1" applyAlignment="1">
      <alignment horizontal="center" wrapText="1"/>
    </xf>
    <xf numFmtId="0" fontId="15" fillId="0" borderId="2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wrapText="1"/>
    </xf>
    <xf numFmtId="0" fontId="15" fillId="0" borderId="1" xfId="0" applyNumberFormat="1" applyFont="1" applyFill="1" applyBorder="1" applyAlignment="1">
      <alignment horizontal="center" wrapText="1"/>
    </xf>
    <xf numFmtId="0" fontId="15" fillId="0" borderId="3" xfId="0" applyNumberFormat="1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R607"/>
  <sheetViews>
    <sheetView tabSelected="1" zoomScale="75" zoomScaleNormal="75"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L27" sqref="L27:N30"/>
    </sheetView>
  </sheetViews>
  <sheetFormatPr defaultColWidth="9.28515625" defaultRowHeight="11.4" x14ac:dyDescent="0.2"/>
  <cols>
    <col min="1" max="1" width="15.7109375" style="1" customWidth="1"/>
    <col min="2" max="2" width="88.7109375" style="1" customWidth="1"/>
    <col min="3" max="3" width="12.7109375" style="1" customWidth="1"/>
    <col min="4" max="4" width="10.7109375" style="1" customWidth="1"/>
    <col min="5" max="17" width="20.7109375" style="1" customWidth="1"/>
    <col min="18" max="18" width="20.7109375" style="31" customWidth="1"/>
    <col min="19" max="16384" width="9.28515625" style="1"/>
  </cols>
  <sheetData>
    <row r="1" spans="1:18" ht="17.399999999999999" x14ac:dyDescent="0.2">
      <c r="A1" s="65"/>
      <c r="B1" s="66"/>
      <c r="C1" s="197" t="s">
        <v>1332</v>
      </c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8"/>
    </row>
    <row r="2" spans="1:18" ht="17.399999999999999" x14ac:dyDescent="0.3">
      <c r="A2" s="67"/>
      <c r="B2" s="68"/>
      <c r="C2" s="199" t="s">
        <v>1735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200"/>
    </row>
    <row r="3" spans="1:18" ht="17.399999999999999" x14ac:dyDescent="0.3">
      <c r="A3" s="69"/>
      <c r="B3" s="70"/>
      <c r="C3" s="201" t="s">
        <v>1744</v>
      </c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2"/>
    </row>
    <row r="4" spans="1:18" s="5" customFormat="1" ht="17.399999999999999" x14ac:dyDescent="0.3">
      <c r="A4" s="69"/>
      <c r="B4" s="70"/>
      <c r="C4" s="201" t="s">
        <v>1333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</row>
    <row r="5" spans="1:18" ht="17.399999999999999" x14ac:dyDescent="0.3">
      <c r="A5" s="71"/>
      <c r="B5" s="72"/>
      <c r="C5" s="203" t="s">
        <v>1334</v>
      </c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4"/>
    </row>
    <row r="6" spans="1:18" ht="60" customHeight="1" x14ac:dyDescent="0.25">
      <c r="A6" s="7"/>
      <c r="B6" s="8"/>
      <c r="C6" s="205" t="s">
        <v>1751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7"/>
      <c r="Q6" s="78" t="s">
        <v>1335</v>
      </c>
      <c r="R6" s="187" t="s">
        <v>1336</v>
      </c>
    </row>
    <row r="7" spans="1:18" ht="21.75" customHeight="1" x14ac:dyDescent="0.3">
      <c r="A7" s="7"/>
      <c r="B7" s="178"/>
      <c r="C7" s="178"/>
      <c r="D7" s="179"/>
      <c r="E7" s="194"/>
      <c r="F7" s="195"/>
      <c r="G7" s="195"/>
      <c r="H7" s="196"/>
      <c r="I7" s="194" t="s">
        <v>5</v>
      </c>
      <c r="J7" s="195"/>
      <c r="K7" s="195"/>
      <c r="L7" s="196"/>
      <c r="M7" s="194"/>
      <c r="N7" s="195"/>
      <c r="O7" s="195"/>
      <c r="P7" s="196"/>
      <c r="Q7" s="74"/>
      <c r="R7" s="188"/>
    </row>
    <row r="8" spans="1:18" s="2" customFormat="1" ht="70.05" customHeight="1" thickBot="1" x14ac:dyDescent="0.3">
      <c r="A8" s="109" t="s">
        <v>1248</v>
      </c>
      <c r="B8" s="110" t="s">
        <v>0</v>
      </c>
      <c r="C8" s="174" t="s">
        <v>1</v>
      </c>
      <c r="D8" s="111" t="s">
        <v>7</v>
      </c>
      <c r="E8" s="112" t="s">
        <v>1337</v>
      </c>
      <c r="F8" s="113" t="s">
        <v>1247</v>
      </c>
      <c r="G8" s="113" t="s">
        <v>2</v>
      </c>
      <c r="H8" s="113" t="s">
        <v>4</v>
      </c>
      <c r="I8" s="112" t="s">
        <v>1500</v>
      </c>
      <c r="J8" s="113" t="s">
        <v>1647</v>
      </c>
      <c r="K8" s="113" t="s">
        <v>1499</v>
      </c>
      <c r="L8" s="114" t="s">
        <v>1669</v>
      </c>
      <c r="M8" s="112" t="s">
        <v>6</v>
      </c>
      <c r="N8" s="113" t="s">
        <v>1330</v>
      </c>
      <c r="O8" s="113" t="s">
        <v>3</v>
      </c>
      <c r="P8" s="114" t="s">
        <v>1331</v>
      </c>
      <c r="Q8" s="113" t="s">
        <v>1749</v>
      </c>
      <c r="R8" s="138" t="s">
        <v>1249</v>
      </c>
    </row>
    <row r="9" spans="1:18" ht="12.6" thickTop="1" x14ac:dyDescent="0.25">
      <c r="A9" s="90" t="s">
        <v>8</v>
      </c>
      <c r="B9" s="91" t="s">
        <v>9</v>
      </c>
      <c r="C9" s="175">
        <v>43831</v>
      </c>
      <c r="D9" s="92">
        <v>589</v>
      </c>
      <c r="E9" s="86">
        <v>29.8</v>
      </c>
      <c r="F9" s="86">
        <v>152.66</v>
      </c>
      <c r="G9" s="86">
        <v>72.97</v>
      </c>
      <c r="H9" s="87">
        <v>2.97</v>
      </c>
      <c r="I9" s="97">
        <v>0</v>
      </c>
      <c r="J9" s="88">
        <v>0</v>
      </c>
      <c r="K9" s="88">
        <v>0</v>
      </c>
      <c r="L9" s="98">
        <v>3.87</v>
      </c>
      <c r="M9" s="97">
        <v>-0.7</v>
      </c>
      <c r="N9" s="83">
        <v>261.57000000000005</v>
      </c>
      <c r="O9" s="102">
        <v>35.049999999999997</v>
      </c>
      <c r="P9" s="103">
        <v>296.62000000000006</v>
      </c>
      <c r="Q9" s="89">
        <v>17.66</v>
      </c>
      <c r="R9" s="84">
        <v>314.28000000000009</v>
      </c>
    </row>
    <row r="10" spans="1:18" ht="12" x14ac:dyDescent="0.25">
      <c r="A10" s="90" t="s">
        <v>10</v>
      </c>
      <c r="B10" s="91" t="s">
        <v>11</v>
      </c>
      <c r="C10" s="175">
        <v>43831</v>
      </c>
      <c r="D10" s="92">
        <v>140</v>
      </c>
      <c r="E10" s="86">
        <v>12.93</v>
      </c>
      <c r="F10" s="86">
        <v>105.97</v>
      </c>
      <c r="G10" s="86">
        <v>52.01</v>
      </c>
      <c r="H10" s="87">
        <v>1.51</v>
      </c>
      <c r="I10" s="97">
        <v>0</v>
      </c>
      <c r="J10" s="88">
        <v>0</v>
      </c>
      <c r="K10" s="88">
        <v>1.8</v>
      </c>
      <c r="L10" s="98">
        <v>2.61</v>
      </c>
      <c r="M10" s="97">
        <v>-0.53</v>
      </c>
      <c r="N10" s="83">
        <v>176.3</v>
      </c>
      <c r="O10" s="102">
        <v>30.02</v>
      </c>
      <c r="P10" s="103">
        <v>206.32000000000002</v>
      </c>
      <c r="Q10" s="89">
        <v>17.45</v>
      </c>
      <c r="R10" s="84">
        <v>223.77</v>
      </c>
    </row>
    <row r="11" spans="1:18" ht="12" x14ac:dyDescent="0.25">
      <c r="A11" s="90" t="s">
        <v>12</v>
      </c>
      <c r="B11" s="91" t="s">
        <v>13</v>
      </c>
      <c r="C11" s="175">
        <v>43831</v>
      </c>
      <c r="D11" s="92">
        <v>37</v>
      </c>
      <c r="E11" s="86">
        <v>7.15</v>
      </c>
      <c r="F11" s="86">
        <v>104.98</v>
      </c>
      <c r="G11" s="86">
        <v>49</v>
      </c>
      <c r="H11" s="87">
        <v>1.4</v>
      </c>
      <c r="I11" s="97">
        <v>0</v>
      </c>
      <c r="J11" s="88">
        <v>0</v>
      </c>
      <c r="K11" s="88">
        <v>3.56</v>
      </c>
      <c r="L11" s="98">
        <v>2.48</v>
      </c>
      <c r="M11" s="97">
        <v>-0.56999999999999995</v>
      </c>
      <c r="N11" s="83">
        <v>168</v>
      </c>
      <c r="O11" s="102">
        <v>10.6</v>
      </c>
      <c r="P11" s="103">
        <v>178.6</v>
      </c>
      <c r="Q11" s="89">
        <v>14.1</v>
      </c>
      <c r="R11" s="84">
        <v>192.7</v>
      </c>
    </row>
    <row r="12" spans="1:18" ht="12" x14ac:dyDescent="0.25">
      <c r="A12" s="90" t="s">
        <v>14</v>
      </c>
      <c r="B12" s="91" t="s">
        <v>15</v>
      </c>
      <c r="C12" s="175">
        <v>43831</v>
      </c>
      <c r="D12" s="92">
        <v>320</v>
      </c>
      <c r="E12" s="86">
        <v>5.84</v>
      </c>
      <c r="F12" s="86">
        <v>126.3</v>
      </c>
      <c r="G12" s="86">
        <v>58.07</v>
      </c>
      <c r="H12" s="87">
        <v>2.95</v>
      </c>
      <c r="I12" s="97">
        <v>0</v>
      </c>
      <c r="J12" s="88">
        <v>-4.5</v>
      </c>
      <c r="K12" s="88">
        <v>3.12</v>
      </c>
      <c r="L12" s="98">
        <v>2.87</v>
      </c>
      <c r="M12" s="97">
        <v>-0.47</v>
      </c>
      <c r="N12" s="83">
        <v>194.17999999999998</v>
      </c>
      <c r="O12" s="102">
        <v>26.51</v>
      </c>
      <c r="P12" s="103">
        <v>220.68999999999997</v>
      </c>
      <c r="Q12" s="89">
        <v>12.69</v>
      </c>
      <c r="R12" s="84">
        <v>233.37999999999997</v>
      </c>
    </row>
    <row r="13" spans="1:18" ht="12" x14ac:dyDescent="0.25">
      <c r="A13" s="90" t="s">
        <v>20</v>
      </c>
      <c r="B13" s="91" t="s">
        <v>21</v>
      </c>
      <c r="C13" s="175">
        <v>43831</v>
      </c>
      <c r="D13" s="92">
        <v>160</v>
      </c>
      <c r="E13" s="86">
        <v>6.63</v>
      </c>
      <c r="F13" s="86">
        <v>106.33</v>
      </c>
      <c r="G13" s="86">
        <v>51.67</v>
      </c>
      <c r="H13" s="87">
        <v>2.87</v>
      </c>
      <c r="I13" s="97">
        <v>0</v>
      </c>
      <c r="J13" s="88">
        <v>0</v>
      </c>
      <c r="K13" s="88">
        <v>2.14</v>
      </c>
      <c r="L13" s="98">
        <v>2.54</v>
      </c>
      <c r="M13" s="97">
        <v>-0.48</v>
      </c>
      <c r="N13" s="83">
        <v>171.7</v>
      </c>
      <c r="O13" s="102">
        <v>17.68</v>
      </c>
      <c r="P13" s="103">
        <v>189.38</v>
      </c>
      <c r="Q13" s="89">
        <v>13.96</v>
      </c>
      <c r="R13" s="84">
        <v>203.34</v>
      </c>
    </row>
    <row r="14" spans="1:18" ht="12" x14ac:dyDescent="0.25">
      <c r="A14" s="90" t="s">
        <v>22</v>
      </c>
      <c r="B14" s="91" t="s">
        <v>23</v>
      </c>
      <c r="C14" s="175">
        <v>43831</v>
      </c>
      <c r="D14" s="92">
        <v>83</v>
      </c>
      <c r="E14" s="86">
        <v>5.64</v>
      </c>
      <c r="F14" s="86">
        <v>122.17</v>
      </c>
      <c r="G14" s="86">
        <v>50.51</v>
      </c>
      <c r="H14" s="87">
        <v>4.32</v>
      </c>
      <c r="I14" s="97">
        <v>0</v>
      </c>
      <c r="J14" s="88">
        <v>0</v>
      </c>
      <c r="K14" s="88">
        <v>1.63</v>
      </c>
      <c r="L14" s="98">
        <v>2.76</v>
      </c>
      <c r="M14" s="97">
        <v>-0.5</v>
      </c>
      <c r="N14" s="83">
        <v>186.52999999999997</v>
      </c>
      <c r="O14" s="102">
        <v>11.28</v>
      </c>
      <c r="P14" s="103">
        <v>197.80999999999997</v>
      </c>
      <c r="Q14" s="89">
        <v>11.66</v>
      </c>
      <c r="R14" s="84">
        <v>209.46999999999997</v>
      </c>
    </row>
    <row r="15" spans="1:18" ht="12" x14ac:dyDescent="0.25">
      <c r="A15" s="90" t="s">
        <v>30</v>
      </c>
      <c r="B15" s="91" t="s">
        <v>31</v>
      </c>
      <c r="C15" s="175">
        <v>43831</v>
      </c>
      <c r="D15" s="92">
        <v>120</v>
      </c>
      <c r="E15" s="86">
        <v>8.5500000000000007</v>
      </c>
      <c r="F15" s="86">
        <v>118.68</v>
      </c>
      <c r="G15" s="86">
        <v>49.76</v>
      </c>
      <c r="H15" s="87">
        <v>3.32</v>
      </c>
      <c r="I15" s="97">
        <v>0</v>
      </c>
      <c r="J15" s="88">
        <v>0</v>
      </c>
      <c r="K15" s="88">
        <v>0.74</v>
      </c>
      <c r="L15" s="98">
        <v>2.71</v>
      </c>
      <c r="M15" s="97">
        <v>-0.48</v>
      </c>
      <c r="N15" s="83">
        <v>183.28000000000003</v>
      </c>
      <c r="O15" s="102">
        <v>13.9</v>
      </c>
      <c r="P15" s="103">
        <v>197.18000000000004</v>
      </c>
      <c r="Q15" s="89">
        <v>12.94</v>
      </c>
      <c r="R15" s="84">
        <v>210.12000000000003</v>
      </c>
    </row>
    <row r="16" spans="1:18" ht="12" x14ac:dyDescent="0.25">
      <c r="A16" s="90" t="s">
        <v>32</v>
      </c>
      <c r="B16" s="91" t="s">
        <v>33</v>
      </c>
      <c r="C16" s="175">
        <v>43831</v>
      </c>
      <c r="D16" s="92">
        <v>120</v>
      </c>
      <c r="E16" s="86">
        <v>6.24</v>
      </c>
      <c r="F16" s="86">
        <v>116.26</v>
      </c>
      <c r="G16" s="86">
        <v>49.93</v>
      </c>
      <c r="H16" s="87">
        <v>3</v>
      </c>
      <c r="I16" s="97">
        <v>0</v>
      </c>
      <c r="J16" s="88">
        <v>0</v>
      </c>
      <c r="K16" s="88">
        <v>2.93</v>
      </c>
      <c r="L16" s="98">
        <v>2.67</v>
      </c>
      <c r="M16" s="97">
        <v>-0.52</v>
      </c>
      <c r="N16" s="83">
        <v>180.51</v>
      </c>
      <c r="O16" s="102">
        <v>22.87</v>
      </c>
      <c r="P16" s="103">
        <v>203.38</v>
      </c>
      <c r="Q16" s="89">
        <v>13.84</v>
      </c>
      <c r="R16" s="84">
        <v>217.22</v>
      </c>
    </row>
    <row r="17" spans="1:18" ht="12" x14ac:dyDescent="0.25">
      <c r="A17" s="90" t="s">
        <v>865</v>
      </c>
      <c r="B17" s="91" t="s">
        <v>1502</v>
      </c>
      <c r="C17" s="175">
        <v>43831</v>
      </c>
      <c r="D17" s="92">
        <v>181</v>
      </c>
      <c r="E17" s="86">
        <v>5.52</v>
      </c>
      <c r="F17" s="86">
        <v>154.28</v>
      </c>
      <c r="G17" s="86">
        <v>59.22</v>
      </c>
      <c r="H17" s="87">
        <v>1.24</v>
      </c>
      <c r="I17" s="97">
        <v>0</v>
      </c>
      <c r="J17" s="88">
        <v>0</v>
      </c>
      <c r="K17" s="88">
        <v>0.08</v>
      </c>
      <c r="L17" s="98">
        <v>3.3</v>
      </c>
      <c r="M17" s="97">
        <v>-0.59</v>
      </c>
      <c r="N17" s="83">
        <v>223.05000000000004</v>
      </c>
      <c r="O17" s="102">
        <v>15.27</v>
      </c>
      <c r="P17" s="103">
        <v>238.32000000000005</v>
      </c>
      <c r="Q17" s="89">
        <v>16.72</v>
      </c>
      <c r="R17" s="84">
        <v>255.04000000000005</v>
      </c>
    </row>
    <row r="18" spans="1:18" ht="12" x14ac:dyDescent="0.25">
      <c r="A18" s="90" t="s">
        <v>34</v>
      </c>
      <c r="B18" s="91" t="s">
        <v>35</v>
      </c>
      <c r="C18" s="175">
        <v>43831</v>
      </c>
      <c r="D18" s="92">
        <v>140</v>
      </c>
      <c r="E18" s="86">
        <v>14.81</v>
      </c>
      <c r="F18" s="86">
        <v>152.88</v>
      </c>
      <c r="G18" s="86">
        <v>55.69</v>
      </c>
      <c r="H18" s="87">
        <v>2.6</v>
      </c>
      <c r="I18" s="97">
        <v>0</v>
      </c>
      <c r="J18" s="88">
        <v>0</v>
      </c>
      <c r="K18" s="88">
        <v>0.1</v>
      </c>
      <c r="L18" s="98">
        <v>3.38</v>
      </c>
      <c r="M18" s="97">
        <v>-0.79</v>
      </c>
      <c r="N18" s="83">
        <v>228.67</v>
      </c>
      <c r="O18" s="102">
        <v>36.75</v>
      </c>
      <c r="P18" s="103">
        <v>265.41999999999996</v>
      </c>
      <c r="Q18" s="89">
        <v>15.71</v>
      </c>
      <c r="R18" s="84">
        <v>281.12999999999994</v>
      </c>
    </row>
    <row r="19" spans="1:18" ht="12" x14ac:dyDescent="0.25">
      <c r="A19" s="90" t="s">
        <v>1431</v>
      </c>
      <c r="B19" s="91" t="s">
        <v>1448</v>
      </c>
      <c r="C19" s="175">
        <v>43831</v>
      </c>
      <c r="D19" s="92">
        <v>120</v>
      </c>
      <c r="E19" s="86">
        <v>17.52</v>
      </c>
      <c r="F19" s="86">
        <v>248.34</v>
      </c>
      <c r="G19" s="86">
        <v>59.53</v>
      </c>
      <c r="H19" s="87">
        <v>2.5099999999999998</v>
      </c>
      <c r="I19" s="97">
        <v>0</v>
      </c>
      <c r="J19" s="88">
        <v>0</v>
      </c>
      <c r="K19" s="88">
        <v>1.18</v>
      </c>
      <c r="L19" s="98">
        <v>4.93</v>
      </c>
      <c r="M19" s="97">
        <v>-0.7</v>
      </c>
      <c r="N19" s="83">
        <v>333.31</v>
      </c>
      <c r="O19" s="102">
        <v>25.64</v>
      </c>
      <c r="P19" s="103">
        <v>358.95</v>
      </c>
      <c r="Q19" s="89">
        <v>24.48</v>
      </c>
      <c r="R19" s="84">
        <v>383.43</v>
      </c>
    </row>
    <row r="20" spans="1:18" ht="12" x14ac:dyDescent="0.25">
      <c r="A20" s="90" t="s">
        <v>38</v>
      </c>
      <c r="B20" s="91" t="s">
        <v>39</v>
      </c>
      <c r="C20" s="175">
        <v>43831</v>
      </c>
      <c r="D20" s="92">
        <v>280</v>
      </c>
      <c r="E20" s="86">
        <v>14.58</v>
      </c>
      <c r="F20" s="86">
        <v>187.32</v>
      </c>
      <c r="G20" s="86">
        <v>61.04</v>
      </c>
      <c r="H20" s="87">
        <v>1.4</v>
      </c>
      <c r="I20" s="97">
        <v>0</v>
      </c>
      <c r="J20" s="88">
        <v>-6.08</v>
      </c>
      <c r="K20" s="88">
        <v>0</v>
      </c>
      <c r="L20" s="98">
        <v>3.86</v>
      </c>
      <c r="M20" s="97">
        <v>-0.8</v>
      </c>
      <c r="N20" s="83">
        <v>261.32</v>
      </c>
      <c r="O20" s="102">
        <v>35.9</v>
      </c>
      <c r="P20" s="103">
        <v>297.21999999999997</v>
      </c>
      <c r="Q20" s="89">
        <v>18.16</v>
      </c>
      <c r="R20" s="84">
        <v>315.38</v>
      </c>
    </row>
    <row r="21" spans="1:18" ht="12" x14ac:dyDescent="0.25">
      <c r="A21" s="90" t="s">
        <v>42</v>
      </c>
      <c r="B21" s="91" t="s">
        <v>43</v>
      </c>
      <c r="C21" s="175">
        <v>43831</v>
      </c>
      <c r="D21" s="92">
        <v>135</v>
      </c>
      <c r="E21" s="86">
        <v>10.31</v>
      </c>
      <c r="F21" s="86">
        <v>106.32</v>
      </c>
      <c r="G21" s="86">
        <v>57.17</v>
      </c>
      <c r="H21" s="87">
        <v>3.24</v>
      </c>
      <c r="I21" s="97">
        <v>0</v>
      </c>
      <c r="J21" s="88">
        <v>0</v>
      </c>
      <c r="K21" s="88">
        <v>2</v>
      </c>
      <c r="L21" s="98">
        <v>2.68</v>
      </c>
      <c r="M21" s="97">
        <v>-0.54</v>
      </c>
      <c r="N21" s="83">
        <v>181.18000000000004</v>
      </c>
      <c r="O21" s="102">
        <v>62</v>
      </c>
      <c r="P21" s="103">
        <v>243.18000000000004</v>
      </c>
      <c r="Q21" s="89">
        <v>17.440000000000001</v>
      </c>
      <c r="R21" s="84">
        <v>260.62000000000006</v>
      </c>
    </row>
    <row r="22" spans="1:18" ht="12" x14ac:dyDescent="0.25">
      <c r="A22" s="90" t="s">
        <v>44</v>
      </c>
      <c r="B22" s="91" t="s">
        <v>45</v>
      </c>
      <c r="C22" s="175">
        <v>43831</v>
      </c>
      <c r="D22" s="92">
        <v>80</v>
      </c>
      <c r="E22" s="86">
        <v>8.43</v>
      </c>
      <c r="F22" s="86">
        <v>102.28</v>
      </c>
      <c r="G22" s="86">
        <v>49.62</v>
      </c>
      <c r="H22" s="87">
        <v>3.6</v>
      </c>
      <c r="I22" s="97">
        <v>0</v>
      </c>
      <c r="J22" s="88">
        <v>0</v>
      </c>
      <c r="K22" s="88">
        <v>2.2000000000000002</v>
      </c>
      <c r="L22" s="98">
        <v>2.4900000000000002</v>
      </c>
      <c r="M22" s="97">
        <v>-0.46</v>
      </c>
      <c r="N22" s="83">
        <v>168.16</v>
      </c>
      <c r="O22" s="102">
        <v>31.7</v>
      </c>
      <c r="P22" s="103">
        <v>199.85999999999999</v>
      </c>
      <c r="Q22" s="89">
        <v>12.93</v>
      </c>
      <c r="R22" s="84">
        <v>212.79</v>
      </c>
    </row>
    <row r="23" spans="1:18" ht="12" x14ac:dyDescent="0.25">
      <c r="A23" s="90" t="s">
        <v>46</v>
      </c>
      <c r="B23" s="91" t="s">
        <v>47</v>
      </c>
      <c r="C23" s="175">
        <v>43831</v>
      </c>
      <c r="D23" s="92">
        <v>409</v>
      </c>
      <c r="E23" s="86">
        <v>20.14</v>
      </c>
      <c r="F23" s="86">
        <v>166.36</v>
      </c>
      <c r="G23" s="86">
        <v>67.75</v>
      </c>
      <c r="H23" s="87">
        <v>1.47</v>
      </c>
      <c r="I23" s="97">
        <v>0</v>
      </c>
      <c r="J23" s="88">
        <v>0</v>
      </c>
      <c r="K23" s="88">
        <v>0</v>
      </c>
      <c r="L23" s="98">
        <v>3.82</v>
      </c>
      <c r="M23" s="97">
        <v>-0.79</v>
      </c>
      <c r="N23" s="83">
        <v>258.75</v>
      </c>
      <c r="O23" s="102">
        <v>21.97</v>
      </c>
      <c r="P23" s="103">
        <v>280.72000000000003</v>
      </c>
      <c r="Q23" s="89">
        <v>23.1</v>
      </c>
      <c r="R23" s="84">
        <v>303.82000000000005</v>
      </c>
    </row>
    <row r="24" spans="1:18" ht="12" x14ac:dyDescent="0.25">
      <c r="A24" s="90" t="s">
        <v>48</v>
      </c>
      <c r="B24" s="91" t="s">
        <v>49</v>
      </c>
      <c r="C24" s="175">
        <v>43831</v>
      </c>
      <c r="D24" s="92">
        <v>197</v>
      </c>
      <c r="E24" s="86">
        <v>14.99</v>
      </c>
      <c r="F24" s="86">
        <v>125.49</v>
      </c>
      <c r="G24" s="86">
        <v>58.45</v>
      </c>
      <c r="H24" s="87">
        <v>1.73</v>
      </c>
      <c r="I24" s="97">
        <v>0</v>
      </c>
      <c r="J24" s="88">
        <v>0</v>
      </c>
      <c r="K24" s="88">
        <v>0</v>
      </c>
      <c r="L24" s="98">
        <v>3</v>
      </c>
      <c r="M24" s="97">
        <v>-0.54</v>
      </c>
      <c r="N24" s="83">
        <v>203.12</v>
      </c>
      <c r="O24" s="102">
        <v>19.79</v>
      </c>
      <c r="P24" s="103">
        <v>222.91</v>
      </c>
      <c r="Q24" s="89">
        <v>16.53</v>
      </c>
      <c r="R24" s="84">
        <v>239.44</v>
      </c>
    </row>
    <row r="25" spans="1:18" ht="12" x14ac:dyDescent="0.25">
      <c r="A25" s="90" t="s">
        <v>50</v>
      </c>
      <c r="B25" s="91" t="s">
        <v>51</v>
      </c>
      <c r="C25" s="175">
        <v>43831</v>
      </c>
      <c r="D25" s="92">
        <v>195</v>
      </c>
      <c r="E25" s="86">
        <v>16.48</v>
      </c>
      <c r="F25" s="86">
        <v>173.74</v>
      </c>
      <c r="G25" s="86">
        <v>60.63</v>
      </c>
      <c r="H25" s="87">
        <v>2.34</v>
      </c>
      <c r="I25" s="97">
        <v>0</v>
      </c>
      <c r="J25" s="88">
        <v>0</v>
      </c>
      <c r="K25" s="88">
        <v>0</v>
      </c>
      <c r="L25" s="98">
        <v>3.79</v>
      </c>
      <c r="M25" s="97">
        <v>-0.75</v>
      </c>
      <c r="N25" s="83">
        <v>256.23</v>
      </c>
      <c r="O25" s="102">
        <v>17.03</v>
      </c>
      <c r="P25" s="103">
        <v>273.26</v>
      </c>
      <c r="Q25" s="89">
        <v>18.079999999999998</v>
      </c>
      <c r="R25" s="84">
        <v>291.33999999999997</v>
      </c>
    </row>
    <row r="26" spans="1:18" ht="12" x14ac:dyDescent="0.25">
      <c r="A26" s="90" t="s">
        <v>56</v>
      </c>
      <c r="B26" s="91" t="s">
        <v>57</v>
      </c>
      <c r="C26" s="175">
        <v>43831</v>
      </c>
      <c r="D26" s="92">
        <v>380</v>
      </c>
      <c r="E26" s="86">
        <v>6.84</v>
      </c>
      <c r="F26" s="86">
        <v>200.85</v>
      </c>
      <c r="G26" s="86">
        <v>67.569999999999993</v>
      </c>
      <c r="H26" s="87">
        <v>2.58</v>
      </c>
      <c r="I26" s="97">
        <v>0</v>
      </c>
      <c r="J26" s="88">
        <v>0</v>
      </c>
      <c r="K26" s="88">
        <v>0.94308945239425435</v>
      </c>
      <c r="L26" s="98">
        <v>4.17</v>
      </c>
      <c r="M26" s="97">
        <v>-0.69</v>
      </c>
      <c r="N26" s="83">
        <v>282.26308945239424</v>
      </c>
      <c r="O26" s="102">
        <v>22.83</v>
      </c>
      <c r="P26" s="103">
        <v>305.09308945239422</v>
      </c>
      <c r="Q26" s="89">
        <v>15.87</v>
      </c>
      <c r="R26" s="84">
        <v>320.96308945239423</v>
      </c>
    </row>
    <row r="27" spans="1:18" ht="12" x14ac:dyDescent="0.25">
      <c r="A27" s="90" t="s">
        <v>1503</v>
      </c>
      <c r="B27" s="91" t="s">
        <v>1504</v>
      </c>
      <c r="C27" s="175">
        <v>43831</v>
      </c>
      <c r="D27" s="92">
        <v>92</v>
      </c>
      <c r="E27" s="86">
        <v>5.29</v>
      </c>
      <c r="F27" s="86">
        <v>100.05</v>
      </c>
      <c r="G27" s="86">
        <v>47.84</v>
      </c>
      <c r="H27" s="87">
        <v>1.86</v>
      </c>
      <c r="I27" s="97">
        <v>0</v>
      </c>
      <c r="J27" s="88">
        <v>-3.2</v>
      </c>
      <c r="K27" s="88">
        <v>1.23</v>
      </c>
      <c r="L27" s="98">
        <v>2.29</v>
      </c>
      <c r="M27" s="97">
        <v>-0.39</v>
      </c>
      <c r="N27" s="83">
        <v>154.97000000000003</v>
      </c>
      <c r="O27" s="102">
        <v>10.87</v>
      </c>
      <c r="P27" s="103">
        <v>165.84000000000003</v>
      </c>
      <c r="Q27" s="89">
        <v>10.88</v>
      </c>
      <c r="R27" s="84">
        <v>176.72000000000003</v>
      </c>
    </row>
    <row r="28" spans="1:18" ht="12" x14ac:dyDescent="0.25">
      <c r="A28" s="90" t="s">
        <v>62</v>
      </c>
      <c r="B28" s="91" t="s">
        <v>63</v>
      </c>
      <c r="C28" s="175">
        <v>43831</v>
      </c>
      <c r="D28" s="92">
        <v>131</v>
      </c>
      <c r="E28" s="86">
        <v>11.96</v>
      </c>
      <c r="F28" s="86">
        <v>94.91</v>
      </c>
      <c r="G28" s="86">
        <v>56.36</v>
      </c>
      <c r="H28" s="87">
        <v>6.34</v>
      </c>
      <c r="I28" s="97">
        <v>0</v>
      </c>
      <c r="J28" s="88">
        <v>0</v>
      </c>
      <c r="K28" s="88">
        <v>0.05</v>
      </c>
      <c r="L28" s="98">
        <v>2.54</v>
      </c>
      <c r="M28" s="97">
        <v>-0.6</v>
      </c>
      <c r="N28" s="83">
        <v>171.56000000000003</v>
      </c>
      <c r="O28" s="102">
        <v>11.23</v>
      </c>
      <c r="P28" s="103">
        <v>182.79000000000002</v>
      </c>
      <c r="Q28" s="89">
        <v>12.6</v>
      </c>
      <c r="R28" s="84">
        <v>195.39000000000001</v>
      </c>
    </row>
    <row r="29" spans="1:18" ht="12" x14ac:dyDescent="0.25">
      <c r="A29" s="90" t="s">
        <v>64</v>
      </c>
      <c r="B29" s="91" t="s">
        <v>65</v>
      </c>
      <c r="C29" s="175">
        <v>43831</v>
      </c>
      <c r="D29" s="92">
        <v>230</v>
      </c>
      <c r="E29" s="86">
        <v>9.5299999999999994</v>
      </c>
      <c r="F29" s="86">
        <v>123.53</v>
      </c>
      <c r="G29" s="86">
        <v>50.63</v>
      </c>
      <c r="H29" s="87">
        <v>1.98</v>
      </c>
      <c r="I29" s="97">
        <v>0</v>
      </c>
      <c r="J29" s="88">
        <v>0</v>
      </c>
      <c r="K29" s="88">
        <v>2.15</v>
      </c>
      <c r="L29" s="98">
        <v>2.81</v>
      </c>
      <c r="M29" s="97">
        <v>-0.54</v>
      </c>
      <c r="N29" s="83">
        <v>190.09</v>
      </c>
      <c r="O29" s="102">
        <v>20.9</v>
      </c>
      <c r="P29" s="103">
        <v>210.99</v>
      </c>
      <c r="Q29" s="89">
        <v>15.45</v>
      </c>
      <c r="R29" s="84">
        <v>226.44</v>
      </c>
    </row>
    <row r="30" spans="1:18" ht="12" x14ac:dyDescent="0.25">
      <c r="A30" s="90" t="s">
        <v>68</v>
      </c>
      <c r="B30" s="91" t="s">
        <v>69</v>
      </c>
      <c r="C30" s="175">
        <v>43831</v>
      </c>
      <c r="D30" s="92">
        <v>40</v>
      </c>
      <c r="E30" s="86">
        <v>7.22</v>
      </c>
      <c r="F30" s="86">
        <v>126.28</v>
      </c>
      <c r="G30" s="86">
        <v>51.19</v>
      </c>
      <c r="H30" s="87">
        <v>3.41</v>
      </c>
      <c r="I30" s="97">
        <v>0</v>
      </c>
      <c r="J30" s="88">
        <v>0</v>
      </c>
      <c r="K30" s="88">
        <v>3.32</v>
      </c>
      <c r="L30" s="98">
        <v>2.86</v>
      </c>
      <c r="M30" s="97">
        <v>-0.48</v>
      </c>
      <c r="N30" s="83">
        <v>193.8</v>
      </c>
      <c r="O30" s="102">
        <v>10.34</v>
      </c>
      <c r="P30" s="103">
        <v>204.14000000000001</v>
      </c>
      <c r="Q30" s="89">
        <v>14.67</v>
      </c>
      <c r="R30" s="84">
        <v>218.81</v>
      </c>
    </row>
    <row r="31" spans="1:18" ht="12" x14ac:dyDescent="0.25">
      <c r="A31" s="90" t="s">
        <v>70</v>
      </c>
      <c r="B31" s="91" t="s">
        <v>71</v>
      </c>
      <c r="C31" s="175">
        <v>43831</v>
      </c>
      <c r="D31" s="92">
        <v>200</v>
      </c>
      <c r="E31" s="86">
        <v>8.8699999999999992</v>
      </c>
      <c r="F31" s="86">
        <v>154.79</v>
      </c>
      <c r="G31" s="86">
        <v>57.51</v>
      </c>
      <c r="H31" s="87">
        <v>2.77</v>
      </c>
      <c r="I31" s="97">
        <v>0</v>
      </c>
      <c r="J31" s="88">
        <v>0</v>
      </c>
      <c r="K31" s="88">
        <v>7.0900708323123451E-2</v>
      </c>
      <c r="L31" s="98">
        <v>3.35</v>
      </c>
      <c r="M31" s="97">
        <v>-0.6</v>
      </c>
      <c r="N31" s="83">
        <v>226.76090070832313</v>
      </c>
      <c r="O31" s="102">
        <v>12.97</v>
      </c>
      <c r="P31" s="103">
        <v>239.73090070832313</v>
      </c>
      <c r="Q31" s="89">
        <v>21.98</v>
      </c>
      <c r="R31" s="84">
        <v>261.71090070832315</v>
      </c>
    </row>
    <row r="32" spans="1:18" ht="12" x14ac:dyDescent="0.25">
      <c r="A32" s="90" t="s">
        <v>74</v>
      </c>
      <c r="B32" s="91" t="s">
        <v>75</v>
      </c>
      <c r="C32" s="175">
        <v>43831</v>
      </c>
      <c r="D32" s="92">
        <v>262</v>
      </c>
      <c r="E32" s="86">
        <v>10.69</v>
      </c>
      <c r="F32" s="86">
        <v>126.51</v>
      </c>
      <c r="G32" s="86">
        <v>53.41</v>
      </c>
      <c r="H32" s="87">
        <v>1.98</v>
      </c>
      <c r="I32" s="97">
        <v>0</v>
      </c>
      <c r="J32" s="88">
        <v>-3.93</v>
      </c>
      <c r="K32" s="88">
        <v>0.48</v>
      </c>
      <c r="L32" s="98">
        <v>2.83</v>
      </c>
      <c r="M32" s="97">
        <v>-0.43</v>
      </c>
      <c r="N32" s="83">
        <v>191.54</v>
      </c>
      <c r="O32" s="102">
        <v>11.55</v>
      </c>
      <c r="P32" s="103">
        <v>203.09</v>
      </c>
      <c r="Q32" s="89">
        <v>14.43</v>
      </c>
      <c r="R32" s="84">
        <v>217.52</v>
      </c>
    </row>
    <row r="33" spans="1:18" ht="12" x14ac:dyDescent="0.25">
      <c r="A33" s="90" t="s">
        <v>81</v>
      </c>
      <c r="B33" s="91" t="s">
        <v>82</v>
      </c>
      <c r="C33" s="175">
        <v>43831</v>
      </c>
      <c r="D33" s="92">
        <v>60</v>
      </c>
      <c r="E33" s="86">
        <v>10.18</v>
      </c>
      <c r="F33" s="86">
        <v>109.11</v>
      </c>
      <c r="G33" s="86">
        <v>56.88</v>
      </c>
      <c r="H33" s="87">
        <v>2.59</v>
      </c>
      <c r="I33" s="97">
        <v>0</v>
      </c>
      <c r="J33" s="88">
        <v>0</v>
      </c>
      <c r="K33" s="88">
        <v>1.41</v>
      </c>
      <c r="L33" s="98">
        <v>2.69</v>
      </c>
      <c r="M33" s="97">
        <v>-0.55000000000000004</v>
      </c>
      <c r="N33" s="83">
        <v>182.30999999999997</v>
      </c>
      <c r="O33" s="102">
        <v>11.62</v>
      </c>
      <c r="P33" s="103">
        <v>193.92999999999998</v>
      </c>
      <c r="Q33" s="89">
        <v>19.98</v>
      </c>
      <c r="R33" s="84">
        <v>213.90999999999997</v>
      </c>
    </row>
    <row r="34" spans="1:18" ht="12" x14ac:dyDescent="0.25">
      <c r="A34" s="90" t="s">
        <v>1393</v>
      </c>
      <c r="B34" s="91" t="s">
        <v>1505</v>
      </c>
      <c r="C34" s="175">
        <v>43831</v>
      </c>
      <c r="D34" s="92">
        <v>163</v>
      </c>
      <c r="E34" s="86">
        <v>9.9</v>
      </c>
      <c r="F34" s="86">
        <v>159.80000000000001</v>
      </c>
      <c r="G34" s="86">
        <v>61.39</v>
      </c>
      <c r="H34" s="87">
        <v>1.92</v>
      </c>
      <c r="I34" s="97">
        <v>0</v>
      </c>
      <c r="J34" s="88">
        <v>0</v>
      </c>
      <c r="K34" s="88">
        <v>0.80309999999999993</v>
      </c>
      <c r="L34" s="98">
        <v>3.5</v>
      </c>
      <c r="M34" s="97">
        <v>-0.72</v>
      </c>
      <c r="N34" s="83">
        <v>236.59310000000002</v>
      </c>
      <c r="O34" s="102">
        <v>22.33</v>
      </c>
      <c r="P34" s="103">
        <v>258.92310000000003</v>
      </c>
      <c r="Q34" s="89">
        <v>15.18</v>
      </c>
      <c r="R34" s="84">
        <v>274.10310000000004</v>
      </c>
    </row>
    <row r="35" spans="1:18" ht="12" x14ac:dyDescent="0.25">
      <c r="A35" s="90" t="s">
        <v>83</v>
      </c>
      <c r="B35" s="91" t="s">
        <v>84</v>
      </c>
      <c r="C35" s="175">
        <v>43831</v>
      </c>
      <c r="D35" s="92">
        <v>182</v>
      </c>
      <c r="E35" s="86">
        <v>6.88</v>
      </c>
      <c r="F35" s="86">
        <v>141.01</v>
      </c>
      <c r="G35" s="86">
        <v>59.72</v>
      </c>
      <c r="H35" s="87">
        <v>9.7899999999999991</v>
      </c>
      <c r="I35" s="97">
        <v>0</v>
      </c>
      <c r="J35" s="88">
        <v>0</v>
      </c>
      <c r="K35" s="88">
        <v>0.56000000000000005</v>
      </c>
      <c r="L35" s="98">
        <v>3.26</v>
      </c>
      <c r="M35" s="97">
        <v>-0.67</v>
      </c>
      <c r="N35" s="83">
        <v>220.54999999999998</v>
      </c>
      <c r="O35" s="102">
        <v>12.63</v>
      </c>
      <c r="P35" s="103">
        <v>233.17999999999998</v>
      </c>
      <c r="Q35" s="89">
        <v>15.54</v>
      </c>
      <c r="R35" s="84">
        <v>248.71999999999997</v>
      </c>
    </row>
    <row r="36" spans="1:18" ht="12" x14ac:dyDescent="0.25">
      <c r="A36" s="90" t="s">
        <v>85</v>
      </c>
      <c r="B36" s="91" t="s">
        <v>86</v>
      </c>
      <c r="C36" s="175">
        <v>43831</v>
      </c>
      <c r="D36" s="92">
        <v>120</v>
      </c>
      <c r="E36" s="86">
        <v>7.33</v>
      </c>
      <c r="F36" s="86">
        <v>177.67</v>
      </c>
      <c r="G36" s="86">
        <v>59.99</v>
      </c>
      <c r="H36" s="87">
        <v>3.41</v>
      </c>
      <c r="I36" s="97">
        <v>0</v>
      </c>
      <c r="J36" s="88">
        <v>0</v>
      </c>
      <c r="K36" s="88">
        <v>0.48</v>
      </c>
      <c r="L36" s="98">
        <v>3.72</v>
      </c>
      <c r="M36" s="97">
        <v>-0.94</v>
      </c>
      <c r="N36" s="83">
        <v>251.66</v>
      </c>
      <c r="O36" s="102">
        <v>16.39</v>
      </c>
      <c r="P36" s="103">
        <v>268.05</v>
      </c>
      <c r="Q36" s="89">
        <v>18.41</v>
      </c>
      <c r="R36" s="84">
        <v>286.46000000000004</v>
      </c>
    </row>
    <row r="37" spans="1:18" ht="12" x14ac:dyDescent="0.25">
      <c r="A37" s="90" t="s">
        <v>1432</v>
      </c>
      <c r="B37" s="91" t="s">
        <v>1449</v>
      </c>
      <c r="C37" s="175">
        <v>43831</v>
      </c>
      <c r="D37" s="92">
        <v>200</v>
      </c>
      <c r="E37" s="86">
        <v>12.25</v>
      </c>
      <c r="F37" s="86">
        <v>198.98</v>
      </c>
      <c r="G37" s="86">
        <v>61.73</v>
      </c>
      <c r="H37" s="87">
        <v>7.41</v>
      </c>
      <c r="I37" s="97">
        <v>0</v>
      </c>
      <c r="J37" s="88">
        <v>0</v>
      </c>
      <c r="K37" s="88">
        <v>7.1436483129294857</v>
      </c>
      <c r="L37" s="98">
        <v>4.3</v>
      </c>
      <c r="M37" s="97">
        <v>-0.56999999999999995</v>
      </c>
      <c r="N37" s="83">
        <v>291.24364831292951</v>
      </c>
      <c r="O37" s="102">
        <v>33.83</v>
      </c>
      <c r="P37" s="103">
        <v>325.07364831292949</v>
      </c>
      <c r="Q37" s="89">
        <v>19.43</v>
      </c>
      <c r="R37" s="84">
        <v>344.5036483129295</v>
      </c>
    </row>
    <row r="38" spans="1:18" ht="12" x14ac:dyDescent="0.25">
      <c r="A38" s="90" t="s">
        <v>1383</v>
      </c>
      <c r="B38" s="91" t="s">
        <v>88</v>
      </c>
      <c r="C38" s="175">
        <v>43831</v>
      </c>
      <c r="D38" s="92">
        <v>120</v>
      </c>
      <c r="E38" s="86">
        <v>11.27</v>
      </c>
      <c r="F38" s="86">
        <v>90.06</v>
      </c>
      <c r="G38" s="86">
        <v>48</v>
      </c>
      <c r="H38" s="87">
        <v>2.62</v>
      </c>
      <c r="I38" s="97">
        <v>0</v>
      </c>
      <c r="J38" s="88">
        <v>0</v>
      </c>
      <c r="K38" s="88">
        <v>1.86</v>
      </c>
      <c r="L38" s="98">
        <v>2.2999999999999998</v>
      </c>
      <c r="M38" s="97">
        <v>-0.42</v>
      </c>
      <c r="N38" s="83">
        <v>155.69000000000003</v>
      </c>
      <c r="O38" s="102">
        <v>17.8</v>
      </c>
      <c r="P38" s="103">
        <v>173.49000000000004</v>
      </c>
      <c r="Q38" s="89">
        <v>12.79</v>
      </c>
      <c r="R38" s="84">
        <v>186.28000000000003</v>
      </c>
    </row>
    <row r="39" spans="1:18" ht="12" x14ac:dyDescent="0.25">
      <c r="A39" s="90" t="s">
        <v>89</v>
      </c>
      <c r="B39" s="91" t="s">
        <v>1554</v>
      </c>
      <c r="C39" s="175">
        <v>43831</v>
      </c>
      <c r="D39" s="92">
        <v>272</v>
      </c>
      <c r="E39" s="86">
        <v>9.7200000000000006</v>
      </c>
      <c r="F39" s="86">
        <v>96.5</v>
      </c>
      <c r="G39" s="86">
        <v>50.8</v>
      </c>
      <c r="H39" s="87">
        <v>3.07</v>
      </c>
      <c r="I39" s="97">
        <v>0</v>
      </c>
      <c r="J39" s="88">
        <v>0</v>
      </c>
      <c r="K39" s="88">
        <v>0.21</v>
      </c>
      <c r="L39" s="98">
        <v>2.4</v>
      </c>
      <c r="M39" s="97">
        <v>-0.51</v>
      </c>
      <c r="N39" s="83">
        <v>162.19</v>
      </c>
      <c r="O39" s="102">
        <v>21.94</v>
      </c>
      <c r="P39" s="103">
        <v>184.13</v>
      </c>
      <c r="Q39" s="89">
        <v>16.920000000000002</v>
      </c>
      <c r="R39" s="84">
        <v>201.05</v>
      </c>
    </row>
    <row r="40" spans="1:18" ht="12" x14ac:dyDescent="0.25">
      <c r="A40" s="90" t="s">
        <v>91</v>
      </c>
      <c r="B40" s="91" t="s">
        <v>92</v>
      </c>
      <c r="C40" s="175">
        <v>43831</v>
      </c>
      <c r="D40" s="92">
        <v>102</v>
      </c>
      <c r="E40" s="86">
        <v>5.29</v>
      </c>
      <c r="F40" s="86">
        <v>128.97</v>
      </c>
      <c r="G40" s="86">
        <v>58.92</v>
      </c>
      <c r="H40" s="87">
        <v>2.94</v>
      </c>
      <c r="I40" s="97">
        <v>0</v>
      </c>
      <c r="J40" s="88">
        <v>0</v>
      </c>
      <c r="K40" s="88">
        <v>0</v>
      </c>
      <c r="L40" s="98">
        <v>2.93</v>
      </c>
      <c r="M40" s="97">
        <v>-0.96</v>
      </c>
      <c r="N40" s="83">
        <v>198.09</v>
      </c>
      <c r="O40" s="102">
        <v>51.35</v>
      </c>
      <c r="P40" s="103">
        <v>249.44</v>
      </c>
      <c r="Q40" s="89">
        <v>23.43</v>
      </c>
      <c r="R40" s="84">
        <v>272.87</v>
      </c>
    </row>
    <row r="41" spans="1:18" ht="12" x14ac:dyDescent="0.25">
      <c r="A41" s="90" t="s">
        <v>93</v>
      </c>
      <c r="B41" s="91" t="s">
        <v>94</v>
      </c>
      <c r="C41" s="175">
        <v>43831</v>
      </c>
      <c r="D41" s="92">
        <v>240</v>
      </c>
      <c r="E41" s="86">
        <v>8.4700000000000006</v>
      </c>
      <c r="F41" s="86">
        <v>164.82</v>
      </c>
      <c r="G41" s="86">
        <v>60.91</v>
      </c>
      <c r="H41" s="87">
        <v>2.58</v>
      </c>
      <c r="I41" s="97">
        <v>0</v>
      </c>
      <c r="J41" s="88">
        <v>0</v>
      </c>
      <c r="K41" s="88">
        <v>0.05</v>
      </c>
      <c r="L41" s="98">
        <v>3.54</v>
      </c>
      <c r="M41" s="97">
        <v>-0.57999999999999996</v>
      </c>
      <c r="N41" s="83">
        <v>239.79</v>
      </c>
      <c r="O41" s="102">
        <v>21.55</v>
      </c>
      <c r="P41" s="103">
        <v>261.33999999999997</v>
      </c>
      <c r="Q41" s="89">
        <v>17.420000000000002</v>
      </c>
      <c r="R41" s="84">
        <v>278.76</v>
      </c>
    </row>
    <row r="42" spans="1:18" ht="12" x14ac:dyDescent="0.25">
      <c r="A42" s="90" t="s">
        <v>95</v>
      </c>
      <c r="B42" s="91" t="s">
        <v>96</v>
      </c>
      <c r="C42" s="175">
        <v>43831</v>
      </c>
      <c r="D42" s="92">
        <v>200</v>
      </c>
      <c r="E42" s="86">
        <v>12.31</v>
      </c>
      <c r="F42" s="86">
        <v>196.52</v>
      </c>
      <c r="G42" s="86">
        <v>61.98</v>
      </c>
      <c r="H42" s="87">
        <v>1.77</v>
      </c>
      <c r="I42" s="97">
        <v>0</v>
      </c>
      <c r="J42" s="88">
        <v>0</v>
      </c>
      <c r="K42" s="88">
        <v>0.24240223283022014</v>
      </c>
      <c r="L42" s="98">
        <v>4.08</v>
      </c>
      <c r="M42" s="97">
        <v>-0.56999999999999995</v>
      </c>
      <c r="N42" s="83">
        <v>276.33240223283019</v>
      </c>
      <c r="O42" s="102">
        <v>31.67</v>
      </c>
      <c r="P42" s="103">
        <v>308.00240223283021</v>
      </c>
      <c r="Q42" s="89">
        <v>21.29</v>
      </c>
      <c r="R42" s="84">
        <v>329.29240223283023</v>
      </c>
    </row>
    <row r="43" spans="1:18" ht="12" x14ac:dyDescent="0.25">
      <c r="A43" s="90" t="s">
        <v>97</v>
      </c>
      <c r="B43" s="91" t="s">
        <v>98</v>
      </c>
      <c r="C43" s="175">
        <v>43831</v>
      </c>
      <c r="D43" s="92">
        <v>177</v>
      </c>
      <c r="E43" s="86">
        <v>6.11</v>
      </c>
      <c r="F43" s="86">
        <v>158.09</v>
      </c>
      <c r="G43" s="86">
        <v>60.5</v>
      </c>
      <c r="H43" s="87">
        <v>1.87</v>
      </c>
      <c r="I43" s="97">
        <v>0</v>
      </c>
      <c r="J43" s="88">
        <v>0</v>
      </c>
      <c r="K43" s="88">
        <v>0</v>
      </c>
      <c r="L43" s="98">
        <v>3.39</v>
      </c>
      <c r="M43" s="97">
        <v>-0.56999999999999995</v>
      </c>
      <c r="N43" s="83">
        <v>229.39000000000001</v>
      </c>
      <c r="O43" s="102">
        <v>15.79</v>
      </c>
      <c r="P43" s="103">
        <v>245.18</v>
      </c>
      <c r="Q43" s="89">
        <v>14.77</v>
      </c>
      <c r="R43" s="84">
        <v>259.95</v>
      </c>
    </row>
    <row r="44" spans="1:18" ht="12" x14ac:dyDescent="0.25">
      <c r="A44" s="90" t="s">
        <v>1559</v>
      </c>
      <c r="B44" s="91" t="s">
        <v>1560</v>
      </c>
      <c r="C44" s="175">
        <v>43831</v>
      </c>
      <c r="D44" s="92">
        <v>448</v>
      </c>
      <c r="E44" s="86">
        <v>18.899999999999999</v>
      </c>
      <c r="F44" s="86">
        <v>189.18</v>
      </c>
      <c r="G44" s="86">
        <v>69.709999999999994</v>
      </c>
      <c r="H44" s="87">
        <v>1.93</v>
      </c>
      <c r="I44" s="97">
        <v>0</v>
      </c>
      <c r="J44" s="88">
        <v>0</v>
      </c>
      <c r="K44" s="88">
        <v>1.1469668645972975</v>
      </c>
      <c r="L44" s="98">
        <v>4.2</v>
      </c>
      <c r="M44" s="97">
        <v>-0.82</v>
      </c>
      <c r="N44" s="83">
        <v>284.24696686459731</v>
      </c>
      <c r="O44" s="102">
        <v>37.770000000000003</v>
      </c>
      <c r="P44" s="103">
        <v>322.01696686459729</v>
      </c>
      <c r="Q44" s="89">
        <v>21.73</v>
      </c>
      <c r="R44" s="84">
        <v>343.74696686459731</v>
      </c>
    </row>
    <row r="45" spans="1:18" ht="12" x14ac:dyDescent="0.25">
      <c r="A45" s="90" t="s">
        <v>101</v>
      </c>
      <c r="B45" s="91" t="s">
        <v>102</v>
      </c>
      <c r="C45" s="175">
        <v>43831</v>
      </c>
      <c r="D45" s="92">
        <v>100</v>
      </c>
      <c r="E45" s="86">
        <v>11.39</v>
      </c>
      <c r="F45" s="86">
        <v>136.51</v>
      </c>
      <c r="G45" s="86">
        <v>50.91</v>
      </c>
      <c r="H45" s="87">
        <v>2.54</v>
      </c>
      <c r="I45" s="97">
        <v>0</v>
      </c>
      <c r="J45" s="88">
        <v>0</v>
      </c>
      <c r="K45" s="88">
        <v>1.36</v>
      </c>
      <c r="L45" s="98">
        <v>3.03</v>
      </c>
      <c r="M45" s="97">
        <v>-0.5</v>
      </c>
      <c r="N45" s="83">
        <v>205.23999999999998</v>
      </c>
      <c r="O45" s="102">
        <v>28.87</v>
      </c>
      <c r="P45" s="103">
        <v>234.10999999999999</v>
      </c>
      <c r="Q45" s="89">
        <v>12.21</v>
      </c>
      <c r="R45" s="84">
        <v>246.32</v>
      </c>
    </row>
    <row r="46" spans="1:18" ht="12" x14ac:dyDescent="0.25">
      <c r="A46" s="90" t="s">
        <v>103</v>
      </c>
      <c r="B46" s="91" t="s">
        <v>104</v>
      </c>
      <c r="C46" s="175">
        <v>43831</v>
      </c>
      <c r="D46" s="92">
        <v>122</v>
      </c>
      <c r="E46" s="86">
        <v>6.25</v>
      </c>
      <c r="F46" s="86">
        <v>106.78</v>
      </c>
      <c r="G46" s="86">
        <v>46.37</v>
      </c>
      <c r="H46" s="87">
        <v>3.68</v>
      </c>
      <c r="I46" s="97">
        <v>0</v>
      </c>
      <c r="J46" s="88">
        <v>0</v>
      </c>
      <c r="K46" s="88">
        <v>3.31</v>
      </c>
      <c r="L46" s="98">
        <v>2.4900000000000002</v>
      </c>
      <c r="M46" s="97">
        <v>-0.42</v>
      </c>
      <c r="N46" s="83">
        <v>168.46000000000004</v>
      </c>
      <c r="O46" s="102">
        <v>12.87</v>
      </c>
      <c r="P46" s="103">
        <v>181.33000000000004</v>
      </c>
      <c r="Q46" s="89">
        <v>13.99</v>
      </c>
      <c r="R46" s="84">
        <v>195.32000000000005</v>
      </c>
    </row>
    <row r="47" spans="1:18" ht="12" x14ac:dyDescent="0.25">
      <c r="A47" s="90" t="s">
        <v>105</v>
      </c>
      <c r="B47" s="91" t="s">
        <v>106</v>
      </c>
      <c r="C47" s="175">
        <v>43831</v>
      </c>
      <c r="D47" s="92">
        <v>43</v>
      </c>
      <c r="E47" s="86">
        <v>9.61</v>
      </c>
      <c r="F47" s="86">
        <v>125.94</v>
      </c>
      <c r="G47" s="86">
        <v>59.71</v>
      </c>
      <c r="H47" s="87">
        <v>0.82</v>
      </c>
      <c r="I47" s="97">
        <v>0</v>
      </c>
      <c r="J47" s="88">
        <v>0</v>
      </c>
      <c r="K47" s="88">
        <v>0.25</v>
      </c>
      <c r="L47" s="98">
        <v>2.93</v>
      </c>
      <c r="M47" s="97">
        <v>-0.72</v>
      </c>
      <c r="N47" s="83">
        <v>198.54000000000002</v>
      </c>
      <c r="O47" s="102">
        <v>11.09</v>
      </c>
      <c r="P47" s="103">
        <v>209.63000000000002</v>
      </c>
      <c r="Q47" s="89">
        <v>14.67</v>
      </c>
      <c r="R47" s="84">
        <v>224.3</v>
      </c>
    </row>
    <row r="48" spans="1:18" ht="12" x14ac:dyDescent="0.25">
      <c r="A48" s="90" t="s">
        <v>107</v>
      </c>
      <c r="B48" s="91" t="s">
        <v>108</v>
      </c>
      <c r="C48" s="175">
        <v>43831</v>
      </c>
      <c r="D48" s="92">
        <v>200</v>
      </c>
      <c r="E48" s="86">
        <v>9</v>
      </c>
      <c r="F48" s="86">
        <v>129.93</v>
      </c>
      <c r="G48" s="86">
        <v>58.41</v>
      </c>
      <c r="H48" s="87">
        <v>1.28</v>
      </c>
      <c r="I48" s="97">
        <v>0</v>
      </c>
      <c r="J48" s="88">
        <v>0</v>
      </c>
      <c r="K48" s="88">
        <v>7.0000000000000007E-2</v>
      </c>
      <c r="L48" s="98">
        <v>2.97</v>
      </c>
      <c r="M48" s="97">
        <v>-0.7</v>
      </c>
      <c r="N48" s="83">
        <v>200.96</v>
      </c>
      <c r="O48" s="102">
        <v>18.690000000000001</v>
      </c>
      <c r="P48" s="103">
        <v>219.65</v>
      </c>
      <c r="Q48" s="89">
        <v>17.829999999999998</v>
      </c>
      <c r="R48" s="84">
        <v>237.48000000000002</v>
      </c>
    </row>
    <row r="49" spans="1:18" ht="12" x14ac:dyDescent="0.25">
      <c r="A49" s="90" t="s">
        <v>109</v>
      </c>
      <c r="B49" s="91" t="s">
        <v>110</v>
      </c>
      <c r="C49" s="175">
        <v>43831</v>
      </c>
      <c r="D49" s="92">
        <v>120</v>
      </c>
      <c r="E49" s="86">
        <v>8.64</v>
      </c>
      <c r="F49" s="86">
        <v>92.35</v>
      </c>
      <c r="G49" s="86">
        <v>55.75</v>
      </c>
      <c r="H49" s="87">
        <v>3.63</v>
      </c>
      <c r="I49" s="97">
        <v>0</v>
      </c>
      <c r="J49" s="88">
        <v>0</v>
      </c>
      <c r="K49" s="88">
        <v>0</v>
      </c>
      <c r="L49" s="98">
        <v>2.4</v>
      </c>
      <c r="M49" s="97">
        <v>-0.49</v>
      </c>
      <c r="N49" s="83">
        <v>162.28</v>
      </c>
      <c r="O49" s="102">
        <v>16.07</v>
      </c>
      <c r="P49" s="103">
        <v>178.35</v>
      </c>
      <c r="Q49" s="89">
        <v>12.87</v>
      </c>
      <c r="R49" s="84">
        <v>191.22</v>
      </c>
    </row>
    <row r="50" spans="1:18" ht="12" x14ac:dyDescent="0.25">
      <c r="A50" s="90" t="s">
        <v>111</v>
      </c>
      <c r="B50" s="91" t="s">
        <v>112</v>
      </c>
      <c r="C50" s="175">
        <v>43831</v>
      </c>
      <c r="D50" s="92">
        <v>120</v>
      </c>
      <c r="E50" s="86">
        <v>9.8699999999999992</v>
      </c>
      <c r="F50" s="86">
        <v>103.71</v>
      </c>
      <c r="G50" s="86">
        <v>49.19</v>
      </c>
      <c r="H50" s="87">
        <v>3.57</v>
      </c>
      <c r="I50" s="97">
        <v>0</v>
      </c>
      <c r="J50" s="88">
        <v>-3.63</v>
      </c>
      <c r="K50" s="88">
        <v>2.5299999999999998</v>
      </c>
      <c r="L50" s="98">
        <v>2.4700000000000002</v>
      </c>
      <c r="M50" s="97">
        <v>-0.38</v>
      </c>
      <c r="N50" s="83">
        <v>167.32999999999998</v>
      </c>
      <c r="O50" s="102">
        <v>10.08</v>
      </c>
      <c r="P50" s="103">
        <v>177.41</v>
      </c>
      <c r="Q50" s="89">
        <v>11.58</v>
      </c>
      <c r="R50" s="84">
        <v>188.99</v>
      </c>
    </row>
    <row r="51" spans="1:18" ht="12" x14ac:dyDescent="0.25">
      <c r="A51" s="90" t="s">
        <v>113</v>
      </c>
      <c r="B51" s="91" t="s">
        <v>114</v>
      </c>
      <c r="C51" s="175">
        <v>43831</v>
      </c>
      <c r="D51" s="92">
        <v>120</v>
      </c>
      <c r="E51" s="86">
        <v>10.76</v>
      </c>
      <c r="F51" s="86">
        <v>143.43</v>
      </c>
      <c r="G51" s="86">
        <v>57.05</v>
      </c>
      <c r="H51" s="87">
        <v>2.4</v>
      </c>
      <c r="I51" s="97">
        <v>0</v>
      </c>
      <c r="J51" s="88">
        <v>0</v>
      </c>
      <c r="K51" s="88">
        <v>5.66</v>
      </c>
      <c r="L51" s="98">
        <v>3.28</v>
      </c>
      <c r="M51" s="97">
        <v>-0.62</v>
      </c>
      <c r="N51" s="83">
        <v>221.96</v>
      </c>
      <c r="O51" s="102">
        <v>14.78</v>
      </c>
      <c r="P51" s="103">
        <v>236.74</v>
      </c>
      <c r="Q51" s="89">
        <v>16.28</v>
      </c>
      <c r="R51" s="84">
        <v>253.02</v>
      </c>
    </row>
    <row r="52" spans="1:18" ht="12" x14ac:dyDescent="0.25">
      <c r="A52" s="90" t="s">
        <v>1561</v>
      </c>
      <c r="B52" s="91" t="s">
        <v>1562</v>
      </c>
      <c r="C52" s="175">
        <v>43831</v>
      </c>
      <c r="D52" s="92">
        <v>440</v>
      </c>
      <c r="E52" s="86">
        <v>6.56</v>
      </c>
      <c r="F52" s="86">
        <v>133.43</v>
      </c>
      <c r="G52" s="86">
        <v>59.1</v>
      </c>
      <c r="H52" s="87">
        <v>4.5</v>
      </c>
      <c r="I52" s="97">
        <v>0</v>
      </c>
      <c r="J52" s="88">
        <v>0</v>
      </c>
      <c r="K52" s="88">
        <v>1.7</v>
      </c>
      <c r="L52" s="98">
        <v>3.07</v>
      </c>
      <c r="M52" s="97">
        <v>-0.54</v>
      </c>
      <c r="N52" s="83">
        <v>207.82</v>
      </c>
      <c r="O52" s="102">
        <v>12.86</v>
      </c>
      <c r="P52" s="103">
        <v>220.68</v>
      </c>
      <c r="Q52" s="89">
        <v>13.31</v>
      </c>
      <c r="R52" s="84">
        <v>233.99</v>
      </c>
    </row>
    <row r="53" spans="1:18" ht="12" x14ac:dyDescent="0.25">
      <c r="A53" s="90" t="s">
        <v>125</v>
      </c>
      <c r="B53" s="91" t="s">
        <v>126</v>
      </c>
      <c r="C53" s="175">
        <v>43831</v>
      </c>
      <c r="D53" s="92">
        <v>504</v>
      </c>
      <c r="E53" s="86">
        <v>38.07</v>
      </c>
      <c r="F53" s="86">
        <v>248.9</v>
      </c>
      <c r="G53" s="86">
        <v>68.400000000000006</v>
      </c>
      <c r="H53" s="87">
        <v>1.68</v>
      </c>
      <c r="I53" s="97">
        <v>0</v>
      </c>
      <c r="J53" s="88">
        <v>-8.26</v>
      </c>
      <c r="K53" s="88">
        <v>7.7905353653396112</v>
      </c>
      <c r="L53" s="98">
        <v>5.34</v>
      </c>
      <c r="M53" s="97">
        <v>-0.74</v>
      </c>
      <c r="N53" s="83">
        <v>361.18053536533961</v>
      </c>
      <c r="O53" s="102">
        <v>43.5</v>
      </c>
      <c r="P53" s="103">
        <v>404.68053536533961</v>
      </c>
      <c r="Q53" s="89">
        <v>25.76</v>
      </c>
      <c r="R53" s="84">
        <v>430.4405353653396</v>
      </c>
    </row>
    <row r="54" spans="1:18" ht="12" x14ac:dyDescent="0.25">
      <c r="A54" s="90" t="s">
        <v>1714</v>
      </c>
      <c r="B54" s="91" t="s">
        <v>128</v>
      </c>
      <c r="C54" s="175">
        <v>43831</v>
      </c>
      <c r="D54" s="92">
        <v>131</v>
      </c>
      <c r="E54" s="86">
        <v>10.95</v>
      </c>
      <c r="F54" s="86">
        <v>175.35</v>
      </c>
      <c r="G54" s="86">
        <v>56.07</v>
      </c>
      <c r="H54" s="87">
        <v>1.75</v>
      </c>
      <c r="I54" s="97">
        <v>0</v>
      </c>
      <c r="J54" s="88">
        <v>0</v>
      </c>
      <c r="K54" s="88">
        <v>0.01</v>
      </c>
      <c r="L54" s="98">
        <v>3.65</v>
      </c>
      <c r="M54" s="97">
        <v>-0.47</v>
      </c>
      <c r="N54" s="83">
        <v>247.30999999999997</v>
      </c>
      <c r="O54" s="102">
        <v>16.5</v>
      </c>
      <c r="P54" s="103">
        <v>263.80999999999995</v>
      </c>
      <c r="Q54" s="89">
        <v>14.59</v>
      </c>
      <c r="R54" s="84">
        <v>278.39999999999992</v>
      </c>
    </row>
    <row r="55" spans="1:18" ht="12" x14ac:dyDescent="0.25">
      <c r="A55" s="90" t="s">
        <v>129</v>
      </c>
      <c r="B55" s="91" t="s">
        <v>130</v>
      </c>
      <c r="C55" s="175">
        <v>43831</v>
      </c>
      <c r="D55" s="92">
        <v>200</v>
      </c>
      <c r="E55" s="86">
        <v>9.57</v>
      </c>
      <c r="F55" s="86">
        <v>139.13</v>
      </c>
      <c r="G55" s="86">
        <v>58.56</v>
      </c>
      <c r="H55" s="87">
        <v>1.86</v>
      </c>
      <c r="I55" s="97">
        <v>0</v>
      </c>
      <c r="J55" s="88">
        <v>0</v>
      </c>
      <c r="K55" s="88">
        <v>0.1073500000000084</v>
      </c>
      <c r="L55" s="98">
        <v>3.13</v>
      </c>
      <c r="M55" s="97">
        <v>-0.49</v>
      </c>
      <c r="N55" s="83">
        <v>211.86734999999999</v>
      </c>
      <c r="O55" s="102">
        <v>12.16</v>
      </c>
      <c r="P55" s="103">
        <v>224.02734999999998</v>
      </c>
      <c r="Q55" s="89">
        <v>15.88</v>
      </c>
      <c r="R55" s="84">
        <v>239.90734999999998</v>
      </c>
    </row>
    <row r="56" spans="1:18" ht="12" x14ac:dyDescent="0.25">
      <c r="A56" s="90" t="s">
        <v>131</v>
      </c>
      <c r="B56" s="91" t="s">
        <v>132</v>
      </c>
      <c r="C56" s="175">
        <v>43831</v>
      </c>
      <c r="D56" s="92">
        <v>356</v>
      </c>
      <c r="E56" s="86">
        <v>7.37</v>
      </c>
      <c r="F56" s="86">
        <v>134</v>
      </c>
      <c r="G56" s="86">
        <v>61.24</v>
      </c>
      <c r="H56" s="87">
        <v>4.92</v>
      </c>
      <c r="I56" s="97">
        <v>0</v>
      </c>
      <c r="J56" s="88">
        <v>0</v>
      </c>
      <c r="K56" s="88">
        <v>2.1800000000000002</v>
      </c>
      <c r="L56" s="98">
        <v>3.14</v>
      </c>
      <c r="M56" s="97">
        <v>-0.45</v>
      </c>
      <c r="N56" s="83">
        <v>212.4</v>
      </c>
      <c r="O56" s="102">
        <v>10.98</v>
      </c>
      <c r="P56" s="103">
        <v>223.38</v>
      </c>
      <c r="Q56" s="89">
        <v>14.72</v>
      </c>
      <c r="R56" s="84">
        <v>238.1</v>
      </c>
    </row>
    <row r="57" spans="1:18" ht="12" x14ac:dyDescent="0.25">
      <c r="A57" s="90" t="s">
        <v>133</v>
      </c>
      <c r="B57" s="91" t="s">
        <v>134</v>
      </c>
      <c r="C57" s="175">
        <v>43831</v>
      </c>
      <c r="D57" s="92">
        <v>80</v>
      </c>
      <c r="E57" s="86">
        <v>8.01</v>
      </c>
      <c r="F57" s="86">
        <v>92.96</v>
      </c>
      <c r="G57" s="86">
        <v>51.62</v>
      </c>
      <c r="H57" s="87">
        <v>4.1900000000000004</v>
      </c>
      <c r="I57" s="97">
        <v>0</v>
      </c>
      <c r="J57" s="88">
        <v>0</v>
      </c>
      <c r="K57" s="88">
        <v>3.12</v>
      </c>
      <c r="L57" s="98">
        <v>2.39</v>
      </c>
      <c r="M57" s="97">
        <v>-0.43</v>
      </c>
      <c r="N57" s="83">
        <v>161.85999999999999</v>
      </c>
      <c r="O57" s="102">
        <v>9.73</v>
      </c>
      <c r="P57" s="103">
        <v>171.58999999999997</v>
      </c>
      <c r="Q57" s="89">
        <v>9.3699999999999992</v>
      </c>
      <c r="R57" s="84">
        <v>180.95999999999998</v>
      </c>
    </row>
    <row r="58" spans="1:18" ht="12" x14ac:dyDescent="0.25">
      <c r="A58" s="90" t="s">
        <v>139</v>
      </c>
      <c r="B58" s="91" t="s">
        <v>140</v>
      </c>
      <c r="C58" s="175">
        <v>43831</v>
      </c>
      <c r="D58" s="92">
        <v>200</v>
      </c>
      <c r="E58" s="86">
        <v>8.67</v>
      </c>
      <c r="F58" s="86">
        <v>179.11</v>
      </c>
      <c r="G58" s="86">
        <v>60.21</v>
      </c>
      <c r="H58" s="87">
        <v>2.11</v>
      </c>
      <c r="I58" s="97">
        <v>0</v>
      </c>
      <c r="J58" s="88">
        <v>0</v>
      </c>
      <c r="K58" s="88">
        <v>5.5174267311017573</v>
      </c>
      <c r="L58" s="98">
        <v>3.82</v>
      </c>
      <c r="M58" s="97">
        <v>-0.76</v>
      </c>
      <c r="N58" s="83">
        <v>258.67742673110178</v>
      </c>
      <c r="O58" s="102">
        <v>27.78</v>
      </c>
      <c r="P58" s="103">
        <v>286.4574267311018</v>
      </c>
      <c r="Q58" s="89">
        <v>19.37</v>
      </c>
      <c r="R58" s="84">
        <v>305.82742673110181</v>
      </c>
    </row>
    <row r="59" spans="1:18" ht="12" x14ac:dyDescent="0.25">
      <c r="A59" s="90" t="s">
        <v>1507</v>
      </c>
      <c r="B59" s="91" t="s">
        <v>1508</v>
      </c>
      <c r="C59" s="175">
        <v>43831</v>
      </c>
      <c r="D59" s="92">
        <v>199</v>
      </c>
      <c r="E59" s="86">
        <v>21.18</v>
      </c>
      <c r="F59" s="86">
        <v>165.83</v>
      </c>
      <c r="G59" s="86">
        <v>59.68</v>
      </c>
      <c r="H59" s="87">
        <v>1.42</v>
      </c>
      <c r="I59" s="97">
        <v>0</v>
      </c>
      <c r="J59" s="88">
        <v>-5.64</v>
      </c>
      <c r="K59" s="88">
        <v>4.4000000000092854E-3</v>
      </c>
      <c r="L59" s="98">
        <v>3.63</v>
      </c>
      <c r="M59" s="97">
        <v>-0.79</v>
      </c>
      <c r="N59" s="83">
        <v>245.31440000000003</v>
      </c>
      <c r="O59" s="102">
        <v>30.57</v>
      </c>
      <c r="P59" s="103">
        <v>275.88440000000003</v>
      </c>
      <c r="Q59" s="89">
        <v>23.16</v>
      </c>
      <c r="R59" s="84">
        <v>299.04440000000005</v>
      </c>
    </row>
    <row r="60" spans="1:18" ht="12" x14ac:dyDescent="0.25">
      <c r="A60" s="90" t="s">
        <v>141</v>
      </c>
      <c r="B60" s="91" t="s">
        <v>142</v>
      </c>
      <c r="C60" s="175">
        <v>43831</v>
      </c>
      <c r="D60" s="92">
        <v>240</v>
      </c>
      <c r="E60" s="86">
        <v>6.73</v>
      </c>
      <c r="F60" s="86">
        <v>181.11</v>
      </c>
      <c r="G60" s="86">
        <v>58.11</v>
      </c>
      <c r="H60" s="87">
        <v>2.35</v>
      </c>
      <c r="I60" s="97">
        <v>0</v>
      </c>
      <c r="J60" s="88">
        <v>0</v>
      </c>
      <c r="K60" s="88">
        <v>0.62787370220865912</v>
      </c>
      <c r="L60" s="98">
        <v>3.73</v>
      </c>
      <c r="M60" s="97">
        <v>-0.54</v>
      </c>
      <c r="N60" s="83">
        <v>252.11787370220864</v>
      </c>
      <c r="O60" s="102">
        <v>9.82</v>
      </c>
      <c r="P60" s="103">
        <v>261.93787370220866</v>
      </c>
      <c r="Q60" s="89">
        <v>17.16</v>
      </c>
      <c r="R60" s="84">
        <v>279.09787370220869</v>
      </c>
    </row>
    <row r="61" spans="1:18" ht="12" x14ac:dyDescent="0.25">
      <c r="A61" s="90" t="s">
        <v>143</v>
      </c>
      <c r="B61" s="91" t="s">
        <v>1563</v>
      </c>
      <c r="C61" s="175">
        <v>43831</v>
      </c>
      <c r="D61" s="92">
        <v>240</v>
      </c>
      <c r="E61" s="86">
        <v>27.58</v>
      </c>
      <c r="F61" s="86">
        <v>143.44999999999999</v>
      </c>
      <c r="G61" s="86">
        <v>60.19</v>
      </c>
      <c r="H61" s="87">
        <v>3.46</v>
      </c>
      <c r="I61" s="97">
        <v>0</v>
      </c>
      <c r="J61" s="88">
        <v>0</v>
      </c>
      <c r="K61" s="88">
        <v>2.6999999999941515E-3</v>
      </c>
      <c r="L61" s="98">
        <v>3.51</v>
      </c>
      <c r="M61" s="97">
        <v>-0.71</v>
      </c>
      <c r="N61" s="83">
        <v>237.48269999999997</v>
      </c>
      <c r="O61" s="102">
        <v>8.84</v>
      </c>
      <c r="P61" s="103">
        <v>246.32269999999997</v>
      </c>
      <c r="Q61" s="89">
        <v>26.5</v>
      </c>
      <c r="R61" s="84">
        <v>272.82269999999994</v>
      </c>
    </row>
    <row r="62" spans="1:18" ht="12" x14ac:dyDescent="0.25">
      <c r="A62" s="90" t="s">
        <v>145</v>
      </c>
      <c r="B62" s="91" t="s">
        <v>146</v>
      </c>
      <c r="C62" s="175">
        <v>43831</v>
      </c>
      <c r="D62" s="92">
        <v>160</v>
      </c>
      <c r="E62" s="86">
        <v>13.86</v>
      </c>
      <c r="F62" s="86">
        <v>170.45</v>
      </c>
      <c r="G62" s="86">
        <v>60.81</v>
      </c>
      <c r="H62" s="87">
        <v>1.48</v>
      </c>
      <c r="I62" s="97">
        <v>0</v>
      </c>
      <c r="J62" s="88">
        <v>0</v>
      </c>
      <c r="K62" s="88">
        <v>0.28999999999999998</v>
      </c>
      <c r="L62" s="98">
        <v>3.69</v>
      </c>
      <c r="M62" s="97">
        <v>-0.83</v>
      </c>
      <c r="N62" s="83">
        <v>249.74999999999997</v>
      </c>
      <c r="O62" s="102">
        <v>17.29</v>
      </c>
      <c r="P62" s="103">
        <v>267.03999999999996</v>
      </c>
      <c r="Q62" s="89">
        <v>19.46</v>
      </c>
      <c r="R62" s="84">
        <v>286.49999999999994</v>
      </c>
    </row>
    <row r="63" spans="1:18" ht="12" x14ac:dyDescent="0.25">
      <c r="A63" s="90" t="s">
        <v>147</v>
      </c>
      <c r="B63" s="91" t="s">
        <v>148</v>
      </c>
      <c r="C63" s="175">
        <v>43831</v>
      </c>
      <c r="D63" s="92">
        <v>298</v>
      </c>
      <c r="E63" s="86">
        <v>13.12</v>
      </c>
      <c r="F63" s="86">
        <v>181.88</v>
      </c>
      <c r="G63" s="86">
        <v>59.79</v>
      </c>
      <c r="H63" s="87">
        <v>6.11</v>
      </c>
      <c r="I63" s="97">
        <v>0</v>
      </c>
      <c r="J63" s="88">
        <v>0</v>
      </c>
      <c r="K63" s="88">
        <v>0.55630795292076207</v>
      </c>
      <c r="L63" s="98">
        <v>3.91</v>
      </c>
      <c r="M63" s="97">
        <v>-0.64</v>
      </c>
      <c r="N63" s="83">
        <v>264.72630795292076</v>
      </c>
      <c r="O63" s="102">
        <v>19.829999999999998</v>
      </c>
      <c r="P63" s="103">
        <v>284.55630795292075</v>
      </c>
      <c r="Q63" s="89">
        <v>18.5</v>
      </c>
      <c r="R63" s="84">
        <v>303.05630795292075</v>
      </c>
    </row>
    <row r="64" spans="1:18" ht="12" x14ac:dyDescent="0.25">
      <c r="A64" s="90" t="s">
        <v>149</v>
      </c>
      <c r="B64" s="91" t="s">
        <v>150</v>
      </c>
      <c r="C64" s="175">
        <v>43831</v>
      </c>
      <c r="D64" s="92">
        <v>215</v>
      </c>
      <c r="E64" s="86">
        <v>5.82</v>
      </c>
      <c r="F64" s="86">
        <v>181.52</v>
      </c>
      <c r="G64" s="86">
        <v>59.62</v>
      </c>
      <c r="H64" s="87">
        <v>1.1100000000000001</v>
      </c>
      <c r="I64" s="97">
        <v>0</v>
      </c>
      <c r="J64" s="88">
        <v>-5.51</v>
      </c>
      <c r="K64" s="88">
        <v>6.0887175027781799</v>
      </c>
      <c r="L64" s="98">
        <v>3.72</v>
      </c>
      <c r="M64" s="97">
        <v>-0.72</v>
      </c>
      <c r="N64" s="83">
        <v>251.6487175027782</v>
      </c>
      <c r="O64" s="102">
        <v>54.31</v>
      </c>
      <c r="P64" s="103">
        <v>305.9587175027782</v>
      </c>
      <c r="Q64" s="89">
        <v>18.43</v>
      </c>
      <c r="R64" s="84">
        <v>324.38871750277821</v>
      </c>
    </row>
    <row r="65" spans="1:18" ht="12" x14ac:dyDescent="0.25">
      <c r="A65" s="90" t="s">
        <v>1384</v>
      </c>
      <c r="B65" s="91" t="s">
        <v>1385</v>
      </c>
      <c r="C65" s="175">
        <v>43831</v>
      </c>
      <c r="D65" s="92">
        <v>240</v>
      </c>
      <c r="E65" s="86">
        <v>9.75</v>
      </c>
      <c r="F65" s="86">
        <v>177.99</v>
      </c>
      <c r="G65" s="86">
        <v>59.56</v>
      </c>
      <c r="H65" s="87">
        <v>2.37</v>
      </c>
      <c r="I65" s="97">
        <v>0</v>
      </c>
      <c r="J65" s="88">
        <v>0</v>
      </c>
      <c r="K65" s="88">
        <v>0</v>
      </c>
      <c r="L65" s="98">
        <v>3.74</v>
      </c>
      <c r="M65" s="97">
        <v>-0.65</v>
      </c>
      <c r="N65" s="83">
        <v>252.76000000000002</v>
      </c>
      <c r="O65" s="102">
        <v>21.89</v>
      </c>
      <c r="P65" s="103">
        <v>274.65000000000003</v>
      </c>
      <c r="Q65" s="89">
        <v>14.71</v>
      </c>
      <c r="R65" s="84">
        <v>289.36</v>
      </c>
    </row>
    <row r="66" spans="1:18" ht="12" x14ac:dyDescent="0.25">
      <c r="A66" s="90" t="s">
        <v>151</v>
      </c>
      <c r="B66" s="91" t="s">
        <v>152</v>
      </c>
      <c r="C66" s="175">
        <v>43831</v>
      </c>
      <c r="D66" s="92">
        <v>120</v>
      </c>
      <c r="E66" s="86">
        <v>11.9</v>
      </c>
      <c r="F66" s="86">
        <v>134.41999999999999</v>
      </c>
      <c r="G66" s="86">
        <v>59.56</v>
      </c>
      <c r="H66" s="87">
        <v>2.1</v>
      </c>
      <c r="I66" s="97">
        <v>0</v>
      </c>
      <c r="J66" s="88">
        <v>0</v>
      </c>
      <c r="K66" s="88">
        <v>0.87127285137229682</v>
      </c>
      <c r="L66" s="98">
        <v>3.12</v>
      </c>
      <c r="M66" s="97">
        <v>-0.7</v>
      </c>
      <c r="N66" s="83">
        <v>211.27127285137232</v>
      </c>
      <c r="O66" s="102">
        <v>15.05</v>
      </c>
      <c r="P66" s="103">
        <v>226.32127285137233</v>
      </c>
      <c r="Q66" s="89">
        <v>11.06</v>
      </c>
      <c r="R66" s="84">
        <v>237.38127285137233</v>
      </c>
    </row>
    <row r="67" spans="1:18" ht="12" x14ac:dyDescent="0.25">
      <c r="A67" s="90" t="s">
        <v>153</v>
      </c>
      <c r="B67" s="91" t="s">
        <v>154</v>
      </c>
      <c r="C67" s="175">
        <v>43831</v>
      </c>
      <c r="D67" s="92">
        <v>140</v>
      </c>
      <c r="E67" s="86">
        <v>7.06</v>
      </c>
      <c r="F67" s="86">
        <v>174.2</v>
      </c>
      <c r="G67" s="86">
        <v>58.38</v>
      </c>
      <c r="H67" s="87">
        <v>2.71</v>
      </c>
      <c r="I67" s="97">
        <v>0</v>
      </c>
      <c r="J67" s="88">
        <v>0</v>
      </c>
      <c r="K67" s="88">
        <v>1.1871500000000064</v>
      </c>
      <c r="L67" s="98">
        <v>3.64</v>
      </c>
      <c r="M67" s="97">
        <v>-0.56000000000000005</v>
      </c>
      <c r="N67" s="83">
        <v>246.61714999999998</v>
      </c>
      <c r="O67" s="102">
        <v>11.6</v>
      </c>
      <c r="P67" s="103">
        <v>258.21715</v>
      </c>
      <c r="Q67" s="89">
        <v>17.22</v>
      </c>
      <c r="R67" s="84">
        <v>275.43714999999997</v>
      </c>
    </row>
    <row r="68" spans="1:18" ht="12" x14ac:dyDescent="0.25">
      <c r="A68" s="90" t="s">
        <v>1564</v>
      </c>
      <c r="B68" s="91" t="s">
        <v>1509</v>
      </c>
      <c r="C68" s="175">
        <v>43831</v>
      </c>
      <c r="D68" s="92">
        <v>353</v>
      </c>
      <c r="E68" s="86">
        <v>4.75</v>
      </c>
      <c r="F68" s="86">
        <v>190.18</v>
      </c>
      <c r="G68" s="86">
        <v>68.040000000000006</v>
      </c>
      <c r="H68" s="87">
        <v>2.34</v>
      </c>
      <c r="I68" s="97">
        <v>0</v>
      </c>
      <c r="J68" s="88">
        <v>0</v>
      </c>
      <c r="K68" s="88">
        <v>5.5999999999971628E-3</v>
      </c>
      <c r="L68" s="98">
        <v>3.97</v>
      </c>
      <c r="M68" s="97">
        <v>-0.71</v>
      </c>
      <c r="N68" s="83">
        <v>268.57560000000007</v>
      </c>
      <c r="O68" s="102">
        <v>22.57</v>
      </c>
      <c r="P68" s="103">
        <v>291.14560000000006</v>
      </c>
      <c r="Q68" s="89">
        <v>22.16</v>
      </c>
      <c r="R68" s="84">
        <v>313.30560000000008</v>
      </c>
    </row>
    <row r="69" spans="1:18" ht="12" x14ac:dyDescent="0.25">
      <c r="A69" s="90" t="s">
        <v>155</v>
      </c>
      <c r="B69" s="91" t="s">
        <v>156</v>
      </c>
      <c r="C69" s="175">
        <v>43831</v>
      </c>
      <c r="D69" s="92">
        <v>240</v>
      </c>
      <c r="E69" s="86">
        <v>9.89</v>
      </c>
      <c r="F69" s="86">
        <v>95.45</v>
      </c>
      <c r="G69" s="86">
        <v>48.68</v>
      </c>
      <c r="H69" s="87">
        <v>1.96</v>
      </c>
      <c r="I69" s="97">
        <v>0</v>
      </c>
      <c r="J69" s="88">
        <v>0</v>
      </c>
      <c r="K69" s="88">
        <v>1.68</v>
      </c>
      <c r="L69" s="98">
        <v>2.36</v>
      </c>
      <c r="M69" s="97">
        <v>-0.43</v>
      </c>
      <c r="N69" s="83">
        <v>159.59000000000003</v>
      </c>
      <c r="O69" s="102">
        <v>11.12</v>
      </c>
      <c r="P69" s="103">
        <v>170.71000000000004</v>
      </c>
      <c r="Q69" s="89">
        <v>14.37</v>
      </c>
      <c r="R69" s="84">
        <v>185.08000000000004</v>
      </c>
    </row>
    <row r="70" spans="1:18" ht="12" x14ac:dyDescent="0.25">
      <c r="A70" s="90" t="s">
        <v>1718</v>
      </c>
      <c r="B70" s="91" t="s">
        <v>158</v>
      </c>
      <c r="C70" s="175">
        <v>43831</v>
      </c>
      <c r="D70" s="92">
        <v>240</v>
      </c>
      <c r="E70" s="86">
        <v>19.399999999999999</v>
      </c>
      <c r="F70" s="86">
        <v>144.34</v>
      </c>
      <c r="G70" s="86">
        <v>59.1</v>
      </c>
      <c r="H70" s="87">
        <v>2.48</v>
      </c>
      <c r="I70" s="97">
        <v>0</v>
      </c>
      <c r="J70" s="88">
        <v>0</v>
      </c>
      <c r="K70" s="88">
        <v>4.7499999999924825E-3</v>
      </c>
      <c r="L70" s="98">
        <v>3.37</v>
      </c>
      <c r="M70" s="97">
        <v>-0.73</v>
      </c>
      <c r="N70" s="83">
        <v>227.96475000000001</v>
      </c>
      <c r="O70" s="102">
        <v>34.14</v>
      </c>
      <c r="P70" s="103">
        <v>262.10475000000002</v>
      </c>
      <c r="Q70" s="89">
        <v>28</v>
      </c>
      <c r="R70" s="84">
        <v>290.10475000000002</v>
      </c>
    </row>
    <row r="71" spans="1:18" ht="12" x14ac:dyDescent="0.25">
      <c r="A71" s="90" t="s">
        <v>1433</v>
      </c>
      <c r="B71" s="91" t="s">
        <v>1450</v>
      </c>
      <c r="C71" s="175">
        <v>43831</v>
      </c>
      <c r="D71" s="92">
        <v>200</v>
      </c>
      <c r="E71" s="86">
        <v>7.22</v>
      </c>
      <c r="F71" s="86">
        <v>121.05</v>
      </c>
      <c r="G71" s="86">
        <v>50.4</v>
      </c>
      <c r="H71" s="87">
        <v>42.7</v>
      </c>
      <c r="I71" s="97">
        <v>0</v>
      </c>
      <c r="J71" s="88">
        <v>0</v>
      </c>
      <c r="K71" s="88">
        <v>1.17</v>
      </c>
      <c r="L71" s="98">
        <v>3.33</v>
      </c>
      <c r="M71" s="97">
        <v>-0.37</v>
      </c>
      <c r="N71" s="83">
        <v>225.5</v>
      </c>
      <c r="O71" s="102">
        <v>25.65</v>
      </c>
      <c r="P71" s="103">
        <v>251.15</v>
      </c>
      <c r="Q71" s="89">
        <v>16.05</v>
      </c>
      <c r="R71" s="84">
        <v>267.2</v>
      </c>
    </row>
    <row r="72" spans="1:18" ht="12" x14ac:dyDescent="0.25">
      <c r="A72" s="90" t="s">
        <v>159</v>
      </c>
      <c r="B72" s="91" t="s">
        <v>160</v>
      </c>
      <c r="C72" s="175">
        <v>43831</v>
      </c>
      <c r="D72" s="92">
        <v>225</v>
      </c>
      <c r="E72" s="86">
        <v>8</v>
      </c>
      <c r="F72" s="86">
        <v>163.62</v>
      </c>
      <c r="G72" s="86">
        <v>60.06</v>
      </c>
      <c r="H72" s="87">
        <v>1.67</v>
      </c>
      <c r="I72" s="97">
        <v>0</v>
      </c>
      <c r="J72" s="88">
        <v>0</v>
      </c>
      <c r="K72" s="88">
        <v>5.6271693675791514</v>
      </c>
      <c r="L72" s="98">
        <v>3.57</v>
      </c>
      <c r="M72" s="97">
        <v>-0.74</v>
      </c>
      <c r="N72" s="83">
        <v>241.80716936757912</v>
      </c>
      <c r="O72" s="102">
        <v>30.22</v>
      </c>
      <c r="P72" s="103">
        <v>272.02716936757912</v>
      </c>
      <c r="Q72" s="89">
        <v>21.4</v>
      </c>
      <c r="R72" s="84">
        <v>293.4271693675791</v>
      </c>
    </row>
    <row r="73" spans="1:18" ht="12" x14ac:dyDescent="0.25">
      <c r="A73" s="90" t="s">
        <v>165</v>
      </c>
      <c r="B73" s="91" t="s">
        <v>166</v>
      </c>
      <c r="C73" s="175">
        <v>43831</v>
      </c>
      <c r="D73" s="92">
        <v>134</v>
      </c>
      <c r="E73" s="86">
        <v>6.07</v>
      </c>
      <c r="F73" s="86">
        <v>130.79</v>
      </c>
      <c r="G73" s="86">
        <v>55.84</v>
      </c>
      <c r="H73" s="87">
        <v>4.83</v>
      </c>
      <c r="I73" s="97">
        <v>0</v>
      </c>
      <c r="J73" s="88">
        <v>-4.3099999999999996</v>
      </c>
      <c r="K73" s="88">
        <v>0.19</v>
      </c>
      <c r="L73" s="98">
        <v>2.89</v>
      </c>
      <c r="M73" s="97">
        <v>-0.45</v>
      </c>
      <c r="N73" s="83">
        <v>195.85</v>
      </c>
      <c r="O73" s="102">
        <v>15.53</v>
      </c>
      <c r="P73" s="103">
        <v>211.38</v>
      </c>
      <c r="Q73" s="89">
        <v>12.57</v>
      </c>
      <c r="R73" s="84">
        <v>223.95</v>
      </c>
    </row>
    <row r="74" spans="1:18" ht="12" x14ac:dyDescent="0.25">
      <c r="A74" s="90" t="s">
        <v>167</v>
      </c>
      <c r="B74" s="91" t="s">
        <v>168</v>
      </c>
      <c r="C74" s="175">
        <v>43831</v>
      </c>
      <c r="D74" s="92">
        <v>48</v>
      </c>
      <c r="E74" s="86">
        <v>6.74</v>
      </c>
      <c r="F74" s="86">
        <v>76.37</v>
      </c>
      <c r="G74" s="86">
        <v>51.17</v>
      </c>
      <c r="H74" s="87">
        <v>0</v>
      </c>
      <c r="I74" s="97">
        <v>0</v>
      </c>
      <c r="J74" s="88">
        <v>0</v>
      </c>
      <c r="K74" s="88">
        <v>5.58</v>
      </c>
      <c r="L74" s="98">
        <v>2.08</v>
      </c>
      <c r="M74" s="97">
        <v>-0.93</v>
      </c>
      <c r="N74" s="83">
        <v>141.01000000000002</v>
      </c>
      <c r="O74" s="102">
        <v>29.37</v>
      </c>
      <c r="P74" s="103">
        <v>170.38000000000002</v>
      </c>
      <c r="Q74" s="89">
        <v>9.2899999999999991</v>
      </c>
      <c r="R74" s="84">
        <v>179.67000000000002</v>
      </c>
    </row>
    <row r="75" spans="1:18" ht="12" x14ac:dyDescent="0.25">
      <c r="A75" s="90" t="s">
        <v>1434</v>
      </c>
      <c r="B75" s="91" t="s">
        <v>170</v>
      </c>
      <c r="C75" s="175">
        <v>43831</v>
      </c>
      <c r="D75" s="92">
        <v>120</v>
      </c>
      <c r="E75" s="86">
        <v>14.9</v>
      </c>
      <c r="F75" s="86">
        <v>126.5</v>
      </c>
      <c r="G75" s="86">
        <v>55.21</v>
      </c>
      <c r="H75" s="87">
        <v>3.16</v>
      </c>
      <c r="I75" s="97">
        <v>0</v>
      </c>
      <c r="J75" s="88">
        <v>0</v>
      </c>
      <c r="K75" s="88">
        <v>0.94</v>
      </c>
      <c r="L75" s="98">
        <v>3</v>
      </c>
      <c r="M75" s="97">
        <v>-0.65</v>
      </c>
      <c r="N75" s="83">
        <v>203.06</v>
      </c>
      <c r="O75" s="102">
        <v>15.36</v>
      </c>
      <c r="P75" s="103">
        <v>218.42000000000002</v>
      </c>
      <c r="Q75" s="89">
        <v>13.34</v>
      </c>
      <c r="R75" s="84">
        <v>231.76000000000002</v>
      </c>
    </row>
    <row r="76" spans="1:18" ht="12" x14ac:dyDescent="0.25">
      <c r="A76" s="90" t="s">
        <v>171</v>
      </c>
      <c r="B76" s="91" t="s">
        <v>172</v>
      </c>
      <c r="C76" s="175">
        <v>43831</v>
      </c>
      <c r="D76" s="92">
        <v>315</v>
      </c>
      <c r="E76" s="86">
        <v>9.4</v>
      </c>
      <c r="F76" s="86">
        <v>180.97</v>
      </c>
      <c r="G76" s="86">
        <v>66.22</v>
      </c>
      <c r="H76" s="87">
        <v>1.4</v>
      </c>
      <c r="I76" s="97">
        <v>0</v>
      </c>
      <c r="J76" s="88">
        <v>0</v>
      </c>
      <c r="K76" s="88">
        <v>0</v>
      </c>
      <c r="L76" s="98">
        <v>3.86</v>
      </c>
      <c r="M76" s="97">
        <v>-0.7</v>
      </c>
      <c r="N76" s="83">
        <v>261.15000000000003</v>
      </c>
      <c r="O76" s="102">
        <v>14.88</v>
      </c>
      <c r="P76" s="103">
        <v>276.03000000000003</v>
      </c>
      <c r="Q76" s="89">
        <v>18.29</v>
      </c>
      <c r="R76" s="84">
        <v>294.32000000000005</v>
      </c>
    </row>
    <row r="77" spans="1:18" ht="12" x14ac:dyDescent="0.25">
      <c r="A77" s="90" t="s">
        <v>697</v>
      </c>
      <c r="B77" s="91" t="s">
        <v>1671</v>
      </c>
      <c r="C77" s="175">
        <v>43831</v>
      </c>
      <c r="D77" s="92">
        <v>183</v>
      </c>
      <c r="E77" s="86">
        <v>5.34</v>
      </c>
      <c r="F77" s="86">
        <v>159.75</v>
      </c>
      <c r="G77" s="86">
        <v>59.42</v>
      </c>
      <c r="H77" s="87">
        <v>1.29</v>
      </c>
      <c r="I77" s="97">
        <v>0</v>
      </c>
      <c r="J77" s="88">
        <v>0</v>
      </c>
      <c r="K77" s="88">
        <v>1.3792580697537369</v>
      </c>
      <c r="L77" s="98">
        <v>3.4</v>
      </c>
      <c r="M77" s="97">
        <v>-0.53</v>
      </c>
      <c r="N77" s="83">
        <v>230.04925806975373</v>
      </c>
      <c r="O77" s="102">
        <v>24.49</v>
      </c>
      <c r="P77" s="103">
        <v>254.53925806975374</v>
      </c>
      <c r="Q77" s="89">
        <v>15.81</v>
      </c>
      <c r="R77" s="84">
        <v>270.34925806975372</v>
      </c>
    </row>
    <row r="78" spans="1:18" ht="12" x14ac:dyDescent="0.25">
      <c r="A78" s="90" t="s">
        <v>173</v>
      </c>
      <c r="B78" s="91" t="s">
        <v>174</v>
      </c>
      <c r="C78" s="175">
        <v>43831</v>
      </c>
      <c r="D78" s="92">
        <v>300</v>
      </c>
      <c r="E78" s="86">
        <v>15.26</v>
      </c>
      <c r="F78" s="86">
        <v>175.41</v>
      </c>
      <c r="G78" s="86">
        <v>67.59</v>
      </c>
      <c r="H78" s="87">
        <v>1.18</v>
      </c>
      <c r="I78" s="97">
        <v>0</v>
      </c>
      <c r="J78" s="88">
        <v>0</v>
      </c>
      <c r="K78" s="88">
        <v>0</v>
      </c>
      <c r="L78" s="98">
        <v>3.88</v>
      </c>
      <c r="M78" s="97">
        <v>-0.8</v>
      </c>
      <c r="N78" s="83">
        <v>262.52</v>
      </c>
      <c r="O78" s="102">
        <v>26.04</v>
      </c>
      <c r="P78" s="103">
        <v>288.56</v>
      </c>
      <c r="Q78" s="89">
        <v>21.97</v>
      </c>
      <c r="R78" s="84">
        <v>310.52999999999997</v>
      </c>
    </row>
    <row r="79" spans="1:18" ht="12" x14ac:dyDescent="0.25">
      <c r="A79" s="90" t="s">
        <v>1643</v>
      </c>
      <c r="B79" s="91" t="s">
        <v>1644</v>
      </c>
      <c r="C79" s="175">
        <v>43831</v>
      </c>
      <c r="D79" s="92">
        <v>90</v>
      </c>
      <c r="E79" s="86">
        <v>8.98</v>
      </c>
      <c r="F79" s="86">
        <v>111.95</v>
      </c>
      <c r="G79" s="86">
        <v>47.83</v>
      </c>
      <c r="H79" s="87">
        <v>4.32</v>
      </c>
      <c r="I79" s="97">
        <v>0</v>
      </c>
      <c r="J79" s="88">
        <v>0</v>
      </c>
      <c r="K79" s="88">
        <v>1.72</v>
      </c>
      <c r="L79" s="98">
        <v>2.62</v>
      </c>
      <c r="M79" s="97">
        <v>-0.41</v>
      </c>
      <c r="N79" s="83">
        <v>177.01</v>
      </c>
      <c r="O79" s="102">
        <v>10.82</v>
      </c>
      <c r="P79" s="103">
        <v>187.82999999999998</v>
      </c>
      <c r="Q79" s="89">
        <v>12.28</v>
      </c>
      <c r="R79" s="84">
        <v>200.10999999999999</v>
      </c>
    </row>
    <row r="80" spans="1:18" ht="12" x14ac:dyDescent="0.25">
      <c r="A80" s="90" t="s">
        <v>177</v>
      </c>
      <c r="B80" s="91" t="s">
        <v>178</v>
      </c>
      <c r="C80" s="175">
        <v>43831</v>
      </c>
      <c r="D80" s="92">
        <v>119</v>
      </c>
      <c r="E80" s="86">
        <v>8.5399999999999991</v>
      </c>
      <c r="F80" s="86">
        <v>177.51</v>
      </c>
      <c r="G80" s="86">
        <v>59.99</v>
      </c>
      <c r="H80" s="87">
        <v>1.55</v>
      </c>
      <c r="I80" s="97">
        <v>0</v>
      </c>
      <c r="J80" s="88">
        <v>0</v>
      </c>
      <c r="K80" s="88">
        <v>0.44061160879457623</v>
      </c>
      <c r="L80" s="98">
        <v>3.71</v>
      </c>
      <c r="M80" s="97">
        <v>-0.52</v>
      </c>
      <c r="N80" s="83">
        <v>251.22061160879457</v>
      </c>
      <c r="O80" s="102">
        <v>20.47</v>
      </c>
      <c r="P80" s="103">
        <v>271.6906116087946</v>
      </c>
      <c r="Q80" s="89">
        <v>16.559999999999999</v>
      </c>
      <c r="R80" s="84">
        <v>288.2506116087946</v>
      </c>
    </row>
    <row r="81" spans="1:18" ht="12" x14ac:dyDescent="0.25">
      <c r="A81" s="90" t="s">
        <v>179</v>
      </c>
      <c r="B81" s="91" t="s">
        <v>180</v>
      </c>
      <c r="C81" s="175">
        <v>43831</v>
      </c>
      <c r="D81" s="92">
        <v>64</v>
      </c>
      <c r="E81" s="86">
        <v>15.62</v>
      </c>
      <c r="F81" s="86">
        <v>131.88</v>
      </c>
      <c r="G81" s="86">
        <v>64.02</v>
      </c>
      <c r="H81" s="87">
        <v>2.78</v>
      </c>
      <c r="I81" s="97">
        <v>0</v>
      </c>
      <c r="J81" s="88">
        <v>0</v>
      </c>
      <c r="K81" s="88">
        <v>0</v>
      </c>
      <c r="L81" s="98">
        <v>3.2</v>
      </c>
      <c r="M81" s="97">
        <v>-0.64</v>
      </c>
      <c r="N81" s="83">
        <v>216.85999999999999</v>
      </c>
      <c r="O81" s="102">
        <v>54.19</v>
      </c>
      <c r="P81" s="103">
        <v>271.04999999999995</v>
      </c>
      <c r="Q81" s="89">
        <v>12.68</v>
      </c>
      <c r="R81" s="84">
        <v>283.72999999999996</v>
      </c>
    </row>
    <row r="82" spans="1:18" ht="12" x14ac:dyDescent="0.25">
      <c r="A82" s="90" t="s">
        <v>183</v>
      </c>
      <c r="B82" s="91" t="s">
        <v>184</v>
      </c>
      <c r="C82" s="175">
        <v>43831</v>
      </c>
      <c r="D82" s="92">
        <v>187</v>
      </c>
      <c r="E82" s="86">
        <v>10.49</v>
      </c>
      <c r="F82" s="86">
        <v>125.39</v>
      </c>
      <c r="G82" s="86">
        <v>50.18</v>
      </c>
      <c r="H82" s="87">
        <v>2.5299999999999998</v>
      </c>
      <c r="I82" s="97">
        <v>0</v>
      </c>
      <c r="J82" s="88">
        <v>0</v>
      </c>
      <c r="K82" s="88">
        <v>0.66</v>
      </c>
      <c r="L82" s="98">
        <v>2.83</v>
      </c>
      <c r="M82" s="97">
        <v>-0.45</v>
      </c>
      <c r="N82" s="83">
        <v>191.63000000000002</v>
      </c>
      <c r="O82" s="102">
        <v>51.24</v>
      </c>
      <c r="P82" s="103">
        <v>242.87000000000003</v>
      </c>
      <c r="Q82" s="89">
        <v>14.28</v>
      </c>
      <c r="R82" s="84">
        <v>257.15000000000003</v>
      </c>
    </row>
    <row r="83" spans="1:18" ht="12" x14ac:dyDescent="0.25">
      <c r="A83" s="90" t="s">
        <v>1565</v>
      </c>
      <c r="B83" s="91" t="s">
        <v>186</v>
      </c>
      <c r="C83" s="175">
        <v>43831</v>
      </c>
      <c r="D83" s="92">
        <v>153</v>
      </c>
      <c r="E83" s="86">
        <v>7.11</v>
      </c>
      <c r="F83" s="86">
        <v>166.45</v>
      </c>
      <c r="G83" s="86">
        <v>59.32</v>
      </c>
      <c r="H83" s="87">
        <v>3.14</v>
      </c>
      <c r="I83" s="97">
        <v>0</v>
      </c>
      <c r="J83" s="88">
        <v>0</v>
      </c>
      <c r="K83" s="88">
        <v>9.6972739378281807E-3</v>
      </c>
      <c r="L83" s="98">
        <v>3.53</v>
      </c>
      <c r="M83" s="97">
        <v>-0.55000000000000004</v>
      </c>
      <c r="N83" s="83">
        <v>239.0096972739378</v>
      </c>
      <c r="O83" s="102">
        <v>17.440000000000001</v>
      </c>
      <c r="P83" s="103">
        <v>256.44969727393783</v>
      </c>
      <c r="Q83" s="89">
        <v>17.39</v>
      </c>
      <c r="R83" s="84">
        <v>273.83969727393782</v>
      </c>
    </row>
    <row r="84" spans="1:18" ht="12" x14ac:dyDescent="0.25">
      <c r="A84" s="90" t="s">
        <v>189</v>
      </c>
      <c r="B84" s="91" t="s">
        <v>190</v>
      </c>
      <c r="C84" s="175">
        <v>43831</v>
      </c>
      <c r="D84" s="92">
        <v>202</v>
      </c>
      <c r="E84" s="86">
        <v>11.95</v>
      </c>
      <c r="F84" s="86">
        <v>153.51</v>
      </c>
      <c r="G84" s="86">
        <v>59.42</v>
      </c>
      <c r="H84" s="87">
        <v>2.25</v>
      </c>
      <c r="I84" s="97">
        <v>0</v>
      </c>
      <c r="J84" s="88">
        <v>0</v>
      </c>
      <c r="K84" s="88">
        <v>0</v>
      </c>
      <c r="L84" s="98">
        <v>3.4</v>
      </c>
      <c r="M84" s="97">
        <v>-0.68</v>
      </c>
      <c r="N84" s="83">
        <v>229.85</v>
      </c>
      <c r="O84" s="102">
        <v>14.24</v>
      </c>
      <c r="P84" s="103">
        <v>244.09</v>
      </c>
      <c r="Q84" s="89">
        <v>16.72</v>
      </c>
      <c r="R84" s="84">
        <v>260.81</v>
      </c>
    </row>
    <row r="85" spans="1:18" ht="12" x14ac:dyDescent="0.25">
      <c r="A85" s="90" t="s">
        <v>1150</v>
      </c>
      <c r="B85" s="91" t="s">
        <v>1555</v>
      </c>
      <c r="C85" s="175">
        <v>43831</v>
      </c>
      <c r="D85" s="92">
        <v>160</v>
      </c>
      <c r="E85" s="86">
        <v>7.1</v>
      </c>
      <c r="F85" s="86">
        <v>114.4</v>
      </c>
      <c r="G85" s="86">
        <v>52.13</v>
      </c>
      <c r="H85" s="87">
        <v>11.44</v>
      </c>
      <c r="I85" s="97">
        <v>0</v>
      </c>
      <c r="J85" s="88">
        <v>0</v>
      </c>
      <c r="K85" s="88">
        <v>1.45</v>
      </c>
      <c r="L85" s="98">
        <v>2.79</v>
      </c>
      <c r="M85" s="97">
        <v>-0.52</v>
      </c>
      <c r="N85" s="83">
        <v>188.78999999999996</v>
      </c>
      <c r="O85" s="102">
        <v>22.35</v>
      </c>
      <c r="P85" s="103">
        <v>211.13999999999996</v>
      </c>
      <c r="Q85" s="89">
        <v>14.1</v>
      </c>
      <c r="R85" s="84">
        <v>225.23999999999995</v>
      </c>
    </row>
    <row r="86" spans="1:18" ht="12" x14ac:dyDescent="0.25">
      <c r="A86" s="90" t="s">
        <v>191</v>
      </c>
      <c r="B86" s="91" t="s">
        <v>192</v>
      </c>
      <c r="C86" s="175">
        <v>43831</v>
      </c>
      <c r="D86" s="92">
        <v>54</v>
      </c>
      <c r="E86" s="86">
        <v>20.76</v>
      </c>
      <c r="F86" s="86">
        <v>109.43</v>
      </c>
      <c r="G86" s="86">
        <v>60.24</v>
      </c>
      <c r="H86" s="87">
        <v>1.19</v>
      </c>
      <c r="I86" s="97">
        <v>0</v>
      </c>
      <c r="J86" s="88">
        <v>0</v>
      </c>
      <c r="K86" s="88">
        <v>0</v>
      </c>
      <c r="L86" s="98">
        <v>2.86</v>
      </c>
      <c r="M86" s="97">
        <v>-0.67</v>
      </c>
      <c r="N86" s="83">
        <v>193.81000000000003</v>
      </c>
      <c r="O86" s="102">
        <v>30.92</v>
      </c>
      <c r="P86" s="103">
        <v>224.73000000000002</v>
      </c>
      <c r="Q86" s="89">
        <v>15.77</v>
      </c>
      <c r="R86" s="84">
        <v>240.50000000000003</v>
      </c>
    </row>
    <row r="87" spans="1:18" ht="12" x14ac:dyDescent="0.25">
      <c r="A87" s="90" t="s">
        <v>193</v>
      </c>
      <c r="B87" s="91" t="s">
        <v>194</v>
      </c>
      <c r="C87" s="175">
        <v>43831</v>
      </c>
      <c r="D87" s="92">
        <v>220</v>
      </c>
      <c r="E87" s="86">
        <v>7.59</v>
      </c>
      <c r="F87" s="86">
        <v>132.44999999999999</v>
      </c>
      <c r="G87" s="86">
        <v>58.12</v>
      </c>
      <c r="H87" s="87">
        <v>1.92</v>
      </c>
      <c r="I87" s="97">
        <v>0</v>
      </c>
      <c r="J87" s="88">
        <v>0</v>
      </c>
      <c r="K87" s="88">
        <v>0</v>
      </c>
      <c r="L87" s="98">
        <v>2.99</v>
      </c>
      <c r="M87" s="97">
        <v>-0.56999999999999995</v>
      </c>
      <c r="N87" s="83">
        <v>202.5</v>
      </c>
      <c r="O87" s="102">
        <v>10.19</v>
      </c>
      <c r="P87" s="103">
        <v>212.69</v>
      </c>
      <c r="Q87" s="89">
        <v>16.11</v>
      </c>
      <c r="R87" s="84">
        <v>228.8</v>
      </c>
    </row>
    <row r="88" spans="1:18" ht="12" x14ac:dyDescent="0.25">
      <c r="A88" s="90" t="s">
        <v>195</v>
      </c>
      <c r="B88" s="91" t="s">
        <v>196</v>
      </c>
      <c r="C88" s="175">
        <v>43831</v>
      </c>
      <c r="D88" s="92">
        <v>188</v>
      </c>
      <c r="E88" s="86">
        <v>24.48</v>
      </c>
      <c r="F88" s="86">
        <v>92.35</v>
      </c>
      <c r="G88" s="86">
        <v>49.62</v>
      </c>
      <c r="H88" s="87">
        <v>3.75</v>
      </c>
      <c r="I88" s="97">
        <v>0</v>
      </c>
      <c r="J88" s="88">
        <v>0</v>
      </c>
      <c r="K88" s="88">
        <v>2.82</v>
      </c>
      <c r="L88" s="98">
        <v>2.58</v>
      </c>
      <c r="M88" s="97">
        <v>-0.72</v>
      </c>
      <c r="N88" s="83">
        <v>174.88</v>
      </c>
      <c r="O88" s="102">
        <v>31.08</v>
      </c>
      <c r="P88" s="103">
        <v>205.95999999999998</v>
      </c>
      <c r="Q88" s="89">
        <v>18.84</v>
      </c>
      <c r="R88" s="84">
        <v>224.79999999999998</v>
      </c>
    </row>
    <row r="89" spans="1:18" ht="12" x14ac:dyDescent="0.25">
      <c r="A89" s="90" t="s">
        <v>197</v>
      </c>
      <c r="B89" s="91" t="s">
        <v>198</v>
      </c>
      <c r="C89" s="175">
        <v>43831</v>
      </c>
      <c r="D89" s="92">
        <v>80</v>
      </c>
      <c r="E89" s="86">
        <v>5.85</v>
      </c>
      <c r="F89" s="86">
        <v>97.29</v>
      </c>
      <c r="G89" s="86">
        <v>50.43</v>
      </c>
      <c r="H89" s="87">
        <v>3.74</v>
      </c>
      <c r="I89" s="97">
        <v>0</v>
      </c>
      <c r="J89" s="88">
        <v>0</v>
      </c>
      <c r="K89" s="88">
        <v>1.6</v>
      </c>
      <c r="L89" s="98">
        <v>2.38</v>
      </c>
      <c r="M89" s="97">
        <v>-0.38</v>
      </c>
      <c r="N89" s="83">
        <v>160.91</v>
      </c>
      <c r="O89" s="102">
        <v>2.7</v>
      </c>
      <c r="P89" s="103">
        <v>163.60999999999999</v>
      </c>
      <c r="Q89" s="89">
        <v>12.41</v>
      </c>
      <c r="R89" s="84">
        <v>176.01999999999998</v>
      </c>
    </row>
    <row r="90" spans="1:18" ht="12" x14ac:dyDescent="0.25">
      <c r="A90" s="90" t="s">
        <v>1386</v>
      </c>
      <c r="B90" s="91" t="s">
        <v>1387</v>
      </c>
      <c r="C90" s="175">
        <v>43831</v>
      </c>
      <c r="D90" s="92">
        <v>216</v>
      </c>
      <c r="E90" s="86">
        <v>11.34</v>
      </c>
      <c r="F90" s="86">
        <v>140.80000000000001</v>
      </c>
      <c r="G90" s="86">
        <v>54.6</v>
      </c>
      <c r="H90" s="87">
        <v>1.83</v>
      </c>
      <c r="I90" s="97">
        <v>0</v>
      </c>
      <c r="J90" s="88">
        <v>0</v>
      </c>
      <c r="K90" s="88">
        <v>0.6</v>
      </c>
      <c r="L90" s="98">
        <v>3.13</v>
      </c>
      <c r="M90" s="97">
        <v>-0.54</v>
      </c>
      <c r="N90" s="83">
        <v>211.76000000000002</v>
      </c>
      <c r="O90" s="102">
        <v>26.75</v>
      </c>
      <c r="P90" s="103">
        <v>238.51000000000002</v>
      </c>
      <c r="Q90" s="89">
        <v>15.62</v>
      </c>
      <c r="R90" s="84">
        <v>254.13000000000002</v>
      </c>
    </row>
    <row r="91" spans="1:18" ht="12" x14ac:dyDescent="0.25">
      <c r="A91" s="90" t="s">
        <v>201</v>
      </c>
      <c r="B91" s="91" t="s">
        <v>202</v>
      </c>
      <c r="C91" s="175">
        <v>43831</v>
      </c>
      <c r="D91" s="92">
        <v>200</v>
      </c>
      <c r="E91" s="86">
        <v>11.64</v>
      </c>
      <c r="F91" s="86">
        <v>97.1</v>
      </c>
      <c r="G91" s="86">
        <v>51.27</v>
      </c>
      <c r="H91" s="87">
        <v>2.71</v>
      </c>
      <c r="I91" s="97">
        <v>0</v>
      </c>
      <c r="J91" s="88">
        <v>0</v>
      </c>
      <c r="K91" s="88">
        <v>0.84</v>
      </c>
      <c r="L91" s="98">
        <v>2.4500000000000002</v>
      </c>
      <c r="M91" s="97">
        <v>-0.5</v>
      </c>
      <c r="N91" s="83">
        <v>165.51</v>
      </c>
      <c r="O91" s="102">
        <v>9.57</v>
      </c>
      <c r="P91" s="103">
        <v>175.07999999999998</v>
      </c>
      <c r="Q91" s="89">
        <v>13.5</v>
      </c>
      <c r="R91" s="84">
        <v>188.57999999999998</v>
      </c>
    </row>
    <row r="92" spans="1:18" ht="12" x14ac:dyDescent="0.25">
      <c r="A92" s="90" t="s">
        <v>203</v>
      </c>
      <c r="B92" s="91" t="s">
        <v>204</v>
      </c>
      <c r="C92" s="175">
        <v>43831</v>
      </c>
      <c r="D92" s="92">
        <v>78</v>
      </c>
      <c r="E92" s="86">
        <v>9.24</v>
      </c>
      <c r="F92" s="86">
        <v>76.53</v>
      </c>
      <c r="G92" s="86">
        <v>52.53</v>
      </c>
      <c r="H92" s="87">
        <v>3.76</v>
      </c>
      <c r="I92" s="97">
        <v>0</v>
      </c>
      <c r="J92" s="88">
        <v>0</v>
      </c>
      <c r="K92" s="88">
        <v>7.0000000000000007E-2</v>
      </c>
      <c r="L92" s="98">
        <v>2.12</v>
      </c>
      <c r="M92" s="97">
        <v>-0.56000000000000005</v>
      </c>
      <c r="N92" s="83">
        <v>143.69</v>
      </c>
      <c r="O92" s="102">
        <v>19.11</v>
      </c>
      <c r="P92" s="103">
        <v>162.80000000000001</v>
      </c>
      <c r="Q92" s="89">
        <v>14.83</v>
      </c>
      <c r="R92" s="84">
        <v>177.63000000000002</v>
      </c>
    </row>
    <row r="93" spans="1:18" ht="12" x14ac:dyDescent="0.25">
      <c r="A93" s="90" t="s">
        <v>1388</v>
      </c>
      <c r="B93" s="91" t="s">
        <v>206</v>
      </c>
      <c r="C93" s="175">
        <v>43831</v>
      </c>
      <c r="D93" s="92">
        <v>80</v>
      </c>
      <c r="E93" s="86">
        <v>5.67</v>
      </c>
      <c r="F93" s="86">
        <v>130.08000000000001</v>
      </c>
      <c r="G93" s="86">
        <v>52.13</v>
      </c>
      <c r="H93" s="87">
        <v>5.12</v>
      </c>
      <c r="I93" s="97">
        <v>0</v>
      </c>
      <c r="J93" s="88">
        <v>-4.0599999999999996</v>
      </c>
      <c r="K93" s="88">
        <v>1.39</v>
      </c>
      <c r="L93" s="98">
        <v>2.85</v>
      </c>
      <c r="M93" s="97">
        <v>-0.41</v>
      </c>
      <c r="N93" s="83">
        <v>192.76999999999998</v>
      </c>
      <c r="O93" s="102">
        <v>9.83</v>
      </c>
      <c r="P93" s="103">
        <v>202.6</v>
      </c>
      <c r="Q93" s="89">
        <v>12.64</v>
      </c>
      <c r="R93" s="84">
        <v>215.24</v>
      </c>
    </row>
    <row r="94" spans="1:18" ht="12" x14ac:dyDescent="0.25">
      <c r="A94" s="90" t="s">
        <v>209</v>
      </c>
      <c r="B94" s="91" t="s">
        <v>210</v>
      </c>
      <c r="C94" s="175">
        <v>43831</v>
      </c>
      <c r="D94" s="92">
        <v>182</v>
      </c>
      <c r="E94" s="86">
        <v>11.67</v>
      </c>
      <c r="F94" s="86">
        <v>96.69</v>
      </c>
      <c r="G94" s="86">
        <v>52.98</v>
      </c>
      <c r="H94" s="87">
        <v>2.89</v>
      </c>
      <c r="I94" s="97">
        <v>0</v>
      </c>
      <c r="J94" s="88">
        <v>0</v>
      </c>
      <c r="K94" s="88">
        <v>0.42</v>
      </c>
      <c r="L94" s="98">
        <v>2.46</v>
      </c>
      <c r="M94" s="97">
        <v>-0.51</v>
      </c>
      <c r="N94" s="83">
        <v>166.6</v>
      </c>
      <c r="O94" s="102">
        <v>11.24</v>
      </c>
      <c r="P94" s="103">
        <v>177.84</v>
      </c>
      <c r="Q94" s="89">
        <v>17.73</v>
      </c>
      <c r="R94" s="84">
        <v>195.57</v>
      </c>
    </row>
    <row r="95" spans="1:18" ht="12" x14ac:dyDescent="0.25">
      <c r="A95" s="90" t="s">
        <v>211</v>
      </c>
      <c r="B95" s="91" t="s">
        <v>212</v>
      </c>
      <c r="C95" s="175">
        <v>43831</v>
      </c>
      <c r="D95" s="92">
        <v>218</v>
      </c>
      <c r="E95" s="86">
        <v>7.51</v>
      </c>
      <c r="F95" s="86">
        <v>142.4</v>
      </c>
      <c r="G95" s="86">
        <v>58.66</v>
      </c>
      <c r="H95" s="87">
        <v>1.99</v>
      </c>
      <c r="I95" s="97">
        <v>0</v>
      </c>
      <c r="J95" s="88">
        <v>0</v>
      </c>
      <c r="K95" s="88">
        <v>13.568403324292415</v>
      </c>
      <c r="L95" s="98">
        <v>3.35</v>
      </c>
      <c r="M95" s="97">
        <v>-0.59</v>
      </c>
      <c r="N95" s="83">
        <v>226.8884033242924</v>
      </c>
      <c r="O95" s="102">
        <v>18.14</v>
      </c>
      <c r="P95" s="103">
        <v>245.02840332429241</v>
      </c>
      <c r="Q95" s="89">
        <v>18.25</v>
      </c>
      <c r="R95" s="84">
        <v>263.27840332429241</v>
      </c>
    </row>
    <row r="96" spans="1:18" ht="12" x14ac:dyDescent="0.25">
      <c r="A96" s="90" t="s">
        <v>213</v>
      </c>
      <c r="B96" s="91" t="s">
        <v>214</v>
      </c>
      <c r="C96" s="175">
        <v>43831</v>
      </c>
      <c r="D96" s="92">
        <v>108</v>
      </c>
      <c r="E96" s="86">
        <v>25.67</v>
      </c>
      <c r="F96" s="86">
        <v>97.21</v>
      </c>
      <c r="G96" s="86">
        <v>55.45</v>
      </c>
      <c r="H96" s="87">
        <v>5.36</v>
      </c>
      <c r="I96" s="97">
        <v>0</v>
      </c>
      <c r="J96" s="88">
        <v>0</v>
      </c>
      <c r="K96" s="88">
        <v>0.01</v>
      </c>
      <c r="L96" s="98">
        <v>2.75</v>
      </c>
      <c r="M96" s="97">
        <v>-0.47</v>
      </c>
      <c r="N96" s="83">
        <v>185.98</v>
      </c>
      <c r="O96" s="102">
        <v>22.51</v>
      </c>
      <c r="P96" s="103">
        <v>208.48999999999998</v>
      </c>
      <c r="Q96" s="89">
        <v>18.05</v>
      </c>
      <c r="R96" s="84">
        <v>226.54</v>
      </c>
    </row>
    <row r="97" spans="1:18" ht="12" x14ac:dyDescent="0.25">
      <c r="A97" s="90" t="s">
        <v>215</v>
      </c>
      <c r="B97" s="91" t="s">
        <v>216</v>
      </c>
      <c r="C97" s="175">
        <v>43831</v>
      </c>
      <c r="D97" s="92">
        <v>80</v>
      </c>
      <c r="E97" s="86">
        <v>4.96</v>
      </c>
      <c r="F97" s="86">
        <v>99.44</v>
      </c>
      <c r="G97" s="86">
        <v>56.24</v>
      </c>
      <c r="H97" s="87">
        <v>3.54</v>
      </c>
      <c r="I97" s="97">
        <v>0</v>
      </c>
      <c r="J97" s="88">
        <v>0</v>
      </c>
      <c r="K97" s="88">
        <v>0</v>
      </c>
      <c r="L97" s="98">
        <v>2.46</v>
      </c>
      <c r="M97" s="97">
        <v>-0.44</v>
      </c>
      <c r="N97" s="83">
        <v>166.2</v>
      </c>
      <c r="O97" s="102">
        <v>5.16</v>
      </c>
      <c r="P97" s="103">
        <v>171.35999999999999</v>
      </c>
      <c r="Q97" s="89">
        <v>12.4</v>
      </c>
      <c r="R97" s="84">
        <v>183.76</v>
      </c>
    </row>
    <row r="98" spans="1:18" ht="12" x14ac:dyDescent="0.25">
      <c r="A98" s="90" t="s">
        <v>217</v>
      </c>
      <c r="B98" s="91" t="s">
        <v>218</v>
      </c>
      <c r="C98" s="175">
        <v>43831</v>
      </c>
      <c r="D98" s="92">
        <v>576</v>
      </c>
      <c r="E98" s="86">
        <v>13.3</v>
      </c>
      <c r="F98" s="86">
        <v>177.78</v>
      </c>
      <c r="G98" s="86">
        <v>67.459999999999994</v>
      </c>
      <c r="H98" s="87">
        <v>1.71</v>
      </c>
      <c r="I98" s="97">
        <v>0</v>
      </c>
      <c r="J98" s="88">
        <v>0</v>
      </c>
      <c r="K98" s="88">
        <v>0.39732428988486701</v>
      </c>
      <c r="L98" s="98">
        <v>3.9</v>
      </c>
      <c r="M98" s="97">
        <v>-0.71</v>
      </c>
      <c r="N98" s="83">
        <v>263.83732428988486</v>
      </c>
      <c r="O98" s="102">
        <v>14.71</v>
      </c>
      <c r="P98" s="103">
        <v>278.54732428988484</v>
      </c>
      <c r="Q98" s="89">
        <v>16.989999999999998</v>
      </c>
      <c r="R98" s="84">
        <v>295.53732428988485</v>
      </c>
    </row>
    <row r="99" spans="1:18" ht="12" x14ac:dyDescent="0.25">
      <c r="A99" s="90" t="s">
        <v>219</v>
      </c>
      <c r="B99" s="91" t="s">
        <v>220</v>
      </c>
      <c r="C99" s="175">
        <v>43831</v>
      </c>
      <c r="D99" s="92">
        <v>364</v>
      </c>
      <c r="E99" s="86">
        <v>16.03</v>
      </c>
      <c r="F99" s="86">
        <v>197.43</v>
      </c>
      <c r="G99" s="86">
        <v>67.44</v>
      </c>
      <c r="H99" s="87">
        <v>2.02</v>
      </c>
      <c r="I99" s="97">
        <v>0</v>
      </c>
      <c r="J99" s="88">
        <v>0</v>
      </c>
      <c r="K99" s="88">
        <v>0.19769999999998583</v>
      </c>
      <c r="L99" s="98">
        <v>4.24</v>
      </c>
      <c r="M99" s="97">
        <v>-0.74</v>
      </c>
      <c r="N99" s="83">
        <v>286.61769999999996</v>
      </c>
      <c r="O99" s="102">
        <v>38.840000000000003</v>
      </c>
      <c r="P99" s="103">
        <v>325.45769999999993</v>
      </c>
      <c r="Q99" s="89">
        <v>22.65</v>
      </c>
      <c r="R99" s="84">
        <v>348.10769999999991</v>
      </c>
    </row>
    <row r="100" spans="1:18" ht="12" x14ac:dyDescent="0.25">
      <c r="A100" s="90" t="s">
        <v>1510</v>
      </c>
      <c r="B100" s="91" t="s">
        <v>222</v>
      </c>
      <c r="C100" s="175">
        <v>43831</v>
      </c>
      <c r="D100" s="92">
        <v>588</v>
      </c>
      <c r="E100" s="86">
        <v>13.65</v>
      </c>
      <c r="F100" s="86">
        <v>223.79</v>
      </c>
      <c r="G100" s="86">
        <v>70.2</v>
      </c>
      <c r="H100" s="87">
        <v>1.75</v>
      </c>
      <c r="I100" s="97">
        <v>0</v>
      </c>
      <c r="J100" s="88">
        <v>0</v>
      </c>
      <c r="K100" s="88">
        <v>0</v>
      </c>
      <c r="L100" s="98">
        <v>4.63</v>
      </c>
      <c r="M100" s="97">
        <v>-0.75</v>
      </c>
      <c r="N100" s="83">
        <v>313.27</v>
      </c>
      <c r="O100" s="102">
        <v>27.1</v>
      </c>
      <c r="P100" s="103">
        <v>340.37</v>
      </c>
      <c r="Q100" s="89">
        <v>22.2</v>
      </c>
      <c r="R100" s="84">
        <v>362.57</v>
      </c>
    </row>
    <row r="101" spans="1:18" ht="12" x14ac:dyDescent="0.25">
      <c r="A101" s="90" t="s">
        <v>223</v>
      </c>
      <c r="B101" s="91" t="s">
        <v>224</v>
      </c>
      <c r="C101" s="175">
        <v>43831</v>
      </c>
      <c r="D101" s="92">
        <v>815</v>
      </c>
      <c r="E101" s="86">
        <v>35.99</v>
      </c>
      <c r="F101" s="86">
        <v>174.33</v>
      </c>
      <c r="G101" s="86">
        <v>78.599999999999994</v>
      </c>
      <c r="H101" s="87">
        <v>1.97</v>
      </c>
      <c r="I101" s="97">
        <v>0</v>
      </c>
      <c r="J101" s="88">
        <v>0</v>
      </c>
      <c r="K101" s="88">
        <v>0</v>
      </c>
      <c r="L101" s="98">
        <v>4.3499999999999996</v>
      </c>
      <c r="M101" s="97">
        <v>-0.8</v>
      </c>
      <c r="N101" s="83">
        <v>294.44000000000005</v>
      </c>
      <c r="O101" s="102">
        <v>44.38</v>
      </c>
      <c r="P101" s="103">
        <v>338.82000000000005</v>
      </c>
      <c r="Q101" s="89">
        <v>11.73</v>
      </c>
      <c r="R101" s="84">
        <v>350.55000000000007</v>
      </c>
    </row>
    <row r="102" spans="1:18" ht="12" x14ac:dyDescent="0.25">
      <c r="A102" s="90" t="s">
        <v>1389</v>
      </c>
      <c r="B102" s="91" t="s">
        <v>226</v>
      </c>
      <c r="C102" s="175">
        <v>43831</v>
      </c>
      <c r="D102" s="92">
        <v>80</v>
      </c>
      <c r="E102" s="86">
        <v>8.2799999999999994</v>
      </c>
      <c r="F102" s="86">
        <v>105.31</v>
      </c>
      <c r="G102" s="86">
        <v>48.37</v>
      </c>
      <c r="H102" s="87">
        <v>4.42</v>
      </c>
      <c r="I102" s="97">
        <v>0</v>
      </c>
      <c r="J102" s="88">
        <v>0</v>
      </c>
      <c r="K102" s="88">
        <v>3.15</v>
      </c>
      <c r="L102" s="98">
        <v>2.54</v>
      </c>
      <c r="M102" s="97">
        <v>-0.52</v>
      </c>
      <c r="N102" s="83">
        <v>171.54999999999998</v>
      </c>
      <c r="O102" s="102">
        <v>13.1</v>
      </c>
      <c r="P102" s="103">
        <v>184.64999999999998</v>
      </c>
      <c r="Q102" s="89">
        <v>11.01</v>
      </c>
      <c r="R102" s="84">
        <v>195.65999999999997</v>
      </c>
    </row>
    <row r="103" spans="1:18" ht="12" x14ac:dyDescent="0.25">
      <c r="A103" s="90" t="s">
        <v>1435</v>
      </c>
      <c r="B103" s="91" t="s">
        <v>1451</v>
      </c>
      <c r="C103" s="175">
        <v>43831</v>
      </c>
      <c r="D103" s="92">
        <v>142</v>
      </c>
      <c r="E103" s="86">
        <v>8.58</v>
      </c>
      <c r="F103" s="86">
        <v>143.38999999999999</v>
      </c>
      <c r="G103" s="86">
        <v>53.41</v>
      </c>
      <c r="H103" s="87">
        <v>7.22</v>
      </c>
      <c r="I103" s="97">
        <v>0</v>
      </c>
      <c r="J103" s="88">
        <v>0</v>
      </c>
      <c r="K103" s="88">
        <v>0.68</v>
      </c>
      <c r="L103" s="98">
        <v>3.19</v>
      </c>
      <c r="M103" s="97">
        <v>-0.49</v>
      </c>
      <c r="N103" s="83">
        <v>215.98</v>
      </c>
      <c r="O103" s="102">
        <v>22.26</v>
      </c>
      <c r="P103" s="103">
        <v>238.23999999999998</v>
      </c>
      <c r="Q103" s="89">
        <v>11.56</v>
      </c>
      <c r="R103" s="84">
        <v>249.79999999999998</v>
      </c>
    </row>
    <row r="104" spans="1:18" ht="12" x14ac:dyDescent="0.25">
      <c r="A104" s="90" t="s">
        <v>229</v>
      </c>
      <c r="B104" s="91" t="s">
        <v>1566</v>
      </c>
      <c r="C104" s="175">
        <v>43831</v>
      </c>
      <c r="D104" s="92">
        <v>140</v>
      </c>
      <c r="E104" s="86">
        <v>12.51</v>
      </c>
      <c r="F104" s="86">
        <v>144.65</v>
      </c>
      <c r="G104" s="86">
        <v>58.01</v>
      </c>
      <c r="H104" s="87">
        <v>1.95</v>
      </c>
      <c r="I104" s="97">
        <v>0</v>
      </c>
      <c r="J104" s="88">
        <v>0</v>
      </c>
      <c r="K104" s="88">
        <v>0</v>
      </c>
      <c r="L104" s="98">
        <v>3.25</v>
      </c>
      <c r="M104" s="97">
        <v>-0.66</v>
      </c>
      <c r="N104" s="83">
        <v>219.70999999999998</v>
      </c>
      <c r="O104" s="102">
        <v>40.76</v>
      </c>
      <c r="P104" s="103">
        <v>260.46999999999997</v>
      </c>
      <c r="Q104" s="89">
        <v>15.88</v>
      </c>
      <c r="R104" s="84">
        <v>276.34999999999997</v>
      </c>
    </row>
    <row r="105" spans="1:18" ht="12" x14ac:dyDescent="0.25">
      <c r="A105" s="90" t="s">
        <v>231</v>
      </c>
      <c r="B105" s="91" t="s">
        <v>232</v>
      </c>
      <c r="C105" s="175">
        <v>43831</v>
      </c>
      <c r="D105" s="92">
        <v>240</v>
      </c>
      <c r="E105" s="86">
        <v>8.09</v>
      </c>
      <c r="F105" s="86">
        <v>159.88999999999999</v>
      </c>
      <c r="G105" s="86">
        <v>60.46</v>
      </c>
      <c r="H105" s="87">
        <v>2.19</v>
      </c>
      <c r="I105" s="97">
        <v>0</v>
      </c>
      <c r="J105" s="88">
        <v>0</v>
      </c>
      <c r="K105" s="88">
        <v>4.4860887495789168</v>
      </c>
      <c r="L105" s="98">
        <v>3.52</v>
      </c>
      <c r="M105" s="97">
        <v>-0.75</v>
      </c>
      <c r="N105" s="83">
        <v>237.88608874957893</v>
      </c>
      <c r="O105" s="102">
        <v>20.23</v>
      </c>
      <c r="P105" s="103">
        <v>258.11608874957892</v>
      </c>
      <c r="Q105" s="89">
        <v>20.93</v>
      </c>
      <c r="R105" s="84">
        <v>279.04608874957893</v>
      </c>
    </row>
    <row r="106" spans="1:18" ht="12" x14ac:dyDescent="0.25">
      <c r="A106" s="90" t="s">
        <v>233</v>
      </c>
      <c r="B106" s="91" t="s">
        <v>234</v>
      </c>
      <c r="C106" s="175">
        <v>43831</v>
      </c>
      <c r="D106" s="92">
        <v>48</v>
      </c>
      <c r="E106" s="86">
        <v>6.34</v>
      </c>
      <c r="F106" s="86">
        <v>124.13</v>
      </c>
      <c r="G106" s="86">
        <v>51.52</v>
      </c>
      <c r="H106" s="87">
        <v>4.67</v>
      </c>
      <c r="I106" s="97">
        <v>0</v>
      </c>
      <c r="J106" s="88">
        <v>0</v>
      </c>
      <c r="K106" s="88">
        <v>2.67</v>
      </c>
      <c r="L106" s="98">
        <v>2.83</v>
      </c>
      <c r="M106" s="97">
        <v>-0.52</v>
      </c>
      <c r="N106" s="83">
        <v>191.64</v>
      </c>
      <c r="O106" s="102">
        <v>31.77</v>
      </c>
      <c r="P106" s="103">
        <v>223.41</v>
      </c>
      <c r="Q106" s="89">
        <v>18.05</v>
      </c>
      <c r="R106" s="84">
        <v>241.46</v>
      </c>
    </row>
    <row r="107" spans="1:18" ht="12" x14ac:dyDescent="0.25">
      <c r="A107" s="90" t="s">
        <v>1567</v>
      </c>
      <c r="B107" s="91" t="s">
        <v>1568</v>
      </c>
      <c r="C107" s="175">
        <v>43831</v>
      </c>
      <c r="D107" s="92">
        <v>174</v>
      </c>
      <c r="E107" s="86">
        <v>17.02</v>
      </c>
      <c r="F107" s="86">
        <v>144.66</v>
      </c>
      <c r="G107" s="86">
        <v>56.09</v>
      </c>
      <c r="H107" s="87">
        <v>2.56</v>
      </c>
      <c r="I107" s="97">
        <v>0</v>
      </c>
      <c r="J107" s="88">
        <v>0</v>
      </c>
      <c r="K107" s="88">
        <v>1.35</v>
      </c>
      <c r="L107" s="98">
        <v>3.32</v>
      </c>
      <c r="M107" s="97">
        <v>-0.49</v>
      </c>
      <c r="N107" s="83">
        <v>224.51</v>
      </c>
      <c r="O107" s="102">
        <v>27.41</v>
      </c>
      <c r="P107" s="103">
        <v>251.92</v>
      </c>
      <c r="Q107" s="89">
        <v>14.21</v>
      </c>
      <c r="R107" s="84">
        <v>266.13</v>
      </c>
    </row>
    <row r="108" spans="1:18" ht="12" x14ac:dyDescent="0.25">
      <c r="A108" s="90" t="s">
        <v>235</v>
      </c>
      <c r="B108" s="91" t="s">
        <v>236</v>
      </c>
      <c r="C108" s="175">
        <v>43831</v>
      </c>
      <c r="D108" s="92">
        <v>120</v>
      </c>
      <c r="E108" s="86">
        <v>5.64</v>
      </c>
      <c r="F108" s="86">
        <v>135.4</v>
      </c>
      <c r="G108" s="86">
        <v>50.66</v>
      </c>
      <c r="H108" s="87">
        <v>3.07</v>
      </c>
      <c r="I108" s="97">
        <v>0</v>
      </c>
      <c r="J108" s="88">
        <v>0</v>
      </c>
      <c r="K108" s="88">
        <v>1.47</v>
      </c>
      <c r="L108" s="98">
        <v>2.94</v>
      </c>
      <c r="M108" s="97">
        <v>-0.47</v>
      </c>
      <c r="N108" s="83">
        <v>198.70999999999998</v>
      </c>
      <c r="O108" s="102">
        <v>39.01</v>
      </c>
      <c r="P108" s="103">
        <v>237.71999999999997</v>
      </c>
      <c r="Q108" s="89">
        <v>13.92</v>
      </c>
      <c r="R108" s="84">
        <v>251.63999999999996</v>
      </c>
    </row>
    <row r="109" spans="1:18" ht="12" x14ac:dyDescent="0.25">
      <c r="A109" s="90" t="s">
        <v>1390</v>
      </c>
      <c r="B109" s="91" t="s">
        <v>238</v>
      </c>
      <c r="C109" s="175">
        <v>43831</v>
      </c>
      <c r="D109" s="92">
        <v>120</v>
      </c>
      <c r="E109" s="86">
        <v>7.96</v>
      </c>
      <c r="F109" s="86">
        <v>104.79</v>
      </c>
      <c r="G109" s="86">
        <v>49.13</v>
      </c>
      <c r="H109" s="87">
        <v>2.42</v>
      </c>
      <c r="I109" s="97">
        <v>0</v>
      </c>
      <c r="J109" s="88">
        <v>0</v>
      </c>
      <c r="K109" s="88">
        <v>0.95</v>
      </c>
      <c r="L109" s="98">
        <v>2.4700000000000002</v>
      </c>
      <c r="M109" s="97">
        <v>-0.41</v>
      </c>
      <c r="N109" s="83">
        <v>167.30999999999997</v>
      </c>
      <c r="O109" s="102">
        <v>12.37</v>
      </c>
      <c r="P109" s="103">
        <v>179.67999999999998</v>
      </c>
      <c r="Q109" s="89">
        <v>12.25</v>
      </c>
      <c r="R109" s="84">
        <v>191.92999999999998</v>
      </c>
    </row>
    <row r="110" spans="1:18" ht="12" x14ac:dyDescent="0.25">
      <c r="A110" s="90" t="s">
        <v>239</v>
      </c>
      <c r="B110" s="91" t="s">
        <v>240</v>
      </c>
      <c r="C110" s="175">
        <v>43831</v>
      </c>
      <c r="D110" s="92">
        <v>82</v>
      </c>
      <c r="E110" s="86">
        <v>22.23</v>
      </c>
      <c r="F110" s="86">
        <v>108.22</v>
      </c>
      <c r="G110" s="86">
        <v>58.32</v>
      </c>
      <c r="H110" s="87">
        <v>3.04</v>
      </c>
      <c r="I110" s="97">
        <v>0</v>
      </c>
      <c r="J110" s="88">
        <v>0</v>
      </c>
      <c r="K110" s="88">
        <v>0</v>
      </c>
      <c r="L110" s="98">
        <v>2.87</v>
      </c>
      <c r="M110" s="97">
        <v>-0.56999999999999995</v>
      </c>
      <c r="N110" s="83">
        <v>194.10999999999999</v>
      </c>
      <c r="O110" s="102">
        <v>28.39</v>
      </c>
      <c r="P110" s="103">
        <v>222.5</v>
      </c>
      <c r="Q110" s="89">
        <v>18.36</v>
      </c>
      <c r="R110" s="84">
        <v>240.86</v>
      </c>
    </row>
    <row r="111" spans="1:18" ht="12" x14ac:dyDescent="0.25">
      <c r="A111" s="90" t="s">
        <v>241</v>
      </c>
      <c r="B111" s="91" t="s">
        <v>242</v>
      </c>
      <c r="C111" s="175">
        <v>43831</v>
      </c>
      <c r="D111" s="92">
        <v>120</v>
      </c>
      <c r="E111" s="86">
        <v>9.57</v>
      </c>
      <c r="F111" s="86">
        <v>182.67</v>
      </c>
      <c r="G111" s="86">
        <v>59.08</v>
      </c>
      <c r="H111" s="87">
        <v>2.74</v>
      </c>
      <c r="I111" s="97">
        <v>0</v>
      </c>
      <c r="J111" s="88">
        <v>0</v>
      </c>
      <c r="K111" s="88">
        <v>0</v>
      </c>
      <c r="L111" s="98">
        <v>3.8</v>
      </c>
      <c r="M111" s="97">
        <v>-0.57999999999999996</v>
      </c>
      <c r="N111" s="83">
        <v>257.28000000000003</v>
      </c>
      <c r="O111" s="102">
        <v>48.66</v>
      </c>
      <c r="P111" s="103">
        <v>305.94000000000005</v>
      </c>
      <c r="Q111" s="89">
        <v>17.64</v>
      </c>
      <c r="R111" s="84">
        <v>323.58000000000004</v>
      </c>
    </row>
    <row r="112" spans="1:18" ht="12" x14ac:dyDescent="0.25">
      <c r="A112" s="90" t="s">
        <v>243</v>
      </c>
      <c r="B112" s="91" t="s">
        <v>244</v>
      </c>
      <c r="C112" s="175">
        <v>43831</v>
      </c>
      <c r="D112" s="92">
        <v>80</v>
      </c>
      <c r="E112" s="86">
        <v>2.85</v>
      </c>
      <c r="F112" s="86">
        <v>96.75</v>
      </c>
      <c r="G112" s="86">
        <v>52.22</v>
      </c>
      <c r="H112" s="87">
        <v>2.88</v>
      </c>
      <c r="I112" s="97">
        <v>0</v>
      </c>
      <c r="J112" s="88">
        <v>0</v>
      </c>
      <c r="K112" s="88">
        <v>0.32</v>
      </c>
      <c r="L112" s="98">
        <v>2.3199999999999998</v>
      </c>
      <c r="M112" s="97">
        <v>-0.46</v>
      </c>
      <c r="N112" s="83">
        <v>156.87999999999997</v>
      </c>
      <c r="O112" s="102">
        <v>11.93</v>
      </c>
      <c r="P112" s="103">
        <v>168.80999999999997</v>
      </c>
      <c r="Q112" s="89">
        <v>14.55</v>
      </c>
      <c r="R112" s="84">
        <v>183.35999999999999</v>
      </c>
    </row>
    <row r="113" spans="1:18" ht="12" x14ac:dyDescent="0.25">
      <c r="A113" s="90" t="s">
        <v>245</v>
      </c>
      <c r="B113" s="91" t="s">
        <v>246</v>
      </c>
      <c r="C113" s="175">
        <v>43831</v>
      </c>
      <c r="D113" s="92">
        <v>120</v>
      </c>
      <c r="E113" s="86">
        <v>10.71</v>
      </c>
      <c r="F113" s="86">
        <v>100.51</v>
      </c>
      <c r="G113" s="86">
        <v>50.8</v>
      </c>
      <c r="H113" s="87">
        <v>4.79</v>
      </c>
      <c r="I113" s="97">
        <v>30.67</v>
      </c>
      <c r="J113" s="88">
        <v>0</v>
      </c>
      <c r="K113" s="88">
        <v>1.68</v>
      </c>
      <c r="L113" s="98">
        <v>2.98</v>
      </c>
      <c r="M113" s="97">
        <v>-0.47</v>
      </c>
      <c r="N113" s="83">
        <v>201.66999999999996</v>
      </c>
      <c r="O113" s="102">
        <v>10.130000000000001</v>
      </c>
      <c r="P113" s="103">
        <v>211.79999999999995</v>
      </c>
      <c r="Q113" s="89">
        <v>19.93</v>
      </c>
      <c r="R113" s="84">
        <v>231.72999999999996</v>
      </c>
    </row>
    <row r="114" spans="1:18" ht="12" x14ac:dyDescent="0.25">
      <c r="A114" s="90" t="s">
        <v>248</v>
      </c>
      <c r="B114" s="91" t="s">
        <v>249</v>
      </c>
      <c r="C114" s="175">
        <v>43831</v>
      </c>
      <c r="D114" s="92">
        <v>295</v>
      </c>
      <c r="E114" s="86">
        <v>6.48</v>
      </c>
      <c r="F114" s="86">
        <v>177.01</v>
      </c>
      <c r="G114" s="86">
        <v>58.37</v>
      </c>
      <c r="H114" s="87">
        <v>2.15</v>
      </c>
      <c r="I114" s="97">
        <v>0</v>
      </c>
      <c r="J114" s="88">
        <v>0</v>
      </c>
      <c r="K114" s="88">
        <v>4.9500000000035627E-3</v>
      </c>
      <c r="L114" s="98">
        <v>3.65</v>
      </c>
      <c r="M114" s="97">
        <v>-0.46</v>
      </c>
      <c r="N114" s="83">
        <v>247.20495</v>
      </c>
      <c r="O114" s="102">
        <v>40.81</v>
      </c>
      <c r="P114" s="103">
        <v>288.01495</v>
      </c>
      <c r="Q114" s="89">
        <v>16.61</v>
      </c>
      <c r="R114" s="84">
        <v>304.62495000000001</v>
      </c>
    </row>
    <row r="115" spans="1:18" ht="12" x14ac:dyDescent="0.25">
      <c r="A115" s="90" t="s">
        <v>1511</v>
      </c>
      <c r="B115" s="91" t="s">
        <v>1512</v>
      </c>
      <c r="C115" s="175">
        <v>43831</v>
      </c>
      <c r="D115" s="92">
        <v>200</v>
      </c>
      <c r="E115" s="86">
        <v>9.34</v>
      </c>
      <c r="F115" s="86">
        <v>89.31</v>
      </c>
      <c r="G115" s="86">
        <v>50.1</v>
      </c>
      <c r="H115" s="87">
        <v>5.03</v>
      </c>
      <c r="I115" s="97">
        <v>0</v>
      </c>
      <c r="J115" s="88">
        <v>0</v>
      </c>
      <c r="K115" s="88">
        <v>2.1800000000000002</v>
      </c>
      <c r="L115" s="98">
        <v>2.34</v>
      </c>
      <c r="M115" s="97">
        <v>-0.15</v>
      </c>
      <c r="N115" s="83">
        <v>158.15</v>
      </c>
      <c r="O115" s="102">
        <v>13.4</v>
      </c>
      <c r="P115" s="103">
        <v>171.55</v>
      </c>
      <c r="Q115" s="89">
        <v>12.28</v>
      </c>
      <c r="R115" s="84">
        <v>183.83</v>
      </c>
    </row>
    <row r="116" spans="1:18" ht="12" x14ac:dyDescent="0.25">
      <c r="A116" s="90" t="s">
        <v>252</v>
      </c>
      <c r="B116" s="91" t="s">
        <v>253</v>
      </c>
      <c r="C116" s="175">
        <v>43831</v>
      </c>
      <c r="D116" s="92">
        <v>61</v>
      </c>
      <c r="E116" s="86">
        <v>11.77</v>
      </c>
      <c r="F116" s="86">
        <v>84.41</v>
      </c>
      <c r="G116" s="86">
        <v>51.04</v>
      </c>
      <c r="H116" s="87">
        <v>5.27</v>
      </c>
      <c r="I116" s="97">
        <v>0</v>
      </c>
      <c r="J116" s="88">
        <v>0</v>
      </c>
      <c r="K116" s="88">
        <v>1.05</v>
      </c>
      <c r="L116" s="98">
        <v>2.29</v>
      </c>
      <c r="M116" s="97">
        <v>-0.56999999999999995</v>
      </c>
      <c r="N116" s="83">
        <v>155.26000000000002</v>
      </c>
      <c r="O116" s="102">
        <v>19.14</v>
      </c>
      <c r="P116" s="103">
        <v>174.40000000000003</v>
      </c>
      <c r="Q116" s="89">
        <v>11.93</v>
      </c>
      <c r="R116" s="84">
        <v>186.33000000000004</v>
      </c>
    </row>
    <row r="117" spans="1:18" ht="12" x14ac:dyDescent="0.25">
      <c r="A117" s="90" t="s">
        <v>1391</v>
      </c>
      <c r="B117" s="91" t="s">
        <v>1392</v>
      </c>
      <c r="C117" s="175">
        <v>43831</v>
      </c>
      <c r="D117" s="92">
        <v>268</v>
      </c>
      <c r="E117" s="86">
        <v>6.62</v>
      </c>
      <c r="F117" s="86">
        <v>209.58</v>
      </c>
      <c r="G117" s="86">
        <v>59</v>
      </c>
      <c r="H117" s="87">
        <v>1</v>
      </c>
      <c r="I117" s="97">
        <v>0</v>
      </c>
      <c r="J117" s="88">
        <v>0</v>
      </c>
      <c r="K117" s="88">
        <v>0.93773233147491264</v>
      </c>
      <c r="L117" s="98">
        <v>4.1500000000000004</v>
      </c>
      <c r="M117" s="97">
        <v>-0.62</v>
      </c>
      <c r="N117" s="83">
        <v>280.66773233147495</v>
      </c>
      <c r="O117" s="102">
        <v>19.670000000000002</v>
      </c>
      <c r="P117" s="103">
        <v>300.33773233147497</v>
      </c>
      <c r="Q117" s="89">
        <v>18.38</v>
      </c>
      <c r="R117" s="84">
        <v>318.71773233147496</v>
      </c>
    </row>
    <row r="118" spans="1:18" ht="12" x14ac:dyDescent="0.25">
      <c r="A118" s="90" t="s">
        <v>254</v>
      </c>
      <c r="B118" s="91" t="s">
        <v>255</v>
      </c>
      <c r="C118" s="175">
        <v>43831</v>
      </c>
      <c r="D118" s="92">
        <v>142</v>
      </c>
      <c r="E118" s="86">
        <v>14.08</v>
      </c>
      <c r="F118" s="86">
        <v>137.09</v>
      </c>
      <c r="G118" s="86">
        <v>58.93</v>
      </c>
      <c r="H118" s="87">
        <v>1.1100000000000001</v>
      </c>
      <c r="I118" s="97">
        <v>0</v>
      </c>
      <c r="J118" s="88">
        <v>0</v>
      </c>
      <c r="K118" s="88">
        <v>0.1</v>
      </c>
      <c r="L118" s="98">
        <v>3.16</v>
      </c>
      <c r="M118" s="97">
        <v>-0.57999999999999996</v>
      </c>
      <c r="N118" s="83">
        <v>213.89000000000001</v>
      </c>
      <c r="O118" s="102">
        <v>22.51</v>
      </c>
      <c r="P118" s="103">
        <v>236.4</v>
      </c>
      <c r="Q118" s="89">
        <v>14.83</v>
      </c>
      <c r="R118" s="84">
        <v>251.23000000000002</v>
      </c>
    </row>
    <row r="119" spans="1:18" ht="12" x14ac:dyDescent="0.25">
      <c r="A119" s="90" t="s">
        <v>258</v>
      </c>
      <c r="B119" s="91" t="s">
        <v>259</v>
      </c>
      <c r="C119" s="175">
        <v>43831</v>
      </c>
      <c r="D119" s="92">
        <v>211</v>
      </c>
      <c r="E119" s="86">
        <v>10.53</v>
      </c>
      <c r="F119" s="86">
        <v>105.93</v>
      </c>
      <c r="G119" s="86">
        <v>52.27</v>
      </c>
      <c r="H119" s="87">
        <v>3.44</v>
      </c>
      <c r="I119" s="97">
        <v>0</v>
      </c>
      <c r="J119" s="88">
        <v>0</v>
      </c>
      <c r="K119" s="88">
        <v>0.4</v>
      </c>
      <c r="L119" s="98">
        <v>2.58</v>
      </c>
      <c r="M119" s="97">
        <v>-0.55000000000000004</v>
      </c>
      <c r="N119" s="83">
        <v>174.60000000000002</v>
      </c>
      <c r="O119" s="102">
        <v>20.07</v>
      </c>
      <c r="P119" s="103">
        <v>194.67000000000002</v>
      </c>
      <c r="Q119" s="89">
        <v>17.25</v>
      </c>
      <c r="R119" s="84">
        <v>211.92000000000002</v>
      </c>
    </row>
    <row r="120" spans="1:18" ht="12" x14ac:dyDescent="0.25">
      <c r="A120" s="90" t="s">
        <v>260</v>
      </c>
      <c r="B120" s="91" t="s">
        <v>261</v>
      </c>
      <c r="C120" s="175">
        <v>43831</v>
      </c>
      <c r="D120" s="92">
        <v>80</v>
      </c>
      <c r="E120" s="86">
        <v>15.92</v>
      </c>
      <c r="F120" s="86">
        <v>143.16</v>
      </c>
      <c r="G120" s="86">
        <v>61.68</v>
      </c>
      <c r="H120" s="87">
        <v>2.71</v>
      </c>
      <c r="I120" s="97">
        <v>0</v>
      </c>
      <c r="J120" s="88">
        <v>0</v>
      </c>
      <c r="K120" s="88">
        <v>0</v>
      </c>
      <c r="L120" s="98">
        <v>3.34</v>
      </c>
      <c r="M120" s="97">
        <v>-0.64</v>
      </c>
      <c r="N120" s="83">
        <v>226.17000000000002</v>
      </c>
      <c r="O120" s="102">
        <v>57.4</v>
      </c>
      <c r="P120" s="103">
        <v>283.57</v>
      </c>
      <c r="Q120" s="89">
        <v>10.88</v>
      </c>
      <c r="R120" s="84">
        <v>294.45</v>
      </c>
    </row>
    <row r="121" spans="1:18" ht="12" x14ac:dyDescent="0.25">
      <c r="A121" s="90" t="s">
        <v>1667</v>
      </c>
      <c r="B121" s="91" t="s">
        <v>1668</v>
      </c>
      <c r="C121" s="175">
        <v>43831</v>
      </c>
      <c r="D121" s="92">
        <v>176</v>
      </c>
      <c r="E121" s="86">
        <v>11.49</v>
      </c>
      <c r="F121" s="86">
        <v>99.27</v>
      </c>
      <c r="G121" s="86">
        <v>55.75</v>
      </c>
      <c r="H121" s="87">
        <v>0</v>
      </c>
      <c r="I121" s="97">
        <v>0</v>
      </c>
      <c r="J121" s="88">
        <v>0</v>
      </c>
      <c r="K121" s="88">
        <v>0.98</v>
      </c>
      <c r="L121" s="98">
        <v>2.5099999999999998</v>
      </c>
      <c r="M121" s="97">
        <v>0</v>
      </c>
      <c r="N121" s="83">
        <v>169.99999999999997</v>
      </c>
      <c r="O121" s="102">
        <v>46.67</v>
      </c>
      <c r="P121" s="103">
        <v>216.66999999999996</v>
      </c>
      <c r="Q121" s="89">
        <v>14.33</v>
      </c>
      <c r="R121" s="84">
        <v>230.99999999999997</v>
      </c>
    </row>
    <row r="122" spans="1:18" ht="12" x14ac:dyDescent="0.25">
      <c r="A122" s="90" t="s">
        <v>1724</v>
      </c>
      <c r="B122" s="91" t="s">
        <v>266</v>
      </c>
      <c r="C122" s="175">
        <v>43831</v>
      </c>
      <c r="D122" s="92">
        <v>120</v>
      </c>
      <c r="E122" s="86">
        <v>13.63</v>
      </c>
      <c r="F122" s="86">
        <v>124.27</v>
      </c>
      <c r="G122" s="86">
        <v>54.15</v>
      </c>
      <c r="H122" s="87">
        <v>3.39</v>
      </c>
      <c r="I122" s="97">
        <v>0</v>
      </c>
      <c r="J122" s="88">
        <v>-4.33</v>
      </c>
      <c r="K122" s="88">
        <v>0.69605000000000317</v>
      </c>
      <c r="L122" s="98">
        <v>2.87</v>
      </c>
      <c r="M122" s="97">
        <v>-0.18</v>
      </c>
      <c r="N122" s="83">
        <v>194.49605</v>
      </c>
      <c r="O122" s="102">
        <v>17.329999999999998</v>
      </c>
      <c r="P122" s="103">
        <v>211.82605000000001</v>
      </c>
      <c r="Q122" s="89">
        <v>14.1</v>
      </c>
      <c r="R122" s="84">
        <v>225.92605</v>
      </c>
    </row>
    <row r="123" spans="1:18" ht="12" x14ac:dyDescent="0.25">
      <c r="A123" s="90" t="s">
        <v>267</v>
      </c>
      <c r="B123" s="91" t="s">
        <v>268</v>
      </c>
      <c r="C123" s="175">
        <v>43831</v>
      </c>
      <c r="D123" s="92">
        <v>200</v>
      </c>
      <c r="E123" s="86">
        <v>13.03</v>
      </c>
      <c r="F123" s="86">
        <v>175.32</v>
      </c>
      <c r="G123" s="86">
        <v>60.46</v>
      </c>
      <c r="H123" s="87">
        <v>1.1000000000000001</v>
      </c>
      <c r="I123" s="97">
        <v>0</v>
      </c>
      <c r="J123" s="88">
        <v>0</v>
      </c>
      <c r="K123" s="88">
        <v>5.281146245085365</v>
      </c>
      <c r="L123" s="98">
        <v>3.82</v>
      </c>
      <c r="M123" s="97">
        <v>-0.69</v>
      </c>
      <c r="N123" s="83">
        <v>258.32114624508534</v>
      </c>
      <c r="O123" s="102">
        <v>25.53</v>
      </c>
      <c r="P123" s="103">
        <v>283.85114624508537</v>
      </c>
      <c r="Q123" s="89">
        <v>19.010000000000002</v>
      </c>
      <c r="R123" s="84">
        <v>302.86114624508537</v>
      </c>
    </row>
    <row r="124" spans="1:18" ht="12" x14ac:dyDescent="0.25">
      <c r="A124" s="90" t="s">
        <v>1645</v>
      </c>
      <c r="B124" s="91" t="s">
        <v>1646</v>
      </c>
      <c r="C124" s="175">
        <v>43831</v>
      </c>
      <c r="D124" s="92">
        <v>320</v>
      </c>
      <c r="E124" s="86">
        <v>14.87</v>
      </c>
      <c r="F124" s="86">
        <v>201.5</v>
      </c>
      <c r="G124" s="86">
        <v>67.91</v>
      </c>
      <c r="H124" s="87">
        <v>1.3</v>
      </c>
      <c r="I124" s="97">
        <v>0</v>
      </c>
      <c r="J124" s="88">
        <v>0</v>
      </c>
      <c r="K124" s="88">
        <v>0</v>
      </c>
      <c r="L124" s="98">
        <v>4.2699999999999996</v>
      </c>
      <c r="M124" s="97">
        <v>-0.72</v>
      </c>
      <c r="N124" s="83">
        <v>289.12999999999994</v>
      </c>
      <c r="O124" s="102">
        <v>31.26</v>
      </c>
      <c r="P124" s="103">
        <v>320.38999999999993</v>
      </c>
      <c r="Q124" s="89">
        <v>16.809999999999999</v>
      </c>
      <c r="R124" s="84">
        <v>337.19999999999993</v>
      </c>
    </row>
    <row r="125" spans="1:18" ht="12" x14ac:dyDescent="0.25">
      <c r="A125" s="90" t="s">
        <v>269</v>
      </c>
      <c r="B125" s="91" t="s">
        <v>270</v>
      </c>
      <c r="C125" s="175">
        <v>43831</v>
      </c>
      <c r="D125" s="92">
        <v>320</v>
      </c>
      <c r="E125" s="86">
        <v>26.86</v>
      </c>
      <c r="F125" s="86">
        <v>147.54</v>
      </c>
      <c r="G125" s="86">
        <v>72.260000000000005</v>
      </c>
      <c r="H125" s="87">
        <v>2.0699999999999998</v>
      </c>
      <c r="I125" s="97">
        <v>0</v>
      </c>
      <c r="J125" s="88">
        <v>0</v>
      </c>
      <c r="K125" s="88">
        <v>0</v>
      </c>
      <c r="L125" s="98">
        <v>3.72</v>
      </c>
      <c r="M125" s="97">
        <v>-0.8</v>
      </c>
      <c r="N125" s="83">
        <v>251.64999999999995</v>
      </c>
      <c r="O125" s="102">
        <v>24.88</v>
      </c>
      <c r="P125" s="103">
        <v>276.52999999999997</v>
      </c>
      <c r="Q125" s="89">
        <v>20.36</v>
      </c>
      <c r="R125" s="84">
        <v>296.89</v>
      </c>
    </row>
    <row r="126" spans="1:18" ht="12" x14ac:dyDescent="0.25">
      <c r="A126" s="90" t="s">
        <v>273</v>
      </c>
      <c r="B126" s="91" t="s">
        <v>274</v>
      </c>
      <c r="C126" s="175">
        <v>43831</v>
      </c>
      <c r="D126" s="92">
        <v>360</v>
      </c>
      <c r="E126" s="86">
        <v>7.84</v>
      </c>
      <c r="F126" s="86">
        <v>198.84</v>
      </c>
      <c r="G126" s="86">
        <v>70.89</v>
      </c>
      <c r="H126" s="87">
        <v>1.43</v>
      </c>
      <c r="I126" s="97">
        <v>0</v>
      </c>
      <c r="J126" s="88">
        <v>0</v>
      </c>
      <c r="K126" s="88">
        <v>1.9781950277245617</v>
      </c>
      <c r="L126" s="98">
        <v>4.2</v>
      </c>
      <c r="M126" s="97">
        <v>-0.72</v>
      </c>
      <c r="N126" s="83">
        <v>284.45819502772451</v>
      </c>
      <c r="O126" s="102">
        <v>25.73</v>
      </c>
      <c r="P126" s="103">
        <v>310.18819502772453</v>
      </c>
      <c r="Q126" s="89">
        <v>15.87</v>
      </c>
      <c r="R126" s="84">
        <v>326.05819502772454</v>
      </c>
    </row>
    <row r="127" spans="1:18" ht="12" x14ac:dyDescent="0.25">
      <c r="A127" s="90" t="s">
        <v>275</v>
      </c>
      <c r="B127" s="91" t="s">
        <v>276</v>
      </c>
      <c r="C127" s="175">
        <v>43831</v>
      </c>
      <c r="D127" s="92">
        <v>196</v>
      </c>
      <c r="E127" s="86">
        <v>8.98</v>
      </c>
      <c r="F127" s="86">
        <v>155.79</v>
      </c>
      <c r="G127" s="86">
        <v>59.38</v>
      </c>
      <c r="H127" s="87">
        <v>2.29</v>
      </c>
      <c r="I127" s="97">
        <v>0</v>
      </c>
      <c r="J127" s="88">
        <v>0</v>
      </c>
      <c r="K127" s="88">
        <v>2.37</v>
      </c>
      <c r="L127" s="98">
        <v>3.42</v>
      </c>
      <c r="M127" s="97">
        <v>-0.63</v>
      </c>
      <c r="N127" s="83">
        <v>231.59999999999997</v>
      </c>
      <c r="O127" s="102">
        <v>26.93</v>
      </c>
      <c r="P127" s="103">
        <v>258.52999999999997</v>
      </c>
      <c r="Q127" s="89">
        <v>21.14</v>
      </c>
      <c r="R127" s="84">
        <v>279.66999999999996</v>
      </c>
    </row>
    <row r="128" spans="1:18" ht="12" x14ac:dyDescent="0.25">
      <c r="A128" s="90" t="s">
        <v>16</v>
      </c>
      <c r="B128" s="91" t="s">
        <v>1648</v>
      </c>
      <c r="C128" s="175">
        <v>43831</v>
      </c>
      <c r="D128" s="92">
        <v>40</v>
      </c>
      <c r="E128" s="86">
        <v>5.95</v>
      </c>
      <c r="F128" s="86">
        <v>115.25</v>
      </c>
      <c r="G128" s="86">
        <v>51</v>
      </c>
      <c r="H128" s="87">
        <v>4.5599999999999996</v>
      </c>
      <c r="I128" s="97">
        <v>0</v>
      </c>
      <c r="J128" s="88">
        <v>0</v>
      </c>
      <c r="K128" s="88">
        <v>2.74</v>
      </c>
      <c r="L128" s="98">
        <v>2.69</v>
      </c>
      <c r="M128" s="97">
        <v>-0.48</v>
      </c>
      <c r="N128" s="83">
        <v>181.71</v>
      </c>
      <c r="O128" s="102">
        <v>14.86</v>
      </c>
      <c r="P128" s="103">
        <v>196.57</v>
      </c>
      <c r="Q128" s="89">
        <v>10.63</v>
      </c>
      <c r="R128" s="84">
        <v>207.2</v>
      </c>
    </row>
    <row r="129" spans="1:18" ht="12" x14ac:dyDescent="0.25">
      <c r="A129" s="90" t="s">
        <v>1727</v>
      </c>
      <c r="B129" s="91" t="s">
        <v>1728</v>
      </c>
      <c r="C129" s="175">
        <v>43831</v>
      </c>
      <c r="D129" s="92">
        <v>0</v>
      </c>
      <c r="E129" s="86">
        <v>11.84</v>
      </c>
      <c r="F129" s="86">
        <v>123.03</v>
      </c>
      <c r="G129" s="86">
        <v>59.22</v>
      </c>
      <c r="H129" s="87">
        <v>0</v>
      </c>
      <c r="I129" s="97">
        <v>0</v>
      </c>
      <c r="J129" s="88">
        <v>0</v>
      </c>
      <c r="K129" s="88">
        <v>0</v>
      </c>
      <c r="L129" s="98">
        <v>2.91</v>
      </c>
      <c r="M129" s="97">
        <v>0</v>
      </c>
      <c r="N129" s="83">
        <v>197</v>
      </c>
      <c r="O129" s="102">
        <v>65.77</v>
      </c>
      <c r="P129" s="103">
        <v>262.77</v>
      </c>
      <c r="Q129" s="89">
        <v>10.43</v>
      </c>
      <c r="R129" s="84">
        <v>273.2</v>
      </c>
    </row>
    <row r="130" spans="1:18" ht="12" x14ac:dyDescent="0.25">
      <c r="A130" s="90" t="s">
        <v>279</v>
      </c>
      <c r="B130" s="91" t="s">
        <v>280</v>
      </c>
      <c r="C130" s="175">
        <v>43831</v>
      </c>
      <c r="D130" s="92">
        <v>200</v>
      </c>
      <c r="E130" s="86">
        <v>8.16</v>
      </c>
      <c r="F130" s="86">
        <v>153.01</v>
      </c>
      <c r="G130" s="86">
        <v>57.72</v>
      </c>
      <c r="H130" s="87">
        <v>3.12</v>
      </c>
      <c r="I130" s="97">
        <v>0</v>
      </c>
      <c r="J130" s="88">
        <v>0</v>
      </c>
      <c r="K130" s="88">
        <v>4.7772917997831038E-2</v>
      </c>
      <c r="L130" s="98">
        <v>3.32</v>
      </c>
      <c r="M130" s="97">
        <v>-0.59</v>
      </c>
      <c r="N130" s="83">
        <v>224.78777291799781</v>
      </c>
      <c r="O130" s="102">
        <v>20.74</v>
      </c>
      <c r="P130" s="103">
        <v>245.52777291799782</v>
      </c>
      <c r="Q130" s="89">
        <v>15.64</v>
      </c>
      <c r="R130" s="84">
        <v>261.16777291799781</v>
      </c>
    </row>
    <row r="131" spans="1:18" ht="12" x14ac:dyDescent="0.25">
      <c r="A131" s="90" t="s">
        <v>281</v>
      </c>
      <c r="B131" s="91" t="s">
        <v>282</v>
      </c>
      <c r="C131" s="175">
        <v>43831</v>
      </c>
      <c r="D131" s="92">
        <v>300</v>
      </c>
      <c r="E131" s="86">
        <v>14.77</v>
      </c>
      <c r="F131" s="86">
        <v>183.58</v>
      </c>
      <c r="G131" s="86">
        <v>66.63</v>
      </c>
      <c r="H131" s="87">
        <v>1.81</v>
      </c>
      <c r="I131" s="97">
        <v>0</v>
      </c>
      <c r="J131" s="88">
        <v>0</v>
      </c>
      <c r="K131" s="88">
        <v>0.03</v>
      </c>
      <c r="L131" s="98">
        <v>3.99</v>
      </c>
      <c r="M131" s="97">
        <v>-0.73</v>
      </c>
      <c r="N131" s="83">
        <v>270.08</v>
      </c>
      <c r="O131" s="102">
        <v>19.02</v>
      </c>
      <c r="P131" s="103">
        <v>289.09999999999997</v>
      </c>
      <c r="Q131" s="89">
        <v>18.579999999999998</v>
      </c>
      <c r="R131" s="84">
        <v>307.67999999999995</v>
      </c>
    </row>
    <row r="132" spans="1:18" ht="12" x14ac:dyDescent="0.25">
      <c r="A132" s="90" t="s">
        <v>283</v>
      </c>
      <c r="B132" s="91" t="s">
        <v>284</v>
      </c>
      <c r="C132" s="175">
        <v>43831</v>
      </c>
      <c r="D132" s="92">
        <v>80</v>
      </c>
      <c r="E132" s="86">
        <v>7.26</v>
      </c>
      <c r="F132" s="86">
        <v>92.6</v>
      </c>
      <c r="G132" s="86">
        <v>48.14</v>
      </c>
      <c r="H132" s="87">
        <v>4.01</v>
      </c>
      <c r="I132" s="97">
        <v>0</v>
      </c>
      <c r="J132" s="88">
        <v>0</v>
      </c>
      <c r="K132" s="88">
        <v>0.52</v>
      </c>
      <c r="L132" s="98">
        <v>2.2799999999999998</v>
      </c>
      <c r="M132" s="97">
        <v>-0.45</v>
      </c>
      <c r="N132" s="83">
        <v>154.36000000000001</v>
      </c>
      <c r="O132" s="102">
        <v>10.7</v>
      </c>
      <c r="P132" s="103">
        <v>165.06</v>
      </c>
      <c r="Q132" s="89">
        <v>11.94</v>
      </c>
      <c r="R132" s="84">
        <v>177</v>
      </c>
    </row>
    <row r="133" spans="1:18" ht="12" x14ac:dyDescent="0.25">
      <c r="A133" s="90" t="s">
        <v>285</v>
      </c>
      <c r="B133" s="91" t="s">
        <v>286</v>
      </c>
      <c r="C133" s="175">
        <v>43831</v>
      </c>
      <c r="D133" s="92">
        <v>200</v>
      </c>
      <c r="E133" s="86">
        <v>7.28</v>
      </c>
      <c r="F133" s="86">
        <v>193.24</v>
      </c>
      <c r="G133" s="86">
        <v>60.98</v>
      </c>
      <c r="H133" s="87">
        <v>2.8</v>
      </c>
      <c r="I133" s="97">
        <v>0</v>
      </c>
      <c r="J133" s="88">
        <v>0</v>
      </c>
      <c r="K133" s="88">
        <v>3.083803545451647</v>
      </c>
      <c r="L133" s="98">
        <v>4</v>
      </c>
      <c r="M133" s="97">
        <v>-0.7</v>
      </c>
      <c r="N133" s="83">
        <v>270.68380354545167</v>
      </c>
      <c r="O133" s="102">
        <v>17.84</v>
      </c>
      <c r="P133" s="103">
        <v>288.52380354545164</v>
      </c>
      <c r="Q133" s="89">
        <v>24.12</v>
      </c>
      <c r="R133" s="84">
        <v>312.64380354545165</v>
      </c>
    </row>
    <row r="134" spans="1:18" ht="12" x14ac:dyDescent="0.25">
      <c r="A134" s="90" t="s">
        <v>287</v>
      </c>
      <c r="B134" s="91" t="s">
        <v>288</v>
      </c>
      <c r="C134" s="175">
        <v>43831</v>
      </c>
      <c r="D134" s="92">
        <v>84</v>
      </c>
      <c r="E134" s="86">
        <v>12.46</v>
      </c>
      <c r="F134" s="86">
        <v>75.290000000000006</v>
      </c>
      <c r="G134" s="86">
        <v>48.29</v>
      </c>
      <c r="H134" s="87">
        <v>2.96</v>
      </c>
      <c r="I134" s="97">
        <v>0</v>
      </c>
      <c r="J134" s="88">
        <v>0</v>
      </c>
      <c r="K134" s="88">
        <v>3.13</v>
      </c>
      <c r="L134" s="98">
        <v>2.12</v>
      </c>
      <c r="M134" s="97">
        <v>-0.5</v>
      </c>
      <c r="N134" s="83">
        <v>143.75</v>
      </c>
      <c r="O134" s="102">
        <v>24.69</v>
      </c>
      <c r="P134" s="103">
        <v>168.44</v>
      </c>
      <c r="Q134" s="89">
        <v>12.2</v>
      </c>
      <c r="R134" s="84">
        <v>180.64</v>
      </c>
    </row>
    <row r="135" spans="1:18" ht="12" x14ac:dyDescent="0.25">
      <c r="A135" s="90" t="s">
        <v>291</v>
      </c>
      <c r="B135" s="91" t="s">
        <v>292</v>
      </c>
      <c r="C135" s="175">
        <v>43831</v>
      </c>
      <c r="D135" s="92">
        <v>122</v>
      </c>
      <c r="E135" s="86">
        <v>9.6300000000000008</v>
      </c>
      <c r="F135" s="86">
        <v>120.67</v>
      </c>
      <c r="G135" s="86">
        <v>54.41</v>
      </c>
      <c r="H135" s="87">
        <v>4.2</v>
      </c>
      <c r="I135" s="97">
        <v>0</v>
      </c>
      <c r="J135" s="88">
        <v>0</v>
      </c>
      <c r="K135" s="88">
        <v>0.48</v>
      </c>
      <c r="L135" s="98">
        <v>2.83</v>
      </c>
      <c r="M135" s="97">
        <v>-0.44</v>
      </c>
      <c r="N135" s="83">
        <v>191.78</v>
      </c>
      <c r="O135" s="102">
        <v>7.79</v>
      </c>
      <c r="P135" s="103">
        <v>199.57</v>
      </c>
      <c r="Q135" s="89">
        <v>16.28</v>
      </c>
      <c r="R135" s="84">
        <v>215.85</v>
      </c>
    </row>
    <row r="136" spans="1:18" ht="12" x14ac:dyDescent="0.25">
      <c r="A136" s="90" t="s">
        <v>523</v>
      </c>
      <c r="B136" s="91" t="s">
        <v>1672</v>
      </c>
      <c r="C136" s="175">
        <v>43831</v>
      </c>
      <c r="D136" s="92">
        <v>80</v>
      </c>
      <c r="E136" s="86">
        <v>7.39</v>
      </c>
      <c r="F136" s="86">
        <v>105.17</v>
      </c>
      <c r="G136" s="86">
        <v>52.05</v>
      </c>
      <c r="H136" s="87">
        <v>1.33</v>
      </c>
      <c r="I136" s="97">
        <v>0</v>
      </c>
      <c r="J136" s="88">
        <v>0</v>
      </c>
      <c r="K136" s="88">
        <v>0.72</v>
      </c>
      <c r="L136" s="98">
        <v>2.4900000000000002</v>
      </c>
      <c r="M136" s="97">
        <v>-0.47</v>
      </c>
      <c r="N136" s="83">
        <v>168.68000000000004</v>
      </c>
      <c r="O136" s="102">
        <v>15.94</v>
      </c>
      <c r="P136" s="103">
        <v>184.62000000000003</v>
      </c>
      <c r="Q136" s="89">
        <v>17</v>
      </c>
      <c r="R136" s="84">
        <v>201.62000000000003</v>
      </c>
    </row>
    <row r="137" spans="1:18" ht="12" x14ac:dyDescent="0.25">
      <c r="A137" s="90" t="s">
        <v>289</v>
      </c>
      <c r="B137" s="91" t="s">
        <v>1556</v>
      </c>
      <c r="C137" s="175">
        <v>43831</v>
      </c>
      <c r="D137" s="92">
        <v>192</v>
      </c>
      <c r="E137" s="86">
        <v>18.71</v>
      </c>
      <c r="F137" s="86">
        <v>109.23</v>
      </c>
      <c r="G137" s="86">
        <v>54.7</v>
      </c>
      <c r="H137" s="87">
        <v>2.16</v>
      </c>
      <c r="I137" s="97">
        <v>0</v>
      </c>
      <c r="J137" s="88">
        <v>0</v>
      </c>
      <c r="K137" s="88">
        <v>0.26</v>
      </c>
      <c r="L137" s="98">
        <v>2.77</v>
      </c>
      <c r="M137" s="97">
        <v>-0.35</v>
      </c>
      <c r="N137" s="83">
        <v>187.48</v>
      </c>
      <c r="O137" s="102">
        <v>41.93</v>
      </c>
      <c r="P137" s="103">
        <v>229.41</v>
      </c>
      <c r="Q137" s="89">
        <v>22.66</v>
      </c>
      <c r="R137" s="84">
        <v>252.07</v>
      </c>
    </row>
    <row r="138" spans="1:18" ht="12" x14ac:dyDescent="0.25">
      <c r="A138" s="90" t="s">
        <v>293</v>
      </c>
      <c r="B138" s="91" t="s">
        <v>294</v>
      </c>
      <c r="C138" s="175">
        <v>43831</v>
      </c>
      <c r="D138" s="92">
        <v>24</v>
      </c>
      <c r="E138" s="86">
        <v>11.03</v>
      </c>
      <c r="F138" s="86">
        <v>109.23</v>
      </c>
      <c r="G138" s="86">
        <v>54.7</v>
      </c>
      <c r="H138" s="87">
        <v>0</v>
      </c>
      <c r="I138" s="97">
        <v>0</v>
      </c>
      <c r="J138" s="88">
        <v>0</v>
      </c>
      <c r="K138" s="88">
        <v>0.93</v>
      </c>
      <c r="L138" s="98">
        <v>2.56</v>
      </c>
      <c r="M138" s="97">
        <v>-5.28</v>
      </c>
      <c r="N138" s="83">
        <v>173.17000000000002</v>
      </c>
      <c r="O138" s="102">
        <v>21.61</v>
      </c>
      <c r="P138" s="103">
        <v>194.78000000000003</v>
      </c>
      <c r="Q138" s="89">
        <v>25.12</v>
      </c>
      <c r="R138" s="84">
        <v>219.90000000000003</v>
      </c>
    </row>
    <row r="139" spans="1:18" ht="12" x14ac:dyDescent="0.25">
      <c r="A139" s="90" t="s">
        <v>18</v>
      </c>
      <c r="B139" s="91" t="s">
        <v>1673</v>
      </c>
      <c r="C139" s="175">
        <v>43831</v>
      </c>
      <c r="D139" s="92">
        <v>40</v>
      </c>
      <c r="E139" s="86">
        <v>5.94</v>
      </c>
      <c r="F139" s="86">
        <v>114.1</v>
      </c>
      <c r="G139" s="86">
        <v>51.25</v>
      </c>
      <c r="H139" s="87">
        <v>3.79</v>
      </c>
      <c r="I139" s="97">
        <v>0</v>
      </c>
      <c r="J139" s="88">
        <v>0</v>
      </c>
      <c r="K139" s="88">
        <v>1.82</v>
      </c>
      <c r="L139" s="98">
        <v>2.65</v>
      </c>
      <c r="M139" s="97">
        <v>-0.44</v>
      </c>
      <c r="N139" s="83">
        <v>179.10999999999999</v>
      </c>
      <c r="O139" s="102">
        <v>12.98</v>
      </c>
      <c r="P139" s="103">
        <v>192.08999999999997</v>
      </c>
      <c r="Q139" s="89">
        <v>10.96</v>
      </c>
      <c r="R139" s="84">
        <v>203.04999999999998</v>
      </c>
    </row>
    <row r="140" spans="1:18" ht="12" x14ac:dyDescent="0.25">
      <c r="A140" s="90" t="s">
        <v>295</v>
      </c>
      <c r="B140" s="91" t="s">
        <v>296</v>
      </c>
      <c r="C140" s="175">
        <v>43831</v>
      </c>
      <c r="D140" s="92">
        <v>120</v>
      </c>
      <c r="E140" s="86">
        <v>8.9700000000000006</v>
      </c>
      <c r="F140" s="86">
        <v>92.6</v>
      </c>
      <c r="G140" s="86">
        <v>52.11</v>
      </c>
      <c r="H140" s="87">
        <v>1.55</v>
      </c>
      <c r="I140" s="97">
        <v>0</v>
      </c>
      <c r="J140" s="88">
        <v>0</v>
      </c>
      <c r="K140" s="88">
        <v>0.24</v>
      </c>
      <c r="L140" s="98">
        <v>2.33</v>
      </c>
      <c r="M140" s="97">
        <v>-0.46</v>
      </c>
      <c r="N140" s="83">
        <v>157.34000000000003</v>
      </c>
      <c r="O140" s="102">
        <v>21.31</v>
      </c>
      <c r="P140" s="103">
        <v>178.65000000000003</v>
      </c>
      <c r="Q140" s="89">
        <v>16.850000000000001</v>
      </c>
      <c r="R140" s="84">
        <v>195.50000000000003</v>
      </c>
    </row>
    <row r="141" spans="1:18" ht="12" x14ac:dyDescent="0.25">
      <c r="A141" s="90" t="s">
        <v>297</v>
      </c>
      <c r="B141" s="91" t="s">
        <v>298</v>
      </c>
      <c r="C141" s="175">
        <v>43831</v>
      </c>
      <c r="D141" s="92">
        <v>378</v>
      </c>
      <c r="E141" s="86">
        <v>15.23</v>
      </c>
      <c r="F141" s="86">
        <v>151.82</v>
      </c>
      <c r="G141" s="86">
        <v>70.31</v>
      </c>
      <c r="H141" s="87">
        <v>2.2799999999999998</v>
      </c>
      <c r="I141" s="97">
        <v>0</v>
      </c>
      <c r="J141" s="88">
        <v>0</v>
      </c>
      <c r="K141" s="88">
        <v>4.2600000000013516E-2</v>
      </c>
      <c r="L141" s="98">
        <v>3.58</v>
      </c>
      <c r="M141" s="97">
        <v>-0.83</v>
      </c>
      <c r="N141" s="83">
        <v>242.43260000000001</v>
      </c>
      <c r="O141" s="102">
        <v>14.47</v>
      </c>
      <c r="P141" s="103">
        <v>256.90260000000001</v>
      </c>
      <c r="Q141" s="89">
        <v>16.440000000000001</v>
      </c>
      <c r="R141" s="84">
        <v>273.3426</v>
      </c>
    </row>
    <row r="142" spans="1:18" ht="12" x14ac:dyDescent="0.25">
      <c r="A142" s="90" t="s">
        <v>306</v>
      </c>
      <c r="B142" s="91" t="s">
        <v>307</v>
      </c>
      <c r="C142" s="175">
        <v>43831</v>
      </c>
      <c r="D142" s="92">
        <v>305</v>
      </c>
      <c r="E142" s="86">
        <v>10.61</v>
      </c>
      <c r="F142" s="86">
        <v>107.44</v>
      </c>
      <c r="G142" s="86">
        <v>53.54</v>
      </c>
      <c r="H142" s="87">
        <v>3.61</v>
      </c>
      <c r="I142" s="97">
        <v>0</v>
      </c>
      <c r="J142" s="88">
        <v>0</v>
      </c>
      <c r="K142" s="88">
        <v>1.66</v>
      </c>
      <c r="L142" s="98">
        <v>2.65</v>
      </c>
      <c r="M142" s="97">
        <v>-0.44</v>
      </c>
      <c r="N142" s="83">
        <v>179.07000000000002</v>
      </c>
      <c r="O142" s="102">
        <v>9.59</v>
      </c>
      <c r="P142" s="103">
        <v>188.66000000000003</v>
      </c>
      <c r="Q142" s="89">
        <v>13.62</v>
      </c>
      <c r="R142" s="84">
        <v>202.28000000000003</v>
      </c>
    </row>
    <row r="143" spans="1:18" ht="12" x14ac:dyDescent="0.25">
      <c r="A143" s="90" t="s">
        <v>308</v>
      </c>
      <c r="B143" s="91" t="s">
        <v>309</v>
      </c>
      <c r="C143" s="175">
        <v>43831</v>
      </c>
      <c r="D143" s="92">
        <v>92</v>
      </c>
      <c r="E143" s="86">
        <v>9.3800000000000008</v>
      </c>
      <c r="F143" s="86">
        <v>119.36</v>
      </c>
      <c r="G143" s="86">
        <v>51.94</v>
      </c>
      <c r="H143" s="87">
        <v>1.04</v>
      </c>
      <c r="I143" s="97">
        <v>0</v>
      </c>
      <c r="J143" s="88">
        <v>0</v>
      </c>
      <c r="K143" s="88">
        <v>1.1499999999999999</v>
      </c>
      <c r="L143" s="98">
        <v>2.74</v>
      </c>
      <c r="M143" s="97">
        <v>-0.48</v>
      </c>
      <c r="N143" s="83">
        <v>185.13000000000002</v>
      </c>
      <c r="O143" s="102">
        <v>25.79</v>
      </c>
      <c r="P143" s="103">
        <v>210.92000000000002</v>
      </c>
      <c r="Q143" s="89">
        <v>15.61</v>
      </c>
      <c r="R143" s="84">
        <v>226.53000000000003</v>
      </c>
    </row>
    <row r="144" spans="1:18" ht="12" x14ac:dyDescent="0.25">
      <c r="A144" s="90" t="s">
        <v>310</v>
      </c>
      <c r="B144" s="91" t="s">
        <v>311</v>
      </c>
      <c r="C144" s="175">
        <v>43831</v>
      </c>
      <c r="D144" s="92">
        <v>172</v>
      </c>
      <c r="E144" s="86">
        <v>8.49</v>
      </c>
      <c r="F144" s="86">
        <v>118.91</v>
      </c>
      <c r="G144" s="86">
        <v>51.97</v>
      </c>
      <c r="H144" s="87">
        <v>2.67</v>
      </c>
      <c r="I144" s="97">
        <v>0</v>
      </c>
      <c r="J144" s="88">
        <v>0</v>
      </c>
      <c r="K144" s="88">
        <v>1.46</v>
      </c>
      <c r="L144" s="98">
        <v>2.74</v>
      </c>
      <c r="M144" s="97">
        <v>-0.59</v>
      </c>
      <c r="N144" s="83">
        <v>185.65</v>
      </c>
      <c r="O144" s="102">
        <v>25.65</v>
      </c>
      <c r="P144" s="103">
        <v>211.3</v>
      </c>
      <c r="Q144" s="89">
        <v>14.67</v>
      </c>
      <c r="R144" s="84">
        <v>225.97</v>
      </c>
    </row>
    <row r="145" spans="1:18" ht="12" x14ac:dyDescent="0.25">
      <c r="A145" s="90" t="s">
        <v>312</v>
      </c>
      <c r="B145" s="91" t="s">
        <v>313</v>
      </c>
      <c r="C145" s="175">
        <v>43831</v>
      </c>
      <c r="D145" s="92">
        <v>90</v>
      </c>
      <c r="E145" s="86">
        <v>7.55</v>
      </c>
      <c r="F145" s="86">
        <v>117.66</v>
      </c>
      <c r="G145" s="86">
        <v>51.75</v>
      </c>
      <c r="H145" s="87">
        <v>1.46</v>
      </c>
      <c r="I145" s="97">
        <v>0</v>
      </c>
      <c r="J145" s="88">
        <v>0</v>
      </c>
      <c r="K145" s="88">
        <v>0.73</v>
      </c>
      <c r="L145" s="98">
        <v>2.68</v>
      </c>
      <c r="M145" s="97">
        <v>-0.41</v>
      </c>
      <c r="N145" s="83">
        <v>181.42</v>
      </c>
      <c r="O145" s="102">
        <v>23.73</v>
      </c>
      <c r="P145" s="103">
        <v>205.14999999999998</v>
      </c>
      <c r="Q145" s="89">
        <v>15.53</v>
      </c>
      <c r="R145" s="84">
        <v>220.67999999999998</v>
      </c>
    </row>
    <row r="146" spans="1:18" ht="12" x14ac:dyDescent="0.25">
      <c r="A146" s="90" t="s">
        <v>314</v>
      </c>
      <c r="B146" s="91" t="s">
        <v>315</v>
      </c>
      <c r="C146" s="175">
        <v>43831</v>
      </c>
      <c r="D146" s="92">
        <v>166</v>
      </c>
      <c r="E146" s="86">
        <v>8.39</v>
      </c>
      <c r="F146" s="86">
        <v>134.79</v>
      </c>
      <c r="G146" s="86">
        <v>52.87</v>
      </c>
      <c r="H146" s="87">
        <v>2.4700000000000002</v>
      </c>
      <c r="I146" s="97">
        <v>0</v>
      </c>
      <c r="J146" s="88">
        <v>0</v>
      </c>
      <c r="K146" s="88">
        <v>1.05</v>
      </c>
      <c r="L146" s="98">
        <v>2.99</v>
      </c>
      <c r="M146" s="97">
        <v>-0.53</v>
      </c>
      <c r="N146" s="83">
        <v>202.03000000000003</v>
      </c>
      <c r="O146" s="102">
        <v>22.13</v>
      </c>
      <c r="P146" s="103">
        <v>224.16000000000003</v>
      </c>
      <c r="Q146" s="89">
        <v>14.54</v>
      </c>
      <c r="R146" s="84">
        <v>238.70000000000002</v>
      </c>
    </row>
    <row r="147" spans="1:18" ht="12" x14ac:dyDescent="0.25">
      <c r="A147" s="90" t="s">
        <v>1483</v>
      </c>
      <c r="B147" s="91" t="s">
        <v>1484</v>
      </c>
      <c r="C147" s="175">
        <v>43831</v>
      </c>
      <c r="D147" s="92">
        <v>112</v>
      </c>
      <c r="E147" s="86">
        <v>18.59</v>
      </c>
      <c r="F147" s="86">
        <v>101.17</v>
      </c>
      <c r="G147" s="86">
        <v>48.2</v>
      </c>
      <c r="H147" s="87">
        <v>3.1</v>
      </c>
      <c r="I147" s="97">
        <v>0</v>
      </c>
      <c r="J147" s="88">
        <v>0</v>
      </c>
      <c r="K147" s="88">
        <v>2.1800000000000002</v>
      </c>
      <c r="L147" s="98">
        <v>2.59</v>
      </c>
      <c r="M147" s="97">
        <v>-0.57999999999999996</v>
      </c>
      <c r="N147" s="83">
        <v>175.25</v>
      </c>
      <c r="O147" s="102">
        <v>26.53</v>
      </c>
      <c r="P147" s="103">
        <v>201.78</v>
      </c>
      <c r="Q147" s="89">
        <v>14.76</v>
      </c>
      <c r="R147" s="84">
        <v>216.54</v>
      </c>
    </row>
    <row r="148" spans="1:18" ht="12" x14ac:dyDescent="0.25">
      <c r="A148" s="90" t="s">
        <v>316</v>
      </c>
      <c r="B148" s="91" t="s">
        <v>317</v>
      </c>
      <c r="C148" s="175">
        <v>43831</v>
      </c>
      <c r="D148" s="92">
        <v>96</v>
      </c>
      <c r="E148" s="86">
        <v>7.58</v>
      </c>
      <c r="F148" s="86">
        <v>114.65</v>
      </c>
      <c r="G148" s="86">
        <v>52.7</v>
      </c>
      <c r="H148" s="87">
        <v>1.78</v>
      </c>
      <c r="I148" s="97">
        <v>0</v>
      </c>
      <c r="J148" s="88">
        <v>0</v>
      </c>
      <c r="K148" s="88">
        <v>0.72</v>
      </c>
      <c r="L148" s="98">
        <v>2.65</v>
      </c>
      <c r="M148" s="97">
        <v>-0.48</v>
      </c>
      <c r="N148" s="83">
        <v>179.60000000000002</v>
      </c>
      <c r="O148" s="102">
        <v>24.47</v>
      </c>
      <c r="P148" s="103">
        <v>204.07000000000002</v>
      </c>
      <c r="Q148" s="89">
        <v>16.61</v>
      </c>
      <c r="R148" s="84">
        <v>220.68</v>
      </c>
    </row>
    <row r="149" spans="1:18" ht="12" x14ac:dyDescent="0.25">
      <c r="A149" s="90" t="s">
        <v>318</v>
      </c>
      <c r="B149" s="91" t="s">
        <v>319</v>
      </c>
      <c r="C149" s="175">
        <v>43831</v>
      </c>
      <c r="D149" s="92">
        <v>160</v>
      </c>
      <c r="E149" s="86">
        <v>9.16</v>
      </c>
      <c r="F149" s="86">
        <v>113.89</v>
      </c>
      <c r="G149" s="86">
        <v>52.91</v>
      </c>
      <c r="H149" s="87">
        <v>2.1800000000000002</v>
      </c>
      <c r="I149" s="97">
        <v>0</v>
      </c>
      <c r="J149" s="88">
        <v>0</v>
      </c>
      <c r="K149" s="88">
        <v>0.35</v>
      </c>
      <c r="L149" s="98">
        <v>2.67</v>
      </c>
      <c r="M149" s="97">
        <v>-0.62</v>
      </c>
      <c r="N149" s="83">
        <v>180.53999999999996</v>
      </c>
      <c r="O149" s="102">
        <v>35.630000000000003</v>
      </c>
      <c r="P149" s="103">
        <v>216.16999999999996</v>
      </c>
      <c r="Q149" s="89">
        <v>18.39</v>
      </c>
      <c r="R149" s="84">
        <v>234.55999999999995</v>
      </c>
    </row>
    <row r="150" spans="1:18" ht="12" x14ac:dyDescent="0.25">
      <c r="A150" s="90" t="s">
        <v>1569</v>
      </c>
      <c r="B150" s="91" t="s">
        <v>1570</v>
      </c>
      <c r="C150" s="175">
        <v>43831</v>
      </c>
      <c r="D150" s="92">
        <v>126</v>
      </c>
      <c r="E150" s="86">
        <v>10.85</v>
      </c>
      <c r="F150" s="86">
        <v>108.62</v>
      </c>
      <c r="G150" s="86">
        <v>52.15</v>
      </c>
      <c r="H150" s="87">
        <v>1.1499999999999999</v>
      </c>
      <c r="I150" s="97">
        <v>0</v>
      </c>
      <c r="J150" s="88">
        <v>0</v>
      </c>
      <c r="K150" s="88">
        <v>0.79</v>
      </c>
      <c r="L150" s="98">
        <v>2.59</v>
      </c>
      <c r="M150" s="97">
        <v>-0.6</v>
      </c>
      <c r="N150" s="83">
        <v>175.55</v>
      </c>
      <c r="O150" s="102">
        <v>18.04</v>
      </c>
      <c r="P150" s="103">
        <v>193.59</v>
      </c>
      <c r="Q150" s="89">
        <v>14.38</v>
      </c>
      <c r="R150" s="84">
        <v>207.97</v>
      </c>
    </row>
    <row r="151" spans="1:18" ht="12" x14ac:dyDescent="0.25">
      <c r="A151" s="90" t="s">
        <v>1571</v>
      </c>
      <c r="B151" s="91" t="s">
        <v>1572</v>
      </c>
      <c r="C151" s="175">
        <v>43831</v>
      </c>
      <c r="D151" s="92">
        <v>82</v>
      </c>
      <c r="E151" s="86">
        <v>12.7</v>
      </c>
      <c r="F151" s="86">
        <v>103.63</v>
      </c>
      <c r="G151" s="86">
        <v>49.04</v>
      </c>
      <c r="H151" s="87">
        <v>3.57</v>
      </c>
      <c r="I151" s="97">
        <v>0</v>
      </c>
      <c r="J151" s="88">
        <v>0</v>
      </c>
      <c r="K151" s="88">
        <v>0.35</v>
      </c>
      <c r="L151" s="98">
        <v>2.5299999999999998</v>
      </c>
      <c r="M151" s="97">
        <v>-0.45</v>
      </c>
      <c r="N151" s="83">
        <v>171.37</v>
      </c>
      <c r="O151" s="102">
        <v>12.31</v>
      </c>
      <c r="P151" s="103">
        <v>183.68</v>
      </c>
      <c r="Q151" s="89">
        <v>10.74</v>
      </c>
      <c r="R151" s="84">
        <v>194.42000000000002</v>
      </c>
    </row>
    <row r="152" spans="1:18" ht="12" x14ac:dyDescent="0.25">
      <c r="A152" s="90" t="s">
        <v>1649</v>
      </c>
      <c r="B152" s="91" t="s">
        <v>1650</v>
      </c>
      <c r="C152" s="175">
        <v>43831</v>
      </c>
      <c r="D152" s="92">
        <v>84</v>
      </c>
      <c r="E152" s="86">
        <v>13.75</v>
      </c>
      <c r="F152" s="86">
        <v>125.06</v>
      </c>
      <c r="G152" s="86">
        <v>50.63</v>
      </c>
      <c r="H152" s="87">
        <v>1.83</v>
      </c>
      <c r="I152" s="97">
        <v>0</v>
      </c>
      <c r="J152" s="88">
        <v>0</v>
      </c>
      <c r="K152" s="88">
        <v>0.57999999999999996</v>
      </c>
      <c r="L152" s="98">
        <v>2.87</v>
      </c>
      <c r="M152" s="97">
        <v>-0.5</v>
      </c>
      <c r="N152" s="83">
        <v>194.22000000000003</v>
      </c>
      <c r="O152" s="102">
        <v>15.83</v>
      </c>
      <c r="P152" s="103">
        <v>210.05000000000004</v>
      </c>
      <c r="Q152" s="89">
        <v>13.72</v>
      </c>
      <c r="R152" s="84">
        <v>223.77000000000004</v>
      </c>
    </row>
    <row r="153" spans="1:18" ht="12" x14ac:dyDescent="0.25">
      <c r="A153" s="90" t="s">
        <v>320</v>
      </c>
      <c r="B153" s="91" t="s">
        <v>321</v>
      </c>
      <c r="C153" s="175">
        <v>43831</v>
      </c>
      <c r="D153" s="92">
        <v>200</v>
      </c>
      <c r="E153" s="86">
        <v>9.4700000000000006</v>
      </c>
      <c r="F153" s="86">
        <v>110.82</v>
      </c>
      <c r="G153" s="86">
        <v>52.58</v>
      </c>
      <c r="H153" s="87">
        <v>2.72</v>
      </c>
      <c r="I153" s="97">
        <v>0</v>
      </c>
      <c r="J153" s="88">
        <v>0</v>
      </c>
      <c r="K153" s="88">
        <v>0.87</v>
      </c>
      <c r="L153" s="98">
        <v>2.64</v>
      </c>
      <c r="M153" s="97">
        <v>-0.48</v>
      </c>
      <c r="N153" s="83">
        <v>178.62</v>
      </c>
      <c r="O153" s="102">
        <v>35.61</v>
      </c>
      <c r="P153" s="103">
        <v>214.23000000000002</v>
      </c>
      <c r="Q153" s="89">
        <v>17.100000000000001</v>
      </c>
      <c r="R153" s="84">
        <v>231.33</v>
      </c>
    </row>
    <row r="154" spans="1:18" ht="12" x14ac:dyDescent="0.25">
      <c r="A154" s="90" t="s">
        <v>322</v>
      </c>
      <c r="B154" s="91" t="s">
        <v>323</v>
      </c>
      <c r="C154" s="175">
        <v>43831</v>
      </c>
      <c r="D154" s="92">
        <v>123</v>
      </c>
      <c r="E154" s="86">
        <v>9.94</v>
      </c>
      <c r="F154" s="86">
        <v>108.95</v>
      </c>
      <c r="G154" s="86">
        <v>51.93</v>
      </c>
      <c r="H154" s="87">
        <v>1.66</v>
      </c>
      <c r="I154" s="97">
        <v>0</v>
      </c>
      <c r="J154" s="88">
        <v>0</v>
      </c>
      <c r="K154" s="88">
        <v>0.66</v>
      </c>
      <c r="L154" s="98">
        <v>2.59</v>
      </c>
      <c r="M154" s="97">
        <v>-0.65</v>
      </c>
      <c r="N154" s="83">
        <v>175.07999999999998</v>
      </c>
      <c r="O154" s="102">
        <v>24.36</v>
      </c>
      <c r="P154" s="103">
        <v>199.44</v>
      </c>
      <c r="Q154" s="89">
        <v>16.27</v>
      </c>
      <c r="R154" s="84">
        <v>215.71</v>
      </c>
    </row>
    <row r="155" spans="1:18" ht="12" x14ac:dyDescent="0.25">
      <c r="A155" s="90" t="s">
        <v>324</v>
      </c>
      <c r="B155" s="91" t="s">
        <v>325</v>
      </c>
      <c r="C155" s="175">
        <v>43831</v>
      </c>
      <c r="D155" s="92">
        <v>200</v>
      </c>
      <c r="E155" s="86">
        <v>10.58</v>
      </c>
      <c r="F155" s="86">
        <v>121.91</v>
      </c>
      <c r="G155" s="86">
        <v>53.85</v>
      </c>
      <c r="H155" s="87">
        <v>2.21</v>
      </c>
      <c r="I155" s="97">
        <v>0</v>
      </c>
      <c r="J155" s="88">
        <v>0</v>
      </c>
      <c r="K155" s="88">
        <v>0.47</v>
      </c>
      <c r="L155" s="98">
        <v>2.83</v>
      </c>
      <c r="M155" s="97">
        <v>-0.54</v>
      </c>
      <c r="N155" s="83">
        <v>191.31000000000003</v>
      </c>
      <c r="O155" s="102">
        <v>13.84</v>
      </c>
      <c r="P155" s="103">
        <v>205.15000000000003</v>
      </c>
      <c r="Q155" s="89">
        <v>16.91</v>
      </c>
      <c r="R155" s="84">
        <v>222.06000000000003</v>
      </c>
    </row>
    <row r="156" spans="1:18" ht="12" x14ac:dyDescent="0.25">
      <c r="A156" s="90" t="s">
        <v>1573</v>
      </c>
      <c r="B156" s="91" t="s">
        <v>1574</v>
      </c>
      <c r="C156" s="175">
        <v>43831</v>
      </c>
      <c r="D156" s="92">
        <v>120</v>
      </c>
      <c r="E156" s="86">
        <v>10.83</v>
      </c>
      <c r="F156" s="86">
        <v>122</v>
      </c>
      <c r="G156" s="86">
        <v>54.88</v>
      </c>
      <c r="H156" s="87">
        <v>2.97</v>
      </c>
      <c r="I156" s="97">
        <v>0</v>
      </c>
      <c r="J156" s="88">
        <v>0</v>
      </c>
      <c r="K156" s="88">
        <v>0.79</v>
      </c>
      <c r="L156" s="98">
        <v>2.86</v>
      </c>
      <c r="M156" s="97">
        <v>-0.52</v>
      </c>
      <c r="N156" s="83">
        <v>193.81</v>
      </c>
      <c r="O156" s="102">
        <v>25.82</v>
      </c>
      <c r="P156" s="103">
        <v>219.63</v>
      </c>
      <c r="Q156" s="89">
        <v>16.420000000000002</v>
      </c>
      <c r="R156" s="84">
        <v>236.05</v>
      </c>
    </row>
    <row r="157" spans="1:18" ht="12" x14ac:dyDescent="0.25">
      <c r="A157" s="90" t="s">
        <v>1514</v>
      </c>
      <c r="B157" s="91" t="s">
        <v>1515</v>
      </c>
      <c r="C157" s="175">
        <v>43831</v>
      </c>
      <c r="D157" s="92">
        <v>156</v>
      </c>
      <c r="E157" s="86">
        <v>9.84</v>
      </c>
      <c r="F157" s="86">
        <v>107.72</v>
      </c>
      <c r="G157" s="86">
        <v>51.16</v>
      </c>
      <c r="H157" s="87">
        <v>2.54</v>
      </c>
      <c r="I157" s="97">
        <v>0</v>
      </c>
      <c r="J157" s="88">
        <v>0</v>
      </c>
      <c r="K157" s="88">
        <v>0.13</v>
      </c>
      <c r="L157" s="98">
        <v>2.56</v>
      </c>
      <c r="M157" s="97">
        <v>-0.44</v>
      </c>
      <c r="N157" s="83">
        <v>173.51</v>
      </c>
      <c r="O157" s="102">
        <v>14.45</v>
      </c>
      <c r="P157" s="103">
        <v>187.95999999999998</v>
      </c>
      <c r="Q157" s="89">
        <v>13.68</v>
      </c>
      <c r="R157" s="84">
        <v>201.64</v>
      </c>
    </row>
    <row r="158" spans="1:18" ht="12" x14ac:dyDescent="0.25">
      <c r="A158" s="90" t="s">
        <v>326</v>
      </c>
      <c r="B158" s="91" t="s">
        <v>327</v>
      </c>
      <c r="C158" s="175">
        <v>43831</v>
      </c>
      <c r="D158" s="92">
        <v>121</v>
      </c>
      <c r="E158" s="86">
        <v>10.59</v>
      </c>
      <c r="F158" s="86">
        <v>87.75</v>
      </c>
      <c r="G158" s="86">
        <v>53.04</v>
      </c>
      <c r="H158" s="87">
        <v>1.53</v>
      </c>
      <c r="I158" s="97">
        <v>0</v>
      </c>
      <c r="J158" s="88">
        <v>0</v>
      </c>
      <c r="K158" s="88">
        <v>2.0499999999999998</v>
      </c>
      <c r="L158" s="98">
        <v>2.3199999999999998</v>
      </c>
      <c r="M158" s="97">
        <v>-0.48</v>
      </c>
      <c r="N158" s="83">
        <v>156.80000000000001</v>
      </c>
      <c r="O158" s="102">
        <v>19.3</v>
      </c>
      <c r="P158" s="103">
        <v>176.10000000000002</v>
      </c>
      <c r="Q158" s="89">
        <v>17.2</v>
      </c>
      <c r="R158" s="84">
        <v>193.3</v>
      </c>
    </row>
    <row r="159" spans="1:18" ht="12" x14ac:dyDescent="0.25">
      <c r="A159" s="90" t="s">
        <v>1154</v>
      </c>
      <c r="B159" s="91" t="s">
        <v>1575</v>
      </c>
      <c r="C159" s="175">
        <v>43831</v>
      </c>
      <c r="D159" s="92">
        <v>160</v>
      </c>
      <c r="E159" s="86">
        <v>10.09</v>
      </c>
      <c r="F159" s="86">
        <v>137.35</v>
      </c>
      <c r="G159" s="86">
        <v>52.22</v>
      </c>
      <c r="H159" s="87">
        <v>2.5099999999999998</v>
      </c>
      <c r="I159" s="97">
        <v>0</v>
      </c>
      <c r="J159" s="88">
        <v>-4.9800000000000004</v>
      </c>
      <c r="K159" s="88">
        <v>2.68</v>
      </c>
      <c r="L159" s="98">
        <v>2.99</v>
      </c>
      <c r="M159" s="97">
        <v>-0.5</v>
      </c>
      <c r="N159" s="83">
        <v>202.36</v>
      </c>
      <c r="O159" s="102">
        <v>41.39</v>
      </c>
      <c r="P159" s="103">
        <v>243.75</v>
      </c>
      <c r="Q159" s="89">
        <v>13.54</v>
      </c>
      <c r="R159" s="84">
        <v>257.29000000000002</v>
      </c>
    </row>
    <row r="160" spans="1:18" ht="12" x14ac:dyDescent="0.25">
      <c r="A160" s="90" t="s">
        <v>328</v>
      </c>
      <c r="B160" s="91" t="s">
        <v>329</v>
      </c>
      <c r="C160" s="175">
        <v>43831</v>
      </c>
      <c r="D160" s="92">
        <v>82</v>
      </c>
      <c r="E160" s="86">
        <v>23.13</v>
      </c>
      <c r="F160" s="86">
        <v>142.15</v>
      </c>
      <c r="G160" s="86">
        <v>82.55</v>
      </c>
      <c r="H160" s="87">
        <v>3.74</v>
      </c>
      <c r="I160" s="97">
        <v>0</v>
      </c>
      <c r="J160" s="88">
        <v>0</v>
      </c>
      <c r="K160" s="88">
        <v>0</v>
      </c>
      <c r="L160" s="98">
        <v>3.76</v>
      </c>
      <c r="M160" s="97">
        <v>-0.63</v>
      </c>
      <c r="N160" s="83">
        <v>254.7</v>
      </c>
      <c r="O160" s="102">
        <v>40.82</v>
      </c>
      <c r="P160" s="103">
        <v>295.52</v>
      </c>
      <c r="Q160" s="89">
        <v>17.45</v>
      </c>
      <c r="R160" s="84">
        <v>312.96999999999997</v>
      </c>
    </row>
    <row r="161" spans="1:18" ht="12" x14ac:dyDescent="0.25">
      <c r="A161" s="90" t="s">
        <v>1576</v>
      </c>
      <c r="B161" s="91" t="s">
        <v>1577</v>
      </c>
      <c r="C161" s="175">
        <v>43831</v>
      </c>
      <c r="D161" s="92">
        <v>46</v>
      </c>
      <c r="E161" s="86">
        <v>10.16</v>
      </c>
      <c r="F161" s="86">
        <v>110.74</v>
      </c>
      <c r="G161" s="86">
        <v>52.65</v>
      </c>
      <c r="H161" s="87">
        <v>4.7</v>
      </c>
      <c r="I161" s="97">
        <v>0</v>
      </c>
      <c r="J161" s="88">
        <v>0</v>
      </c>
      <c r="K161" s="88">
        <v>1.8232494527415892</v>
      </c>
      <c r="L161" s="98">
        <v>2.69</v>
      </c>
      <c r="M161" s="97">
        <v>-0.71</v>
      </c>
      <c r="N161" s="83">
        <v>182.05324945274154</v>
      </c>
      <c r="O161" s="102">
        <v>13.05</v>
      </c>
      <c r="P161" s="103">
        <v>195.10324945274155</v>
      </c>
      <c r="Q161" s="89">
        <v>11.16</v>
      </c>
      <c r="R161" s="84">
        <v>206.26324945274155</v>
      </c>
    </row>
    <row r="162" spans="1:18" ht="12" x14ac:dyDescent="0.25">
      <c r="A162" s="90" t="s">
        <v>332</v>
      </c>
      <c r="B162" s="91" t="s">
        <v>333</v>
      </c>
      <c r="C162" s="175">
        <v>43831</v>
      </c>
      <c r="D162" s="92">
        <v>240</v>
      </c>
      <c r="E162" s="86">
        <v>7.8</v>
      </c>
      <c r="F162" s="86">
        <v>151.91999999999999</v>
      </c>
      <c r="G162" s="86">
        <v>57.67</v>
      </c>
      <c r="H162" s="87">
        <v>2.77</v>
      </c>
      <c r="I162" s="97">
        <v>0</v>
      </c>
      <c r="J162" s="88">
        <v>-5.48</v>
      </c>
      <c r="K162" s="88">
        <v>6.3417024405639779</v>
      </c>
      <c r="L162" s="98">
        <v>3.31</v>
      </c>
      <c r="M162" s="97">
        <v>-0.67</v>
      </c>
      <c r="N162" s="83">
        <v>223.661702440564</v>
      </c>
      <c r="O162" s="102">
        <v>42.23</v>
      </c>
      <c r="P162" s="103">
        <v>265.89170244056402</v>
      </c>
      <c r="Q162" s="89">
        <v>19.41</v>
      </c>
      <c r="R162" s="84">
        <v>285.30170244056404</v>
      </c>
    </row>
    <row r="163" spans="1:18" ht="12" x14ac:dyDescent="0.25">
      <c r="A163" s="90" t="s">
        <v>621</v>
      </c>
      <c r="B163" s="91" t="s">
        <v>1674</v>
      </c>
      <c r="C163" s="175">
        <v>43831</v>
      </c>
      <c r="D163" s="92">
        <v>102</v>
      </c>
      <c r="E163" s="86">
        <v>7.23</v>
      </c>
      <c r="F163" s="86">
        <v>132.29</v>
      </c>
      <c r="G163" s="86">
        <v>60.89</v>
      </c>
      <c r="H163" s="87">
        <v>2.79</v>
      </c>
      <c r="I163" s="97">
        <v>0</v>
      </c>
      <c r="J163" s="88">
        <v>0</v>
      </c>
      <c r="K163" s="88">
        <v>0.02</v>
      </c>
      <c r="L163" s="98">
        <v>3.04</v>
      </c>
      <c r="M163" s="97">
        <v>-0.64</v>
      </c>
      <c r="N163" s="83">
        <v>205.61999999999998</v>
      </c>
      <c r="O163" s="102">
        <v>30.84</v>
      </c>
      <c r="P163" s="103">
        <v>236.45999999999998</v>
      </c>
      <c r="Q163" s="89">
        <v>15.22</v>
      </c>
      <c r="R163" s="84">
        <v>251.67999999999998</v>
      </c>
    </row>
    <row r="164" spans="1:18" ht="12" x14ac:dyDescent="0.25">
      <c r="A164" s="90" t="s">
        <v>334</v>
      </c>
      <c r="B164" s="91" t="s">
        <v>335</v>
      </c>
      <c r="C164" s="175">
        <v>43831</v>
      </c>
      <c r="D164" s="92">
        <v>100</v>
      </c>
      <c r="E164" s="86">
        <v>13.26</v>
      </c>
      <c r="F164" s="86">
        <v>172.35</v>
      </c>
      <c r="G164" s="86">
        <v>59.55</v>
      </c>
      <c r="H164" s="87">
        <v>4.08</v>
      </c>
      <c r="I164" s="97">
        <v>0</v>
      </c>
      <c r="J164" s="88">
        <v>0</v>
      </c>
      <c r="K164" s="88">
        <v>0.72</v>
      </c>
      <c r="L164" s="98">
        <v>3.74</v>
      </c>
      <c r="M164" s="97">
        <v>-0.54</v>
      </c>
      <c r="N164" s="83">
        <v>253.16</v>
      </c>
      <c r="O164" s="102">
        <v>35.28</v>
      </c>
      <c r="P164" s="103">
        <v>288.44</v>
      </c>
      <c r="Q164" s="89">
        <v>15.52</v>
      </c>
      <c r="R164" s="84">
        <v>303.95999999999998</v>
      </c>
    </row>
    <row r="165" spans="1:18" ht="12" x14ac:dyDescent="0.25">
      <c r="A165" s="90" t="s">
        <v>1485</v>
      </c>
      <c r="B165" s="91" t="s">
        <v>1486</v>
      </c>
      <c r="C165" s="175">
        <v>43831</v>
      </c>
      <c r="D165" s="92">
        <v>242</v>
      </c>
      <c r="E165" s="86">
        <v>15.11</v>
      </c>
      <c r="F165" s="86">
        <v>116.64</v>
      </c>
      <c r="G165" s="86">
        <v>55.1</v>
      </c>
      <c r="H165" s="87">
        <v>4.37</v>
      </c>
      <c r="I165" s="97">
        <v>0</v>
      </c>
      <c r="J165" s="88">
        <v>0</v>
      </c>
      <c r="K165" s="88">
        <v>0.85</v>
      </c>
      <c r="L165" s="98">
        <v>2.87</v>
      </c>
      <c r="M165" s="97">
        <v>-0.59</v>
      </c>
      <c r="N165" s="83">
        <v>194.35</v>
      </c>
      <c r="O165" s="102">
        <v>29.78</v>
      </c>
      <c r="P165" s="103">
        <v>224.13</v>
      </c>
      <c r="Q165" s="89">
        <v>15.57</v>
      </c>
      <c r="R165" s="84">
        <v>239.7</v>
      </c>
    </row>
    <row r="166" spans="1:18" ht="12" x14ac:dyDescent="0.25">
      <c r="A166" s="90" t="s">
        <v>340</v>
      </c>
      <c r="B166" s="91" t="s">
        <v>341</v>
      </c>
      <c r="C166" s="175">
        <v>43831</v>
      </c>
      <c r="D166" s="92">
        <v>123</v>
      </c>
      <c r="E166" s="86">
        <v>8.5399999999999991</v>
      </c>
      <c r="F166" s="86">
        <v>136.66</v>
      </c>
      <c r="G166" s="86">
        <v>61.02</v>
      </c>
      <c r="H166" s="87">
        <v>0.5</v>
      </c>
      <c r="I166" s="97">
        <v>0</v>
      </c>
      <c r="J166" s="88">
        <v>0</v>
      </c>
      <c r="K166" s="88">
        <v>7.0000000000000007E-2</v>
      </c>
      <c r="L166" s="98">
        <v>3.09</v>
      </c>
      <c r="M166" s="97">
        <v>-0.69</v>
      </c>
      <c r="N166" s="83">
        <v>209.19</v>
      </c>
      <c r="O166" s="102">
        <v>23.55</v>
      </c>
      <c r="P166" s="103">
        <v>232.74</v>
      </c>
      <c r="Q166" s="89">
        <v>11.03</v>
      </c>
      <c r="R166" s="84">
        <v>243.77</v>
      </c>
    </row>
    <row r="167" spans="1:18" ht="12" x14ac:dyDescent="0.25">
      <c r="A167" s="90" t="s">
        <v>342</v>
      </c>
      <c r="B167" s="91" t="s">
        <v>343</v>
      </c>
      <c r="C167" s="175">
        <v>43831</v>
      </c>
      <c r="D167" s="92">
        <v>142</v>
      </c>
      <c r="E167" s="86">
        <v>12.13</v>
      </c>
      <c r="F167" s="86">
        <v>92.74</v>
      </c>
      <c r="G167" s="86">
        <v>52.9</v>
      </c>
      <c r="H167" s="87">
        <v>2.02</v>
      </c>
      <c r="I167" s="97">
        <v>0</v>
      </c>
      <c r="J167" s="88">
        <v>0</v>
      </c>
      <c r="K167" s="88">
        <v>0.62</v>
      </c>
      <c r="L167" s="98">
        <v>2.4</v>
      </c>
      <c r="M167" s="97">
        <v>-0.7</v>
      </c>
      <c r="N167" s="83">
        <v>162.11000000000001</v>
      </c>
      <c r="O167" s="102">
        <v>22.97</v>
      </c>
      <c r="P167" s="103">
        <v>185.08</v>
      </c>
      <c r="Q167" s="89">
        <v>16.57</v>
      </c>
      <c r="R167" s="84">
        <v>201.65</v>
      </c>
    </row>
    <row r="168" spans="1:18" ht="12" x14ac:dyDescent="0.25">
      <c r="A168" s="90" t="s">
        <v>344</v>
      </c>
      <c r="B168" s="91" t="s">
        <v>345</v>
      </c>
      <c r="C168" s="175">
        <v>43831</v>
      </c>
      <c r="D168" s="92">
        <v>200</v>
      </c>
      <c r="E168" s="86">
        <v>7.62</v>
      </c>
      <c r="F168" s="86">
        <v>256.74</v>
      </c>
      <c r="G168" s="86">
        <v>60.5</v>
      </c>
      <c r="H168" s="87">
        <v>1.76</v>
      </c>
      <c r="I168" s="97">
        <v>0</v>
      </c>
      <c r="J168" s="88">
        <v>0</v>
      </c>
      <c r="K168" s="88">
        <v>1.9387072102454428</v>
      </c>
      <c r="L168" s="98">
        <v>4.92</v>
      </c>
      <c r="M168" s="97">
        <v>-0.62</v>
      </c>
      <c r="N168" s="83">
        <v>332.85870721024548</v>
      </c>
      <c r="O168" s="102">
        <v>26.86</v>
      </c>
      <c r="P168" s="103">
        <v>359.7187072102455</v>
      </c>
      <c r="Q168" s="89">
        <v>36.21</v>
      </c>
      <c r="R168" s="84">
        <v>395.92870721024548</v>
      </c>
    </row>
    <row r="169" spans="1:18" ht="12" x14ac:dyDescent="0.25">
      <c r="A169" s="90" t="s">
        <v>1578</v>
      </c>
      <c r="B169" s="91" t="s">
        <v>1579</v>
      </c>
      <c r="C169" s="175">
        <v>43831</v>
      </c>
      <c r="D169" s="92">
        <v>100</v>
      </c>
      <c r="E169" s="86">
        <v>5.0999999999999996</v>
      </c>
      <c r="F169" s="86">
        <v>141.26</v>
      </c>
      <c r="G169" s="86">
        <v>58.69</v>
      </c>
      <c r="H169" s="87">
        <v>0.64</v>
      </c>
      <c r="I169" s="97">
        <v>0</v>
      </c>
      <c r="J169" s="88">
        <v>-4.5199999999999996</v>
      </c>
      <c r="K169" s="88">
        <v>3.9046692363348017</v>
      </c>
      <c r="L169" s="98">
        <v>3.07</v>
      </c>
      <c r="M169" s="97">
        <v>-0.5</v>
      </c>
      <c r="N169" s="83">
        <v>207.64466923633475</v>
      </c>
      <c r="O169" s="102">
        <v>13.53</v>
      </c>
      <c r="P169" s="103">
        <v>221.17466923633475</v>
      </c>
      <c r="Q169" s="89">
        <v>16.91</v>
      </c>
      <c r="R169" s="84">
        <v>238.08466923633475</v>
      </c>
    </row>
    <row r="170" spans="1:18" ht="12" x14ac:dyDescent="0.25">
      <c r="A170" s="90" t="s">
        <v>348</v>
      </c>
      <c r="B170" s="91" t="s">
        <v>349</v>
      </c>
      <c r="C170" s="175">
        <v>43831</v>
      </c>
      <c r="D170" s="92">
        <v>160</v>
      </c>
      <c r="E170" s="86">
        <v>9.83</v>
      </c>
      <c r="F170" s="86">
        <v>102.09</v>
      </c>
      <c r="G170" s="86">
        <v>53.25</v>
      </c>
      <c r="H170" s="87">
        <v>4.71</v>
      </c>
      <c r="I170" s="97">
        <v>0</v>
      </c>
      <c r="J170" s="88">
        <v>0</v>
      </c>
      <c r="K170" s="88">
        <v>0.24</v>
      </c>
      <c r="L170" s="98">
        <v>2.54</v>
      </c>
      <c r="M170" s="97">
        <v>-0.53</v>
      </c>
      <c r="N170" s="83">
        <v>172.13000000000002</v>
      </c>
      <c r="O170" s="102">
        <v>17.91</v>
      </c>
      <c r="P170" s="103">
        <v>190.04000000000002</v>
      </c>
      <c r="Q170" s="89">
        <v>12.8</v>
      </c>
      <c r="R170" s="84">
        <v>202.84000000000003</v>
      </c>
    </row>
    <row r="171" spans="1:18" ht="12" x14ac:dyDescent="0.25">
      <c r="A171" s="90" t="s">
        <v>350</v>
      </c>
      <c r="B171" s="91" t="s">
        <v>351</v>
      </c>
      <c r="C171" s="175">
        <v>43831</v>
      </c>
      <c r="D171" s="92">
        <v>326</v>
      </c>
      <c r="E171" s="86">
        <v>9.3699999999999992</v>
      </c>
      <c r="F171" s="86">
        <v>149.72999999999999</v>
      </c>
      <c r="G171" s="86">
        <v>62.91</v>
      </c>
      <c r="H171" s="87">
        <v>2.5099999999999998</v>
      </c>
      <c r="I171" s="97">
        <v>0</v>
      </c>
      <c r="J171" s="88">
        <v>0</v>
      </c>
      <c r="K171" s="88">
        <v>1.93</v>
      </c>
      <c r="L171" s="98">
        <v>3.39</v>
      </c>
      <c r="M171" s="97">
        <v>-0.57999999999999996</v>
      </c>
      <c r="N171" s="83">
        <v>229.25999999999996</v>
      </c>
      <c r="O171" s="102">
        <v>11.3</v>
      </c>
      <c r="P171" s="103">
        <v>240.55999999999997</v>
      </c>
      <c r="Q171" s="89">
        <v>17.690000000000001</v>
      </c>
      <c r="R171" s="84">
        <v>258.25</v>
      </c>
    </row>
    <row r="172" spans="1:18" ht="12" x14ac:dyDescent="0.25">
      <c r="A172" s="90" t="s">
        <v>352</v>
      </c>
      <c r="B172" s="91" t="s">
        <v>353</v>
      </c>
      <c r="C172" s="175">
        <v>43831</v>
      </c>
      <c r="D172" s="92">
        <v>82</v>
      </c>
      <c r="E172" s="86">
        <v>6</v>
      </c>
      <c r="F172" s="86">
        <v>97.45</v>
      </c>
      <c r="G172" s="86">
        <v>48.04</v>
      </c>
      <c r="H172" s="87">
        <v>5.54</v>
      </c>
      <c r="I172" s="97">
        <v>0</v>
      </c>
      <c r="J172" s="88">
        <v>0</v>
      </c>
      <c r="K172" s="88">
        <v>3.28</v>
      </c>
      <c r="L172" s="98">
        <v>2.4</v>
      </c>
      <c r="M172" s="97">
        <v>-0.38</v>
      </c>
      <c r="N172" s="83">
        <v>162.33000000000001</v>
      </c>
      <c r="O172" s="102">
        <v>10.7</v>
      </c>
      <c r="P172" s="103">
        <v>173.03</v>
      </c>
      <c r="Q172" s="89">
        <v>11.86</v>
      </c>
      <c r="R172" s="84">
        <v>184.89</v>
      </c>
    </row>
    <row r="173" spans="1:18" ht="12" x14ac:dyDescent="0.25">
      <c r="A173" s="90" t="s">
        <v>356</v>
      </c>
      <c r="B173" s="91" t="s">
        <v>357</v>
      </c>
      <c r="C173" s="175">
        <v>43831</v>
      </c>
      <c r="D173" s="92">
        <v>200</v>
      </c>
      <c r="E173" s="86">
        <v>7.91</v>
      </c>
      <c r="F173" s="86">
        <v>203.63</v>
      </c>
      <c r="G173" s="86">
        <v>60.37</v>
      </c>
      <c r="H173" s="87">
        <v>1.29</v>
      </c>
      <c r="I173" s="97">
        <v>0</v>
      </c>
      <c r="J173" s="88">
        <v>0</v>
      </c>
      <c r="K173" s="88">
        <v>1.3449999999997964E-2</v>
      </c>
      <c r="L173" s="98">
        <v>4.09</v>
      </c>
      <c r="M173" s="97">
        <v>-0.61</v>
      </c>
      <c r="N173" s="83">
        <v>276.69344999999993</v>
      </c>
      <c r="O173" s="102">
        <v>12.77</v>
      </c>
      <c r="P173" s="103">
        <v>289.46344999999991</v>
      </c>
      <c r="Q173" s="89">
        <v>16.98</v>
      </c>
      <c r="R173" s="84">
        <v>306.44344999999993</v>
      </c>
    </row>
    <row r="174" spans="1:18" ht="12" x14ac:dyDescent="0.25">
      <c r="A174" s="90" t="s">
        <v>358</v>
      </c>
      <c r="B174" s="91" t="s">
        <v>359</v>
      </c>
      <c r="C174" s="175">
        <v>43831</v>
      </c>
      <c r="D174" s="92">
        <v>80</v>
      </c>
      <c r="E174" s="86">
        <v>8.58</v>
      </c>
      <c r="F174" s="86">
        <v>101.85</v>
      </c>
      <c r="G174" s="86">
        <v>57.72</v>
      </c>
      <c r="H174" s="87">
        <v>2.4500000000000002</v>
      </c>
      <c r="I174" s="97">
        <v>0</v>
      </c>
      <c r="J174" s="88">
        <v>0</v>
      </c>
      <c r="K174" s="88">
        <v>0</v>
      </c>
      <c r="L174" s="98">
        <v>2.5499999999999998</v>
      </c>
      <c r="M174" s="97">
        <v>-0.55000000000000004</v>
      </c>
      <c r="N174" s="83">
        <v>172.59999999999997</v>
      </c>
      <c r="O174" s="102">
        <v>32.06</v>
      </c>
      <c r="P174" s="103">
        <v>204.65999999999997</v>
      </c>
      <c r="Q174" s="89">
        <v>16.84</v>
      </c>
      <c r="R174" s="84">
        <v>221.49999999999997</v>
      </c>
    </row>
    <row r="175" spans="1:18" ht="12" x14ac:dyDescent="0.25">
      <c r="A175" s="90" t="s">
        <v>1580</v>
      </c>
      <c r="B175" s="91" t="s">
        <v>1581</v>
      </c>
      <c r="C175" s="175">
        <v>43831</v>
      </c>
      <c r="D175" s="92">
        <v>160</v>
      </c>
      <c r="E175" s="86">
        <v>8.4</v>
      </c>
      <c r="F175" s="86">
        <v>125.98</v>
      </c>
      <c r="G175" s="86">
        <v>52.27</v>
      </c>
      <c r="H175" s="87">
        <v>2.99</v>
      </c>
      <c r="I175" s="97">
        <v>0</v>
      </c>
      <c r="J175" s="88">
        <v>0</v>
      </c>
      <c r="K175" s="88">
        <v>0.34</v>
      </c>
      <c r="L175" s="98">
        <v>2.84</v>
      </c>
      <c r="M175" s="97">
        <v>-0.49</v>
      </c>
      <c r="N175" s="83">
        <v>192.33</v>
      </c>
      <c r="O175" s="102">
        <v>22.19</v>
      </c>
      <c r="P175" s="103">
        <v>214.52</v>
      </c>
      <c r="Q175" s="89">
        <v>6.97</v>
      </c>
      <c r="R175" s="84">
        <v>221.49</v>
      </c>
    </row>
    <row r="176" spans="1:18" ht="12" x14ac:dyDescent="0.25">
      <c r="A176" s="90" t="s">
        <v>366</v>
      </c>
      <c r="B176" s="91" t="s">
        <v>1675</v>
      </c>
      <c r="C176" s="175">
        <v>43831</v>
      </c>
      <c r="D176" s="92">
        <v>163</v>
      </c>
      <c r="E176" s="86">
        <v>12.35</v>
      </c>
      <c r="F176" s="86">
        <v>97.74</v>
      </c>
      <c r="G176" s="86">
        <v>46.9</v>
      </c>
      <c r="H176" s="87">
        <v>3.22</v>
      </c>
      <c r="I176" s="97">
        <v>0</v>
      </c>
      <c r="J176" s="88">
        <v>0</v>
      </c>
      <c r="K176" s="88">
        <v>3.99</v>
      </c>
      <c r="L176" s="98">
        <v>2.46</v>
      </c>
      <c r="M176" s="97">
        <v>-0.39</v>
      </c>
      <c r="N176" s="83">
        <v>166.27</v>
      </c>
      <c r="O176" s="102">
        <v>10.59</v>
      </c>
      <c r="P176" s="103">
        <v>176.86</v>
      </c>
      <c r="Q176" s="89">
        <v>10.15</v>
      </c>
      <c r="R176" s="84">
        <v>187.01000000000002</v>
      </c>
    </row>
    <row r="177" spans="1:18" ht="12" x14ac:dyDescent="0.25">
      <c r="A177" s="90" t="s">
        <v>1516</v>
      </c>
      <c r="B177" s="91" t="s">
        <v>1517</v>
      </c>
      <c r="C177" s="175">
        <v>43831</v>
      </c>
      <c r="D177" s="92">
        <v>240</v>
      </c>
      <c r="E177" s="86">
        <v>9.3000000000000007</v>
      </c>
      <c r="F177" s="86">
        <v>160.16999999999999</v>
      </c>
      <c r="G177" s="86">
        <v>59.38</v>
      </c>
      <c r="H177" s="87">
        <v>1.79</v>
      </c>
      <c r="I177" s="97">
        <v>0</v>
      </c>
      <c r="J177" s="88">
        <v>0</v>
      </c>
      <c r="K177" s="88">
        <v>1.9480655714276853</v>
      </c>
      <c r="L177" s="98">
        <v>3.48</v>
      </c>
      <c r="M177" s="97">
        <v>-0.53</v>
      </c>
      <c r="N177" s="83">
        <v>235.53806557142767</v>
      </c>
      <c r="O177" s="102">
        <v>15.39</v>
      </c>
      <c r="P177" s="103">
        <v>250.92806557142768</v>
      </c>
      <c r="Q177" s="89">
        <v>12.85</v>
      </c>
      <c r="R177" s="84">
        <v>263.7780655714277</v>
      </c>
    </row>
    <row r="178" spans="1:18" ht="12" x14ac:dyDescent="0.25">
      <c r="A178" s="90" t="s">
        <v>367</v>
      </c>
      <c r="B178" s="91" t="s">
        <v>368</v>
      </c>
      <c r="C178" s="175">
        <v>43831</v>
      </c>
      <c r="D178" s="92">
        <v>100</v>
      </c>
      <c r="E178" s="86">
        <v>7.79</v>
      </c>
      <c r="F178" s="86">
        <v>191.52</v>
      </c>
      <c r="G178" s="86">
        <v>60.08</v>
      </c>
      <c r="H178" s="87">
        <v>0.49</v>
      </c>
      <c r="I178" s="97">
        <v>0</v>
      </c>
      <c r="J178" s="88">
        <v>0</v>
      </c>
      <c r="K178" s="88">
        <v>0.17210000000002798</v>
      </c>
      <c r="L178" s="98">
        <v>3.89</v>
      </c>
      <c r="M178" s="97">
        <v>-0.56999999999999995</v>
      </c>
      <c r="N178" s="83">
        <v>263.37209999999999</v>
      </c>
      <c r="O178" s="102">
        <v>27.05</v>
      </c>
      <c r="P178" s="103">
        <v>290.4221</v>
      </c>
      <c r="Q178" s="89">
        <v>18.04</v>
      </c>
      <c r="R178" s="84">
        <v>308.46210000000002</v>
      </c>
    </row>
    <row r="179" spans="1:18" ht="12" x14ac:dyDescent="0.25">
      <c r="A179" s="90" t="s">
        <v>369</v>
      </c>
      <c r="B179" s="91" t="s">
        <v>370</v>
      </c>
      <c r="C179" s="175">
        <v>43831</v>
      </c>
      <c r="D179" s="92">
        <v>160</v>
      </c>
      <c r="E179" s="86">
        <v>6.14</v>
      </c>
      <c r="F179" s="86">
        <v>151.47</v>
      </c>
      <c r="G179" s="86">
        <v>58.68</v>
      </c>
      <c r="H179" s="87">
        <v>0.67</v>
      </c>
      <c r="I179" s="97">
        <v>0</v>
      </c>
      <c r="J179" s="88">
        <v>0</v>
      </c>
      <c r="K179" s="88">
        <v>12.842107178881669</v>
      </c>
      <c r="L179" s="98">
        <v>3.44</v>
      </c>
      <c r="M179" s="97">
        <v>-0.69</v>
      </c>
      <c r="N179" s="83">
        <v>232.55210717888164</v>
      </c>
      <c r="O179" s="102">
        <v>16.920000000000002</v>
      </c>
      <c r="P179" s="103">
        <v>249.47210717888163</v>
      </c>
      <c r="Q179" s="89">
        <v>24.29</v>
      </c>
      <c r="R179" s="84">
        <v>273.76210717888165</v>
      </c>
    </row>
    <row r="180" spans="1:18" ht="12" x14ac:dyDescent="0.25">
      <c r="A180" s="90" t="s">
        <v>371</v>
      </c>
      <c r="B180" s="91" t="s">
        <v>372</v>
      </c>
      <c r="C180" s="175">
        <v>43831</v>
      </c>
      <c r="D180" s="92">
        <v>196</v>
      </c>
      <c r="E180" s="86">
        <v>6.66</v>
      </c>
      <c r="F180" s="86">
        <v>90.33</v>
      </c>
      <c r="G180" s="86">
        <v>50.88</v>
      </c>
      <c r="H180" s="87">
        <v>4.41</v>
      </c>
      <c r="I180" s="97">
        <v>0</v>
      </c>
      <c r="J180" s="88">
        <v>0</v>
      </c>
      <c r="K180" s="88">
        <v>0.04</v>
      </c>
      <c r="L180" s="98">
        <v>2.57</v>
      </c>
      <c r="M180" s="97">
        <v>-0.43</v>
      </c>
      <c r="N180" s="83">
        <v>154.45999999999998</v>
      </c>
      <c r="O180" s="102">
        <v>8.6199999999999992</v>
      </c>
      <c r="P180" s="103">
        <v>163.07999999999998</v>
      </c>
      <c r="Q180" s="89">
        <v>24.12</v>
      </c>
      <c r="R180" s="84">
        <v>187.2</v>
      </c>
    </row>
    <row r="181" spans="1:18" ht="12" x14ac:dyDescent="0.25">
      <c r="A181" s="90" t="s">
        <v>373</v>
      </c>
      <c r="B181" s="91" t="s">
        <v>374</v>
      </c>
      <c r="C181" s="175">
        <v>43831</v>
      </c>
      <c r="D181" s="92">
        <v>205</v>
      </c>
      <c r="E181" s="86">
        <v>7.8</v>
      </c>
      <c r="F181" s="86">
        <v>197.43</v>
      </c>
      <c r="G181" s="86">
        <v>59.05</v>
      </c>
      <c r="H181" s="87">
        <v>1.26</v>
      </c>
      <c r="I181" s="97">
        <v>0</v>
      </c>
      <c r="J181" s="88">
        <v>0</v>
      </c>
      <c r="K181" s="88">
        <v>4.0400081415856741</v>
      </c>
      <c r="L181" s="98">
        <v>4.03</v>
      </c>
      <c r="M181" s="97">
        <v>-0.69</v>
      </c>
      <c r="N181" s="83">
        <v>272.9200081415857</v>
      </c>
      <c r="O181" s="102">
        <v>25.56</v>
      </c>
      <c r="P181" s="103">
        <v>298.4800081415857</v>
      </c>
      <c r="Q181" s="89">
        <v>24.18</v>
      </c>
      <c r="R181" s="84">
        <v>322.66000814158571</v>
      </c>
    </row>
    <row r="182" spans="1:18" ht="12" x14ac:dyDescent="0.25">
      <c r="A182" s="90" t="s">
        <v>1582</v>
      </c>
      <c r="B182" s="91" t="s">
        <v>376</v>
      </c>
      <c r="C182" s="175">
        <v>43831</v>
      </c>
      <c r="D182" s="92">
        <v>270</v>
      </c>
      <c r="E182" s="86">
        <v>14.79</v>
      </c>
      <c r="F182" s="86">
        <v>187.79</v>
      </c>
      <c r="G182" s="86">
        <v>60.74</v>
      </c>
      <c r="H182" s="87">
        <v>2.82</v>
      </c>
      <c r="I182" s="97">
        <v>0</v>
      </c>
      <c r="J182" s="88">
        <v>0</v>
      </c>
      <c r="K182" s="88">
        <v>1.635802713792252</v>
      </c>
      <c r="L182" s="98">
        <v>4.01</v>
      </c>
      <c r="M182" s="97">
        <v>-0.63</v>
      </c>
      <c r="N182" s="83">
        <v>271.15580271379224</v>
      </c>
      <c r="O182" s="102">
        <v>32.19</v>
      </c>
      <c r="P182" s="103">
        <v>303.34580271379224</v>
      </c>
      <c r="Q182" s="89">
        <v>37.86</v>
      </c>
      <c r="R182" s="84">
        <v>341.20580271379225</v>
      </c>
    </row>
    <row r="183" spans="1:18" ht="12" x14ac:dyDescent="0.25">
      <c r="A183" s="90" t="s">
        <v>377</v>
      </c>
      <c r="B183" s="91" t="s">
        <v>378</v>
      </c>
      <c r="C183" s="175">
        <v>43831</v>
      </c>
      <c r="D183" s="92">
        <v>50</v>
      </c>
      <c r="E183" s="86">
        <v>12.9</v>
      </c>
      <c r="F183" s="86">
        <v>79.77</v>
      </c>
      <c r="G183" s="86">
        <v>53.09</v>
      </c>
      <c r="H183" s="87">
        <v>3.46</v>
      </c>
      <c r="I183" s="97">
        <v>0</v>
      </c>
      <c r="J183" s="88">
        <v>0</v>
      </c>
      <c r="K183" s="88">
        <v>0.11</v>
      </c>
      <c r="L183" s="98">
        <v>2.23</v>
      </c>
      <c r="M183" s="97">
        <v>-0.42</v>
      </c>
      <c r="N183" s="83">
        <v>151.14000000000001</v>
      </c>
      <c r="O183" s="102">
        <v>42.89</v>
      </c>
      <c r="P183" s="103">
        <v>194.03000000000003</v>
      </c>
      <c r="Q183" s="89">
        <v>12.98</v>
      </c>
      <c r="R183" s="84">
        <v>207.01000000000002</v>
      </c>
    </row>
    <row r="184" spans="1:18" ht="12" x14ac:dyDescent="0.25">
      <c r="A184" s="90" t="s">
        <v>379</v>
      </c>
      <c r="B184" s="91" t="s">
        <v>380</v>
      </c>
      <c r="C184" s="175">
        <v>43831</v>
      </c>
      <c r="D184" s="92">
        <v>320</v>
      </c>
      <c r="E184" s="86">
        <v>6.29</v>
      </c>
      <c r="F184" s="86">
        <v>213.26</v>
      </c>
      <c r="G184" s="86">
        <v>67.459999999999994</v>
      </c>
      <c r="H184" s="87">
        <v>1.59</v>
      </c>
      <c r="I184" s="97">
        <v>0</v>
      </c>
      <c r="J184" s="88">
        <v>0</v>
      </c>
      <c r="K184" s="88">
        <v>4.0253838047949912</v>
      </c>
      <c r="L184" s="98">
        <v>4.38</v>
      </c>
      <c r="M184" s="97">
        <v>-0.75</v>
      </c>
      <c r="N184" s="83">
        <v>296.25538380479497</v>
      </c>
      <c r="O184" s="102">
        <v>30.72</v>
      </c>
      <c r="P184" s="103">
        <v>326.975383804795</v>
      </c>
      <c r="Q184" s="89">
        <v>24.13</v>
      </c>
      <c r="R184" s="84">
        <v>351.105383804795</v>
      </c>
    </row>
    <row r="185" spans="1:18" ht="12" x14ac:dyDescent="0.25">
      <c r="A185" s="90" t="s">
        <v>383</v>
      </c>
      <c r="B185" s="91" t="s">
        <v>384</v>
      </c>
      <c r="C185" s="175">
        <v>43831</v>
      </c>
      <c r="D185" s="92">
        <v>180</v>
      </c>
      <c r="E185" s="86">
        <v>10.76</v>
      </c>
      <c r="F185" s="86">
        <v>181.32</v>
      </c>
      <c r="G185" s="86">
        <v>54.74</v>
      </c>
      <c r="H185" s="87">
        <v>1.81</v>
      </c>
      <c r="I185" s="97">
        <v>0</v>
      </c>
      <c r="J185" s="88">
        <v>0</v>
      </c>
      <c r="K185" s="88">
        <v>0.04</v>
      </c>
      <c r="L185" s="98">
        <v>3.72</v>
      </c>
      <c r="M185" s="97">
        <v>-0.64</v>
      </c>
      <c r="N185" s="83">
        <v>251.75</v>
      </c>
      <c r="O185" s="102">
        <v>33.799999999999997</v>
      </c>
      <c r="P185" s="103">
        <v>285.55</v>
      </c>
      <c r="Q185" s="89">
        <v>23.88</v>
      </c>
      <c r="R185" s="84">
        <v>309.43</v>
      </c>
    </row>
    <row r="186" spans="1:18" ht="12" x14ac:dyDescent="0.25">
      <c r="A186" s="90" t="s">
        <v>385</v>
      </c>
      <c r="B186" s="91" t="s">
        <v>386</v>
      </c>
      <c r="C186" s="175">
        <v>43831</v>
      </c>
      <c r="D186" s="92">
        <v>176</v>
      </c>
      <c r="E186" s="86">
        <v>9.42</v>
      </c>
      <c r="F186" s="86">
        <v>143.22999999999999</v>
      </c>
      <c r="G186" s="86">
        <v>54.62</v>
      </c>
      <c r="H186" s="87">
        <v>3.58</v>
      </c>
      <c r="I186" s="97">
        <v>0</v>
      </c>
      <c r="J186" s="88">
        <v>0</v>
      </c>
      <c r="K186" s="88">
        <v>1.01</v>
      </c>
      <c r="L186" s="98">
        <v>3.17</v>
      </c>
      <c r="M186" s="97">
        <v>-0.46</v>
      </c>
      <c r="N186" s="83">
        <v>214.56999999999996</v>
      </c>
      <c r="O186" s="102">
        <v>29.63</v>
      </c>
      <c r="P186" s="103">
        <v>244.19999999999996</v>
      </c>
      <c r="Q186" s="89">
        <v>15.37</v>
      </c>
      <c r="R186" s="84">
        <v>259.56999999999994</v>
      </c>
    </row>
    <row r="187" spans="1:18" ht="12" x14ac:dyDescent="0.25">
      <c r="A187" s="90" t="s">
        <v>387</v>
      </c>
      <c r="B187" s="91" t="s">
        <v>388</v>
      </c>
      <c r="C187" s="175">
        <v>43831</v>
      </c>
      <c r="D187" s="92">
        <v>280</v>
      </c>
      <c r="E187" s="86">
        <v>10.87</v>
      </c>
      <c r="F187" s="86">
        <v>141.65</v>
      </c>
      <c r="G187" s="86">
        <v>57.66</v>
      </c>
      <c r="H187" s="87">
        <v>1.22</v>
      </c>
      <c r="I187" s="97">
        <v>0</v>
      </c>
      <c r="J187" s="88">
        <v>0</v>
      </c>
      <c r="K187" s="88">
        <v>0</v>
      </c>
      <c r="L187" s="98">
        <v>3.16</v>
      </c>
      <c r="M187" s="97">
        <v>-0.69</v>
      </c>
      <c r="N187" s="83">
        <v>213.87</v>
      </c>
      <c r="O187" s="102">
        <v>40.76</v>
      </c>
      <c r="P187" s="103">
        <v>254.63</v>
      </c>
      <c r="Q187" s="89">
        <v>19.59</v>
      </c>
      <c r="R187" s="84">
        <v>274.21999999999997</v>
      </c>
    </row>
    <row r="188" spans="1:18" ht="12" x14ac:dyDescent="0.25">
      <c r="A188" s="90" t="s">
        <v>389</v>
      </c>
      <c r="B188" s="91" t="s">
        <v>390</v>
      </c>
      <c r="C188" s="175">
        <v>43831</v>
      </c>
      <c r="D188" s="92">
        <v>150</v>
      </c>
      <c r="E188" s="86">
        <v>6.92</v>
      </c>
      <c r="F188" s="86">
        <v>227.16</v>
      </c>
      <c r="G188" s="86">
        <v>58.76</v>
      </c>
      <c r="H188" s="87">
        <v>0.65</v>
      </c>
      <c r="I188" s="97">
        <v>0</v>
      </c>
      <c r="J188" s="88">
        <v>0</v>
      </c>
      <c r="K188" s="88">
        <v>0.21</v>
      </c>
      <c r="L188" s="98">
        <v>4.4000000000000004</v>
      </c>
      <c r="M188" s="97">
        <v>-0.6</v>
      </c>
      <c r="N188" s="83">
        <v>297.49999999999989</v>
      </c>
      <c r="O188" s="102">
        <v>31.99</v>
      </c>
      <c r="P188" s="103">
        <v>329.4899999999999</v>
      </c>
      <c r="Q188" s="89">
        <v>21.29</v>
      </c>
      <c r="R188" s="84">
        <v>350.77999999999992</v>
      </c>
    </row>
    <row r="189" spans="1:18" ht="12" x14ac:dyDescent="0.25">
      <c r="A189" s="90" t="s">
        <v>391</v>
      </c>
      <c r="B189" s="91" t="s">
        <v>392</v>
      </c>
      <c r="C189" s="175">
        <v>43831</v>
      </c>
      <c r="D189" s="92">
        <v>184</v>
      </c>
      <c r="E189" s="86">
        <v>11.02</v>
      </c>
      <c r="F189" s="86">
        <v>121.31</v>
      </c>
      <c r="G189" s="86">
        <v>50.83</v>
      </c>
      <c r="H189" s="87">
        <v>2.71</v>
      </c>
      <c r="I189" s="97">
        <v>0</v>
      </c>
      <c r="J189" s="88">
        <v>0</v>
      </c>
      <c r="K189" s="88">
        <v>2.42</v>
      </c>
      <c r="L189" s="98">
        <v>2.82</v>
      </c>
      <c r="M189" s="97">
        <v>-0.54</v>
      </c>
      <c r="N189" s="83">
        <v>190.57000000000002</v>
      </c>
      <c r="O189" s="102">
        <v>21.26</v>
      </c>
      <c r="P189" s="103">
        <v>211.83</v>
      </c>
      <c r="Q189" s="89">
        <v>15.2</v>
      </c>
      <c r="R189" s="84">
        <v>227.03</v>
      </c>
    </row>
    <row r="190" spans="1:18" ht="12" x14ac:dyDescent="0.25">
      <c r="A190" s="90" t="s">
        <v>1709</v>
      </c>
      <c r="B190" s="91" t="s">
        <v>1710</v>
      </c>
      <c r="C190" s="175">
        <v>43831</v>
      </c>
      <c r="D190" s="92">
        <v>120</v>
      </c>
      <c r="E190" s="86">
        <v>33.159999999999997</v>
      </c>
      <c r="F190" s="86">
        <v>99.43</v>
      </c>
      <c r="G190" s="86">
        <v>54.1</v>
      </c>
      <c r="H190" s="87">
        <v>2.31</v>
      </c>
      <c r="I190" s="97">
        <v>0</v>
      </c>
      <c r="J190" s="88">
        <v>0</v>
      </c>
      <c r="K190" s="88">
        <v>0.78669999999999174</v>
      </c>
      <c r="L190" s="98">
        <v>2.84</v>
      </c>
      <c r="M190" s="97">
        <v>-0.44</v>
      </c>
      <c r="N190" s="83">
        <v>192.1867</v>
      </c>
      <c r="O190" s="102">
        <v>9.06</v>
      </c>
      <c r="P190" s="103">
        <v>201.2467</v>
      </c>
      <c r="Q190" s="89">
        <v>18.7</v>
      </c>
      <c r="R190" s="84">
        <v>219.94669999999999</v>
      </c>
    </row>
    <row r="191" spans="1:18" ht="12" x14ac:dyDescent="0.25">
      <c r="A191" s="90" t="s">
        <v>395</v>
      </c>
      <c r="B191" s="91" t="s">
        <v>396</v>
      </c>
      <c r="C191" s="175">
        <v>43831</v>
      </c>
      <c r="D191" s="92">
        <v>40</v>
      </c>
      <c r="E191" s="86">
        <v>10.029999999999999</v>
      </c>
      <c r="F191" s="86">
        <v>135.38999999999999</v>
      </c>
      <c r="G191" s="86">
        <v>57.25</v>
      </c>
      <c r="H191" s="87">
        <v>0</v>
      </c>
      <c r="I191" s="97">
        <v>0</v>
      </c>
      <c r="J191" s="88">
        <v>0</v>
      </c>
      <c r="K191" s="88">
        <v>8.3745006773391376E-2</v>
      </c>
      <c r="L191" s="98">
        <v>3.03</v>
      </c>
      <c r="M191" s="97">
        <v>-0.77</v>
      </c>
      <c r="N191" s="83">
        <v>205.01374500677338</v>
      </c>
      <c r="O191" s="102">
        <v>30.47</v>
      </c>
      <c r="P191" s="103">
        <v>235.48374500677338</v>
      </c>
      <c r="Q191" s="89">
        <v>7.42</v>
      </c>
      <c r="R191" s="84">
        <v>242.90374500677336</v>
      </c>
    </row>
    <row r="192" spans="1:18" ht="12" x14ac:dyDescent="0.25">
      <c r="A192" s="90" t="s">
        <v>397</v>
      </c>
      <c r="B192" s="91" t="s">
        <v>398</v>
      </c>
      <c r="C192" s="175">
        <v>43831</v>
      </c>
      <c r="D192" s="92">
        <v>154</v>
      </c>
      <c r="E192" s="86">
        <v>7.97</v>
      </c>
      <c r="F192" s="86">
        <v>133.38999999999999</v>
      </c>
      <c r="G192" s="86">
        <v>60.54</v>
      </c>
      <c r="H192" s="87">
        <v>5.32</v>
      </c>
      <c r="I192" s="97">
        <v>0</v>
      </c>
      <c r="J192" s="88">
        <v>0</v>
      </c>
      <c r="K192" s="88">
        <v>0</v>
      </c>
      <c r="L192" s="98">
        <v>3.1</v>
      </c>
      <c r="M192" s="97">
        <v>-0.66</v>
      </c>
      <c r="N192" s="83">
        <v>209.65999999999997</v>
      </c>
      <c r="O192" s="102">
        <v>19.649999999999999</v>
      </c>
      <c r="P192" s="103">
        <v>229.30999999999997</v>
      </c>
      <c r="Q192" s="89">
        <v>16.73</v>
      </c>
      <c r="R192" s="84">
        <v>246.03999999999996</v>
      </c>
    </row>
    <row r="193" spans="1:18" ht="12" x14ac:dyDescent="0.25">
      <c r="A193" s="90" t="s">
        <v>399</v>
      </c>
      <c r="B193" s="91" t="s">
        <v>400</v>
      </c>
      <c r="C193" s="175">
        <v>43831</v>
      </c>
      <c r="D193" s="92">
        <v>182</v>
      </c>
      <c r="E193" s="86">
        <v>8.6</v>
      </c>
      <c r="F193" s="86">
        <v>126.81</v>
      </c>
      <c r="G193" s="86">
        <v>54.72</v>
      </c>
      <c r="H193" s="87">
        <v>2.98</v>
      </c>
      <c r="I193" s="97">
        <v>0</v>
      </c>
      <c r="J193" s="88">
        <v>0</v>
      </c>
      <c r="K193" s="88">
        <v>1.52</v>
      </c>
      <c r="L193" s="98">
        <v>2.91</v>
      </c>
      <c r="M193" s="97">
        <v>-0.59</v>
      </c>
      <c r="N193" s="83">
        <v>196.95</v>
      </c>
      <c r="O193" s="102">
        <v>16.47</v>
      </c>
      <c r="P193" s="103">
        <v>213.42</v>
      </c>
      <c r="Q193" s="89">
        <v>15.92</v>
      </c>
      <c r="R193" s="84">
        <v>229.33999999999997</v>
      </c>
    </row>
    <row r="194" spans="1:18" ht="12" x14ac:dyDescent="0.25">
      <c r="A194" s="90" t="s">
        <v>401</v>
      </c>
      <c r="B194" s="91" t="s">
        <v>1452</v>
      </c>
      <c r="C194" s="175">
        <v>43831</v>
      </c>
      <c r="D194" s="92">
        <v>200</v>
      </c>
      <c r="E194" s="86">
        <v>10.039999999999999</v>
      </c>
      <c r="F194" s="86">
        <v>138.47</v>
      </c>
      <c r="G194" s="86">
        <v>60</v>
      </c>
      <c r="H194" s="87">
        <v>1.49</v>
      </c>
      <c r="I194" s="97">
        <v>0</v>
      </c>
      <c r="J194" s="88">
        <v>0</v>
      </c>
      <c r="K194" s="88">
        <v>0</v>
      </c>
      <c r="L194" s="98">
        <v>3.14</v>
      </c>
      <c r="M194" s="97">
        <v>-0.51</v>
      </c>
      <c r="N194" s="83">
        <v>212.63</v>
      </c>
      <c r="O194" s="102">
        <v>53.17</v>
      </c>
      <c r="P194" s="103">
        <v>265.8</v>
      </c>
      <c r="Q194" s="89">
        <v>17.05</v>
      </c>
      <c r="R194" s="84">
        <v>282.85000000000002</v>
      </c>
    </row>
    <row r="195" spans="1:18" ht="12" x14ac:dyDescent="0.25">
      <c r="A195" s="90" t="s">
        <v>1651</v>
      </c>
      <c r="B195" s="91" t="s">
        <v>1652</v>
      </c>
      <c r="C195" s="175">
        <v>43831</v>
      </c>
      <c r="D195" s="92">
        <v>262</v>
      </c>
      <c r="E195" s="86">
        <v>10.15</v>
      </c>
      <c r="F195" s="86">
        <v>175.11</v>
      </c>
      <c r="G195" s="86">
        <v>60.16</v>
      </c>
      <c r="H195" s="87">
        <v>1.76</v>
      </c>
      <c r="I195" s="97">
        <v>0</v>
      </c>
      <c r="J195" s="88">
        <v>0</v>
      </c>
      <c r="K195" s="88">
        <v>7.0000000000000007E-2</v>
      </c>
      <c r="L195" s="98">
        <v>3.7</v>
      </c>
      <c r="M195" s="97">
        <v>-0.77</v>
      </c>
      <c r="N195" s="83">
        <v>250.17999999999998</v>
      </c>
      <c r="O195" s="102">
        <v>28.02</v>
      </c>
      <c r="P195" s="103">
        <v>278.2</v>
      </c>
      <c r="Q195" s="89">
        <v>17.13</v>
      </c>
      <c r="R195" s="84">
        <v>295.33</v>
      </c>
    </row>
    <row r="196" spans="1:18" ht="12" x14ac:dyDescent="0.25">
      <c r="A196" s="90" t="s">
        <v>1583</v>
      </c>
      <c r="B196" s="91" t="s">
        <v>1584</v>
      </c>
      <c r="C196" s="175">
        <v>43831</v>
      </c>
      <c r="D196" s="92">
        <v>117</v>
      </c>
      <c r="E196" s="86">
        <v>9.76</v>
      </c>
      <c r="F196" s="86">
        <v>123.96</v>
      </c>
      <c r="G196" s="86">
        <v>51.28</v>
      </c>
      <c r="H196" s="87">
        <v>1.79</v>
      </c>
      <c r="I196" s="97">
        <v>0</v>
      </c>
      <c r="J196" s="88">
        <v>0</v>
      </c>
      <c r="K196" s="88">
        <v>2.2999999999999998</v>
      </c>
      <c r="L196" s="98">
        <v>2.83</v>
      </c>
      <c r="M196" s="97">
        <v>-0.4</v>
      </c>
      <c r="N196" s="83">
        <v>191.52</v>
      </c>
      <c r="O196" s="102">
        <v>8.39</v>
      </c>
      <c r="P196" s="103">
        <v>199.91000000000003</v>
      </c>
      <c r="Q196" s="89">
        <v>12.02</v>
      </c>
      <c r="R196" s="84">
        <v>211.93000000000004</v>
      </c>
    </row>
    <row r="197" spans="1:18" ht="12" x14ac:dyDescent="0.25">
      <c r="A197" s="90" t="s">
        <v>405</v>
      </c>
      <c r="B197" s="91" t="s">
        <v>406</v>
      </c>
      <c r="C197" s="175">
        <v>43831</v>
      </c>
      <c r="D197" s="92">
        <v>175</v>
      </c>
      <c r="E197" s="86">
        <v>7.98</v>
      </c>
      <c r="F197" s="86">
        <v>191.49</v>
      </c>
      <c r="G197" s="86">
        <v>59.34</v>
      </c>
      <c r="H197" s="87">
        <v>4.3</v>
      </c>
      <c r="I197" s="97">
        <v>0</v>
      </c>
      <c r="J197" s="88">
        <v>0</v>
      </c>
      <c r="K197" s="88">
        <v>1.6048085203719054</v>
      </c>
      <c r="L197" s="98">
        <v>3.96</v>
      </c>
      <c r="M197" s="97">
        <v>-0.57999999999999996</v>
      </c>
      <c r="N197" s="83">
        <v>268.09480852037194</v>
      </c>
      <c r="O197" s="102">
        <v>15.45</v>
      </c>
      <c r="P197" s="103">
        <v>283.54480852037193</v>
      </c>
      <c r="Q197" s="89">
        <v>14.94</v>
      </c>
      <c r="R197" s="84">
        <v>298.48480852037193</v>
      </c>
    </row>
    <row r="198" spans="1:18" ht="12" x14ac:dyDescent="0.25">
      <c r="A198" s="90" t="s">
        <v>407</v>
      </c>
      <c r="B198" s="91" t="s">
        <v>408</v>
      </c>
      <c r="C198" s="175">
        <v>43831</v>
      </c>
      <c r="D198" s="92">
        <v>238</v>
      </c>
      <c r="E198" s="86">
        <v>8.26</v>
      </c>
      <c r="F198" s="86">
        <v>189.29</v>
      </c>
      <c r="G198" s="86">
        <v>60.31</v>
      </c>
      <c r="H198" s="87">
        <v>2.99</v>
      </c>
      <c r="I198" s="97">
        <v>0</v>
      </c>
      <c r="J198" s="88">
        <v>0</v>
      </c>
      <c r="K198" s="88">
        <v>0.35293598938422732</v>
      </c>
      <c r="L198" s="98">
        <v>3.91</v>
      </c>
      <c r="M198" s="97">
        <v>-0.76</v>
      </c>
      <c r="N198" s="83">
        <v>264.35293598938426</v>
      </c>
      <c r="O198" s="102">
        <v>25.45</v>
      </c>
      <c r="P198" s="103">
        <v>289.80293598938425</v>
      </c>
      <c r="Q198" s="89">
        <v>16.010000000000002</v>
      </c>
      <c r="R198" s="84">
        <v>305.81293598938424</v>
      </c>
    </row>
    <row r="199" spans="1:18" ht="12" x14ac:dyDescent="0.25">
      <c r="A199" s="90" t="s">
        <v>409</v>
      </c>
      <c r="B199" s="91" t="s">
        <v>410</v>
      </c>
      <c r="C199" s="175">
        <v>43831</v>
      </c>
      <c r="D199" s="92">
        <v>280</v>
      </c>
      <c r="E199" s="86">
        <v>8.9499999999999993</v>
      </c>
      <c r="F199" s="86">
        <v>183.93</v>
      </c>
      <c r="G199" s="86">
        <v>57.99</v>
      </c>
      <c r="H199" s="87">
        <v>2.7</v>
      </c>
      <c r="I199" s="97">
        <v>0</v>
      </c>
      <c r="J199" s="88">
        <v>0</v>
      </c>
      <c r="K199" s="88">
        <v>0.26</v>
      </c>
      <c r="L199" s="98">
        <v>3.8</v>
      </c>
      <c r="M199" s="97">
        <v>-0.5</v>
      </c>
      <c r="N199" s="83">
        <v>257.13</v>
      </c>
      <c r="O199" s="102">
        <v>35.76</v>
      </c>
      <c r="P199" s="103">
        <v>292.89</v>
      </c>
      <c r="Q199" s="89">
        <v>17.48</v>
      </c>
      <c r="R199" s="84">
        <v>310.37</v>
      </c>
    </row>
    <row r="200" spans="1:18" ht="12" x14ac:dyDescent="0.25">
      <c r="A200" s="90" t="s">
        <v>411</v>
      </c>
      <c r="B200" s="91" t="s">
        <v>1653</v>
      </c>
      <c r="C200" s="175">
        <v>43831</v>
      </c>
      <c r="D200" s="92">
        <v>100</v>
      </c>
      <c r="E200" s="86">
        <v>21.13</v>
      </c>
      <c r="F200" s="86">
        <v>144.76</v>
      </c>
      <c r="G200" s="86">
        <v>61.55</v>
      </c>
      <c r="H200" s="87">
        <v>1.21</v>
      </c>
      <c r="I200" s="97">
        <v>0</v>
      </c>
      <c r="J200" s="88">
        <v>0</v>
      </c>
      <c r="K200" s="88">
        <v>0</v>
      </c>
      <c r="L200" s="98">
        <v>3.42</v>
      </c>
      <c r="M200" s="97">
        <v>-0.7</v>
      </c>
      <c r="N200" s="83">
        <v>231.37</v>
      </c>
      <c r="O200" s="102">
        <v>9.0299999999999994</v>
      </c>
      <c r="P200" s="103">
        <v>240.4</v>
      </c>
      <c r="Q200" s="89">
        <v>17.07</v>
      </c>
      <c r="R200" s="84">
        <v>257.47000000000003</v>
      </c>
    </row>
    <row r="201" spans="1:18" ht="12" x14ac:dyDescent="0.25">
      <c r="A201" s="90" t="s">
        <v>413</v>
      </c>
      <c r="B201" s="91" t="s">
        <v>414</v>
      </c>
      <c r="C201" s="175">
        <v>43831</v>
      </c>
      <c r="D201" s="92">
        <v>32</v>
      </c>
      <c r="E201" s="86">
        <v>7.43</v>
      </c>
      <c r="F201" s="86">
        <v>83.89</v>
      </c>
      <c r="G201" s="86">
        <v>52.63</v>
      </c>
      <c r="H201" s="87">
        <v>2.21</v>
      </c>
      <c r="I201" s="97">
        <v>0</v>
      </c>
      <c r="J201" s="88">
        <v>0</v>
      </c>
      <c r="K201" s="88">
        <v>2.5499999999999998</v>
      </c>
      <c r="L201" s="98">
        <v>2.21</v>
      </c>
      <c r="M201" s="97">
        <v>-1.68</v>
      </c>
      <c r="N201" s="83">
        <v>149.24</v>
      </c>
      <c r="O201" s="102">
        <v>21.25</v>
      </c>
      <c r="P201" s="103">
        <v>170.49</v>
      </c>
      <c r="Q201" s="89">
        <v>23</v>
      </c>
      <c r="R201" s="84">
        <v>193.49</v>
      </c>
    </row>
    <row r="202" spans="1:18" ht="12" x14ac:dyDescent="0.25">
      <c r="A202" s="90" t="s">
        <v>415</v>
      </c>
      <c r="B202" s="91" t="s">
        <v>416</v>
      </c>
      <c r="C202" s="175">
        <v>43831</v>
      </c>
      <c r="D202" s="92">
        <v>56</v>
      </c>
      <c r="E202" s="86">
        <v>8.64</v>
      </c>
      <c r="F202" s="86">
        <v>104.18</v>
      </c>
      <c r="G202" s="86">
        <v>51.34</v>
      </c>
      <c r="H202" s="87">
        <v>0</v>
      </c>
      <c r="I202" s="97">
        <v>0</v>
      </c>
      <c r="J202" s="88">
        <v>0</v>
      </c>
      <c r="K202" s="88">
        <v>1.06</v>
      </c>
      <c r="L202" s="98">
        <v>2.4700000000000002</v>
      </c>
      <c r="M202" s="97">
        <v>-0.43</v>
      </c>
      <c r="N202" s="83">
        <v>167.26000000000002</v>
      </c>
      <c r="O202" s="102">
        <v>22.1</v>
      </c>
      <c r="P202" s="103">
        <v>189.36</v>
      </c>
      <c r="Q202" s="89">
        <v>18</v>
      </c>
      <c r="R202" s="84">
        <v>207.36</v>
      </c>
    </row>
    <row r="203" spans="1:18" ht="12" x14ac:dyDescent="0.25">
      <c r="A203" s="90" t="s">
        <v>1676</v>
      </c>
      <c r="B203" s="91" t="s">
        <v>418</v>
      </c>
      <c r="C203" s="175">
        <v>43831</v>
      </c>
      <c r="D203" s="92">
        <v>160</v>
      </c>
      <c r="E203" s="86">
        <v>11.27</v>
      </c>
      <c r="F203" s="86">
        <v>133.61000000000001</v>
      </c>
      <c r="G203" s="86">
        <v>54.03</v>
      </c>
      <c r="H203" s="87">
        <v>2.72</v>
      </c>
      <c r="I203" s="97">
        <v>0</v>
      </c>
      <c r="J203" s="88">
        <v>-4.54</v>
      </c>
      <c r="K203" s="88">
        <v>1.25</v>
      </c>
      <c r="L203" s="98">
        <v>2.97</v>
      </c>
      <c r="M203" s="97">
        <v>-0.63</v>
      </c>
      <c r="N203" s="83">
        <v>200.68000000000004</v>
      </c>
      <c r="O203" s="102">
        <v>21.47</v>
      </c>
      <c r="P203" s="103">
        <v>222.15000000000003</v>
      </c>
      <c r="Q203" s="89">
        <v>14.08</v>
      </c>
      <c r="R203" s="84">
        <v>236.23000000000005</v>
      </c>
    </row>
    <row r="204" spans="1:18" ht="12" x14ac:dyDescent="0.25">
      <c r="A204" s="90" t="s">
        <v>421</v>
      </c>
      <c r="B204" s="91" t="s">
        <v>422</v>
      </c>
      <c r="C204" s="175">
        <v>43831</v>
      </c>
      <c r="D204" s="92">
        <v>240</v>
      </c>
      <c r="E204" s="86">
        <v>6.45</v>
      </c>
      <c r="F204" s="86">
        <v>125.08</v>
      </c>
      <c r="G204" s="86">
        <v>55.91</v>
      </c>
      <c r="H204" s="87">
        <v>2.3199999999999998</v>
      </c>
      <c r="I204" s="97">
        <v>0</v>
      </c>
      <c r="J204" s="88">
        <v>0</v>
      </c>
      <c r="K204" s="88">
        <v>1.1060184174293803</v>
      </c>
      <c r="L204" s="98">
        <v>2.86</v>
      </c>
      <c r="M204" s="97">
        <v>-0.51</v>
      </c>
      <c r="N204" s="83">
        <v>193.21601841742938</v>
      </c>
      <c r="O204" s="102">
        <v>16.399999999999999</v>
      </c>
      <c r="P204" s="103">
        <v>209.61601841742939</v>
      </c>
      <c r="Q204" s="89">
        <v>14.15</v>
      </c>
      <c r="R204" s="84">
        <v>223.76601841742939</v>
      </c>
    </row>
    <row r="205" spans="1:18" ht="12" x14ac:dyDescent="0.25">
      <c r="A205" s="90" t="s">
        <v>423</v>
      </c>
      <c r="B205" s="91" t="s">
        <v>424</v>
      </c>
      <c r="C205" s="175">
        <v>43831</v>
      </c>
      <c r="D205" s="92">
        <v>278</v>
      </c>
      <c r="E205" s="86">
        <v>6.52</v>
      </c>
      <c r="F205" s="86">
        <v>152.07</v>
      </c>
      <c r="G205" s="86">
        <v>58.7</v>
      </c>
      <c r="H205" s="87">
        <v>2.4</v>
      </c>
      <c r="I205" s="97">
        <v>0</v>
      </c>
      <c r="J205" s="88">
        <v>0</v>
      </c>
      <c r="K205" s="88">
        <v>0.86</v>
      </c>
      <c r="L205" s="98">
        <v>3.3</v>
      </c>
      <c r="M205" s="97">
        <v>-0.53</v>
      </c>
      <c r="N205" s="83">
        <v>223.32000000000005</v>
      </c>
      <c r="O205" s="102">
        <v>34.229999999999997</v>
      </c>
      <c r="P205" s="103">
        <v>257.55000000000007</v>
      </c>
      <c r="Q205" s="89">
        <v>17.91</v>
      </c>
      <c r="R205" s="84">
        <v>275.46000000000009</v>
      </c>
    </row>
    <row r="206" spans="1:18" ht="12" x14ac:dyDescent="0.25">
      <c r="A206" s="90" t="s">
        <v>1585</v>
      </c>
      <c r="B206" s="91" t="s">
        <v>1586</v>
      </c>
      <c r="C206" s="175">
        <v>43831</v>
      </c>
      <c r="D206" s="92">
        <v>122</v>
      </c>
      <c r="E206" s="86">
        <v>12.25</v>
      </c>
      <c r="F206" s="86">
        <v>128.72999999999999</v>
      </c>
      <c r="G206" s="86">
        <v>52.46</v>
      </c>
      <c r="H206" s="87">
        <v>4.79</v>
      </c>
      <c r="I206" s="97">
        <v>0</v>
      </c>
      <c r="J206" s="88">
        <v>0</v>
      </c>
      <c r="K206" s="88">
        <v>1.58</v>
      </c>
      <c r="L206" s="98">
        <v>2.99</v>
      </c>
      <c r="M206" s="97">
        <v>-0.53</v>
      </c>
      <c r="N206" s="83">
        <v>202.27</v>
      </c>
      <c r="O206" s="102">
        <v>23.02</v>
      </c>
      <c r="P206" s="103">
        <v>225.29000000000002</v>
      </c>
      <c r="Q206" s="89">
        <v>11.99</v>
      </c>
      <c r="R206" s="84">
        <v>237.28000000000003</v>
      </c>
    </row>
    <row r="207" spans="1:18" ht="12" x14ac:dyDescent="0.25">
      <c r="A207" s="90" t="s">
        <v>1436</v>
      </c>
      <c r="B207" s="91" t="s">
        <v>1453</v>
      </c>
      <c r="C207" s="175">
        <v>43831</v>
      </c>
      <c r="D207" s="92">
        <v>120</v>
      </c>
      <c r="E207" s="86">
        <v>6.82</v>
      </c>
      <c r="F207" s="86">
        <v>134.33000000000001</v>
      </c>
      <c r="G207" s="86">
        <v>53.61</v>
      </c>
      <c r="H207" s="87">
        <v>24.05</v>
      </c>
      <c r="I207" s="97">
        <v>0</v>
      </c>
      <c r="J207" s="88">
        <v>0</v>
      </c>
      <c r="K207" s="88">
        <v>0.6</v>
      </c>
      <c r="L207" s="98">
        <v>3.28</v>
      </c>
      <c r="M207" s="97">
        <v>-0.55000000000000004</v>
      </c>
      <c r="N207" s="83">
        <v>222.14</v>
      </c>
      <c r="O207" s="102">
        <v>39.619999999999997</v>
      </c>
      <c r="P207" s="103">
        <v>261.76</v>
      </c>
      <c r="Q207" s="89">
        <v>8.08</v>
      </c>
      <c r="R207" s="84">
        <v>269.83999999999997</v>
      </c>
    </row>
    <row r="208" spans="1:18" ht="12" x14ac:dyDescent="0.25">
      <c r="A208" s="90" t="s">
        <v>427</v>
      </c>
      <c r="B208" s="91" t="s">
        <v>428</v>
      </c>
      <c r="C208" s="175">
        <v>43831</v>
      </c>
      <c r="D208" s="92">
        <v>160</v>
      </c>
      <c r="E208" s="86">
        <v>10.57</v>
      </c>
      <c r="F208" s="86">
        <v>118.82</v>
      </c>
      <c r="G208" s="86">
        <v>51.71</v>
      </c>
      <c r="H208" s="87">
        <v>1.88</v>
      </c>
      <c r="I208" s="97">
        <v>0</v>
      </c>
      <c r="J208" s="88">
        <v>0</v>
      </c>
      <c r="K208" s="88">
        <v>0.74</v>
      </c>
      <c r="L208" s="98">
        <v>2.75</v>
      </c>
      <c r="M208" s="97">
        <v>-0.44</v>
      </c>
      <c r="N208" s="83">
        <v>186.03</v>
      </c>
      <c r="O208" s="102">
        <v>23.19</v>
      </c>
      <c r="P208" s="103">
        <v>209.22</v>
      </c>
      <c r="Q208" s="89">
        <v>21.66</v>
      </c>
      <c r="R208" s="84">
        <v>230.88</v>
      </c>
    </row>
    <row r="209" spans="1:18" ht="12" x14ac:dyDescent="0.25">
      <c r="A209" s="90" t="s">
        <v>429</v>
      </c>
      <c r="B209" s="91" t="s">
        <v>430</v>
      </c>
      <c r="C209" s="175">
        <v>43831</v>
      </c>
      <c r="D209" s="92">
        <v>80</v>
      </c>
      <c r="E209" s="86">
        <v>6.46</v>
      </c>
      <c r="F209" s="86">
        <v>113.98</v>
      </c>
      <c r="G209" s="86">
        <v>48.09</v>
      </c>
      <c r="H209" s="87">
        <v>1.9</v>
      </c>
      <c r="I209" s="97">
        <v>0</v>
      </c>
      <c r="J209" s="88">
        <v>0</v>
      </c>
      <c r="K209" s="88">
        <v>2.25</v>
      </c>
      <c r="L209" s="98">
        <v>2.58</v>
      </c>
      <c r="M209" s="97">
        <v>-0.36</v>
      </c>
      <c r="N209" s="83">
        <v>174.9</v>
      </c>
      <c r="O209" s="102">
        <v>12.64</v>
      </c>
      <c r="P209" s="103">
        <v>187.54000000000002</v>
      </c>
      <c r="Q209" s="89">
        <v>11.19</v>
      </c>
      <c r="R209" s="84">
        <v>198.73000000000002</v>
      </c>
    </row>
    <row r="210" spans="1:18" ht="12" x14ac:dyDescent="0.25">
      <c r="A210" s="90" t="s">
        <v>433</v>
      </c>
      <c r="B210" s="91" t="s">
        <v>434</v>
      </c>
      <c r="C210" s="175">
        <v>43831</v>
      </c>
      <c r="D210" s="92">
        <v>460</v>
      </c>
      <c r="E210" s="86">
        <v>27.69</v>
      </c>
      <c r="F210" s="86">
        <v>170.38</v>
      </c>
      <c r="G210" s="86">
        <v>68.73</v>
      </c>
      <c r="H210" s="87">
        <v>2.96</v>
      </c>
      <c r="I210" s="97">
        <v>0</v>
      </c>
      <c r="J210" s="88">
        <v>0</v>
      </c>
      <c r="K210" s="88">
        <v>0</v>
      </c>
      <c r="L210" s="98">
        <v>4.04</v>
      </c>
      <c r="M210" s="97">
        <v>-0.75</v>
      </c>
      <c r="N210" s="83">
        <v>273.05</v>
      </c>
      <c r="O210" s="102">
        <v>18.899999999999999</v>
      </c>
      <c r="P210" s="103">
        <v>291.95</v>
      </c>
      <c r="Q210" s="89">
        <v>26.58</v>
      </c>
      <c r="R210" s="84">
        <v>318.52999999999997</v>
      </c>
    </row>
    <row r="211" spans="1:18" ht="12" x14ac:dyDescent="0.25">
      <c r="A211" s="90" t="s">
        <v>1518</v>
      </c>
      <c r="B211" s="91" t="s">
        <v>436</v>
      </c>
      <c r="C211" s="175">
        <v>43831</v>
      </c>
      <c r="D211" s="92">
        <v>40</v>
      </c>
      <c r="E211" s="86">
        <v>4.47</v>
      </c>
      <c r="F211" s="86">
        <v>146.72</v>
      </c>
      <c r="G211" s="86">
        <v>52.82</v>
      </c>
      <c r="H211" s="87">
        <v>1.92</v>
      </c>
      <c r="I211" s="97">
        <v>0</v>
      </c>
      <c r="J211" s="88">
        <v>0</v>
      </c>
      <c r="K211" s="88">
        <v>1.26</v>
      </c>
      <c r="L211" s="98">
        <v>3.1</v>
      </c>
      <c r="M211" s="97">
        <v>-0.4</v>
      </c>
      <c r="N211" s="83">
        <v>209.88999999999996</v>
      </c>
      <c r="O211" s="102">
        <v>6.91</v>
      </c>
      <c r="P211" s="103">
        <v>216.79999999999995</v>
      </c>
      <c r="Q211" s="89">
        <v>14.54</v>
      </c>
      <c r="R211" s="84">
        <v>231.33999999999995</v>
      </c>
    </row>
    <row r="212" spans="1:18" ht="12" x14ac:dyDescent="0.25">
      <c r="A212" s="90" t="s">
        <v>437</v>
      </c>
      <c r="B212" s="91" t="s">
        <v>438</v>
      </c>
      <c r="C212" s="175">
        <v>43831</v>
      </c>
      <c r="D212" s="92">
        <v>200</v>
      </c>
      <c r="E212" s="86">
        <v>26.19</v>
      </c>
      <c r="F212" s="86">
        <v>190.74</v>
      </c>
      <c r="G212" s="86">
        <v>60.46</v>
      </c>
      <c r="H212" s="87">
        <v>1.35</v>
      </c>
      <c r="I212" s="97">
        <v>0</v>
      </c>
      <c r="J212" s="88">
        <v>-6.96</v>
      </c>
      <c r="K212" s="88">
        <v>8.0711905776683704E-2</v>
      </c>
      <c r="L212" s="98">
        <v>4.0599999999999996</v>
      </c>
      <c r="M212" s="97">
        <v>-0.89</v>
      </c>
      <c r="N212" s="83">
        <v>275.03071190577674</v>
      </c>
      <c r="O212" s="102">
        <v>65.680000000000007</v>
      </c>
      <c r="P212" s="103">
        <v>340.71071190577675</v>
      </c>
      <c r="Q212" s="89">
        <v>21.05</v>
      </c>
      <c r="R212" s="84">
        <v>361.76071190577676</v>
      </c>
    </row>
    <row r="213" spans="1:18" ht="12" x14ac:dyDescent="0.25">
      <c r="A213" s="90" t="s">
        <v>1654</v>
      </c>
      <c r="B213" s="91" t="s">
        <v>1655</v>
      </c>
      <c r="C213" s="175">
        <v>43831</v>
      </c>
      <c r="D213" s="92">
        <v>200</v>
      </c>
      <c r="E213" s="86">
        <v>12.12</v>
      </c>
      <c r="F213" s="86">
        <v>170.5</v>
      </c>
      <c r="G213" s="86">
        <v>60.6</v>
      </c>
      <c r="H213" s="87">
        <v>1.5</v>
      </c>
      <c r="I213" s="97">
        <v>0</v>
      </c>
      <c r="J213" s="88">
        <v>0</v>
      </c>
      <c r="K213" s="88">
        <v>2.5550000000012396E-2</v>
      </c>
      <c r="L213" s="98">
        <v>3.66</v>
      </c>
      <c r="M213" s="97">
        <v>-0.66</v>
      </c>
      <c r="N213" s="83">
        <v>247.74555000000001</v>
      </c>
      <c r="O213" s="102">
        <v>24.77</v>
      </c>
      <c r="P213" s="103">
        <v>272.51555000000002</v>
      </c>
      <c r="Q213" s="89">
        <v>16.829999999999998</v>
      </c>
      <c r="R213" s="84">
        <v>289.34555</v>
      </c>
    </row>
    <row r="214" spans="1:18" ht="12" x14ac:dyDescent="0.25">
      <c r="A214" s="90" t="s">
        <v>443</v>
      </c>
      <c r="B214" s="91" t="s">
        <v>444</v>
      </c>
      <c r="C214" s="175">
        <v>43831</v>
      </c>
      <c r="D214" s="92">
        <v>192</v>
      </c>
      <c r="E214" s="86">
        <v>10.52</v>
      </c>
      <c r="F214" s="86">
        <v>114.1</v>
      </c>
      <c r="G214" s="86">
        <v>50.06</v>
      </c>
      <c r="H214" s="87">
        <v>1.92</v>
      </c>
      <c r="I214" s="97">
        <v>0</v>
      </c>
      <c r="J214" s="88">
        <v>0</v>
      </c>
      <c r="K214" s="88">
        <v>1.3</v>
      </c>
      <c r="L214" s="98">
        <v>2.66</v>
      </c>
      <c r="M214" s="97">
        <v>-0.57999999999999996</v>
      </c>
      <c r="N214" s="83">
        <v>179.98</v>
      </c>
      <c r="O214" s="102">
        <v>16.72</v>
      </c>
      <c r="P214" s="103">
        <v>196.7</v>
      </c>
      <c r="Q214" s="89">
        <v>14.02</v>
      </c>
      <c r="R214" s="84">
        <v>210.72</v>
      </c>
    </row>
    <row r="215" spans="1:18" ht="12" x14ac:dyDescent="0.25">
      <c r="A215" s="90" t="s">
        <v>445</v>
      </c>
      <c r="B215" s="91" t="s">
        <v>446</v>
      </c>
      <c r="C215" s="175">
        <v>43831</v>
      </c>
      <c r="D215" s="92">
        <v>240</v>
      </c>
      <c r="E215" s="86">
        <v>10.14</v>
      </c>
      <c r="F215" s="86">
        <v>130.53</v>
      </c>
      <c r="G215" s="86">
        <v>61.43</v>
      </c>
      <c r="H215" s="87">
        <v>4.6900000000000004</v>
      </c>
      <c r="I215" s="97">
        <v>0</v>
      </c>
      <c r="J215" s="88">
        <v>0</v>
      </c>
      <c r="K215" s="88">
        <v>0.76303564652455591</v>
      </c>
      <c r="L215" s="98">
        <v>3.1</v>
      </c>
      <c r="M215" s="97">
        <v>-0.56000000000000005</v>
      </c>
      <c r="N215" s="83">
        <v>210.09303564652456</v>
      </c>
      <c r="O215" s="102">
        <v>14.14</v>
      </c>
      <c r="P215" s="103">
        <v>224.23303564652457</v>
      </c>
      <c r="Q215" s="89">
        <v>15.81</v>
      </c>
      <c r="R215" s="84">
        <v>240.04303564652457</v>
      </c>
    </row>
    <row r="216" spans="1:18" ht="12" x14ac:dyDescent="0.25">
      <c r="A216" s="90" t="s">
        <v>449</v>
      </c>
      <c r="B216" s="91" t="s">
        <v>450</v>
      </c>
      <c r="C216" s="175">
        <v>43831</v>
      </c>
      <c r="D216" s="92">
        <v>240</v>
      </c>
      <c r="E216" s="86">
        <v>9.73</v>
      </c>
      <c r="F216" s="86">
        <v>187.54</v>
      </c>
      <c r="G216" s="86">
        <v>61.22</v>
      </c>
      <c r="H216" s="87">
        <v>1.23</v>
      </c>
      <c r="I216" s="97">
        <v>0</v>
      </c>
      <c r="J216" s="88">
        <v>0</v>
      </c>
      <c r="K216" s="88">
        <v>0.35</v>
      </c>
      <c r="L216" s="98">
        <v>3.89</v>
      </c>
      <c r="M216" s="97">
        <v>-0.9</v>
      </c>
      <c r="N216" s="83">
        <v>263.06000000000006</v>
      </c>
      <c r="O216" s="102">
        <v>49.62</v>
      </c>
      <c r="P216" s="103">
        <v>312.68000000000006</v>
      </c>
      <c r="Q216" s="89">
        <v>16.61</v>
      </c>
      <c r="R216" s="84">
        <v>329.29000000000008</v>
      </c>
    </row>
    <row r="217" spans="1:18" ht="12" x14ac:dyDescent="0.25">
      <c r="A217" s="90" t="s">
        <v>451</v>
      </c>
      <c r="B217" s="91" t="s">
        <v>452</v>
      </c>
      <c r="C217" s="175">
        <v>43831</v>
      </c>
      <c r="D217" s="92">
        <v>843</v>
      </c>
      <c r="E217" s="86">
        <v>23.16</v>
      </c>
      <c r="F217" s="86">
        <v>169.14</v>
      </c>
      <c r="G217" s="86">
        <v>69.75</v>
      </c>
      <c r="H217" s="87">
        <v>1.18</v>
      </c>
      <c r="I217" s="97">
        <v>0</v>
      </c>
      <c r="J217" s="88">
        <v>0</v>
      </c>
      <c r="K217" s="88">
        <v>4.6956425434067861E-2</v>
      </c>
      <c r="L217" s="98">
        <v>3.93</v>
      </c>
      <c r="M217" s="97">
        <v>-0.95</v>
      </c>
      <c r="N217" s="83">
        <v>266.25695642543405</v>
      </c>
      <c r="O217" s="102">
        <v>22.18</v>
      </c>
      <c r="P217" s="103">
        <v>288.43695642543406</v>
      </c>
      <c r="Q217" s="89">
        <v>22.66</v>
      </c>
      <c r="R217" s="84">
        <v>311.09695642543409</v>
      </c>
    </row>
    <row r="218" spans="1:18" ht="12" x14ac:dyDescent="0.25">
      <c r="A218" s="90" t="s">
        <v>455</v>
      </c>
      <c r="B218" s="91" t="s">
        <v>456</v>
      </c>
      <c r="C218" s="175">
        <v>43831</v>
      </c>
      <c r="D218" s="92">
        <v>25</v>
      </c>
      <c r="E218" s="86">
        <v>75.84</v>
      </c>
      <c r="F218" s="86">
        <v>122.2</v>
      </c>
      <c r="G218" s="86">
        <v>74.89</v>
      </c>
      <c r="H218" s="87">
        <v>0</v>
      </c>
      <c r="I218" s="97">
        <v>0</v>
      </c>
      <c r="J218" s="88">
        <v>0</v>
      </c>
      <c r="K218" s="88">
        <v>0</v>
      </c>
      <c r="L218" s="98">
        <v>4.09</v>
      </c>
      <c r="M218" s="97">
        <v>0</v>
      </c>
      <c r="N218" s="83">
        <v>277.02</v>
      </c>
      <c r="O218" s="102">
        <v>45.88</v>
      </c>
      <c r="P218" s="103">
        <v>322.89999999999998</v>
      </c>
      <c r="Q218" s="89">
        <v>53.18</v>
      </c>
      <c r="R218" s="84">
        <v>376.08</v>
      </c>
    </row>
    <row r="219" spans="1:18" ht="12" x14ac:dyDescent="0.25">
      <c r="A219" s="90" t="s">
        <v>457</v>
      </c>
      <c r="B219" s="91" t="s">
        <v>458</v>
      </c>
      <c r="C219" s="175">
        <v>43831</v>
      </c>
      <c r="D219" s="92">
        <v>251</v>
      </c>
      <c r="E219" s="86">
        <v>6.8</v>
      </c>
      <c r="F219" s="86">
        <v>145.65</v>
      </c>
      <c r="G219" s="86">
        <v>60.31</v>
      </c>
      <c r="H219" s="87">
        <v>6.7</v>
      </c>
      <c r="I219" s="97">
        <v>0</v>
      </c>
      <c r="J219" s="88">
        <v>0</v>
      </c>
      <c r="K219" s="88">
        <v>7.2199999999986886E-2</v>
      </c>
      <c r="L219" s="98">
        <v>3.28</v>
      </c>
      <c r="M219" s="97">
        <v>-0.59</v>
      </c>
      <c r="N219" s="83">
        <v>222.22219999999999</v>
      </c>
      <c r="O219" s="102">
        <v>11.65</v>
      </c>
      <c r="P219" s="103">
        <v>233.87219999999999</v>
      </c>
      <c r="Q219" s="89">
        <v>15.23</v>
      </c>
      <c r="R219" s="84">
        <v>249.10219999999998</v>
      </c>
    </row>
    <row r="220" spans="1:18" ht="12" x14ac:dyDescent="0.25">
      <c r="A220" s="90" t="s">
        <v>459</v>
      </c>
      <c r="B220" s="91" t="s">
        <v>460</v>
      </c>
      <c r="C220" s="175">
        <v>43831</v>
      </c>
      <c r="D220" s="92">
        <v>164</v>
      </c>
      <c r="E220" s="86">
        <v>50.64</v>
      </c>
      <c r="F220" s="86">
        <v>222.47</v>
      </c>
      <c r="G220" s="86">
        <v>78.430000000000007</v>
      </c>
      <c r="H220" s="87">
        <v>1.26</v>
      </c>
      <c r="I220" s="97">
        <v>0</v>
      </c>
      <c r="J220" s="88">
        <v>0</v>
      </c>
      <c r="K220" s="88">
        <v>0</v>
      </c>
      <c r="L220" s="98">
        <v>5.28</v>
      </c>
      <c r="M220" s="97">
        <v>-0.84</v>
      </c>
      <c r="N220" s="83">
        <v>357.24</v>
      </c>
      <c r="O220" s="102">
        <v>249.53</v>
      </c>
      <c r="P220" s="103">
        <v>606.77</v>
      </c>
      <c r="Q220" s="89">
        <v>31.96</v>
      </c>
      <c r="R220" s="84">
        <v>638.73</v>
      </c>
    </row>
    <row r="221" spans="1:18" ht="12" x14ac:dyDescent="0.25">
      <c r="A221" s="90" t="s">
        <v>463</v>
      </c>
      <c r="B221" s="91" t="s">
        <v>1587</v>
      </c>
      <c r="C221" s="175">
        <v>43831</v>
      </c>
      <c r="D221" s="92">
        <v>134</v>
      </c>
      <c r="E221" s="86">
        <v>13.09</v>
      </c>
      <c r="F221" s="86">
        <v>112.62</v>
      </c>
      <c r="G221" s="86">
        <v>51.36</v>
      </c>
      <c r="H221" s="87">
        <v>2.5299999999999998</v>
      </c>
      <c r="I221" s="97">
        <v>0</v>
      </c>
      <c r="J221" s="88">
        <v>0</v>
      </c>
      <c r="K221" s="88">
        <v>4.1399999999999997</v>
      </c>
      <c r="L221" s="98">
        <v>2.75</v>
      </c>
      <c r="M221" s="97">
        <v>-0.48</v>
      </c>
      <c r="N221" s="83">
        <v>186.01</v>
      </c>
      <c r="O221" s="102">
        <v>19</v>
      </c>
      <c r="P221" s="103">
        <v>205.01</v>
      </c>
      <c r="Q221" s="89">
        <v>15.07</v>
      </c>
      <c r="R221" s="84">
        <v>220.07999999999998</v>
      </c>
    </row>
    <row r="222" spans="1:18" ht="12" x14ac:dyDescent="0.25">
      <c r="A222" s="90" t="s">
        <v>467</v>
      </c>
      <c r="B222" s="91" t="s">
        <v>1588</v>
      </c>
      <c r="C222" s="175">
        <v>43831</v>
      </c>
      <c r="D222" s="92">
        <v>146</v>
      </c>
      <c r="E222" s="86">
        <v>10.1</v>
      </c>
      <c r="F222" s="86">
        <v>108.72</v>
      </c>
      <c r="G222" s="86">
        <v>50.8</v>
      </c>
      <c r="H222" s="87">
        <v>2.67</v>
      </c>
      <c r="I222" s="97">
        <v>0</v>
      </c>
      <c r="J222" s="88">
        <v>0</v>
      </c>
      <c r="K222" s="88">
        <v>3.54</v>
      </c>
      <c r="L222" s="98">
        <v>2.63</v>
      </c>
      <c r="M222" s="97">
        <v>-0.44</v>
      </c>
      <c r="N222" s="83">
        <v>178.01999999999998</v>
      </c>
      <c r="O222" s="102">
        <v>9.4499999999999993</v>
      </c>
      <c r="P222" s="103">
        <v>187.46999999999997</v>
      </c>
      <c r="Q222" s="89">
        <v>12.81</v>
      </c>
      <c r="R222" s="84">
        <v>200.27999999999997</v>
      </c>
    </row>
    <row r="223" spans="1:18" ht="12" x14ac:dyDescent="0.25">
      <c r="A223" s="90" t="s">
        <v>469</v>
      </c>
      <c r="B223" s="91" t="s">
        <v>470</v>
      </c>
      <c r="C223" s="175">
        <v>43831</v>
      </c>
      <c r="D223" s="92">
        <v>120</v>
      </c>
      <c r="E223" s="86">
        <v>17.68</v>
      </c>
      <c r="F223" s="86">
        <v>102.29</v>
      </c>
      <c r="G223" s="86">
        <v>50.58</v>
      </c>
      <c r="H223" s="87">
        <v>2.0499999999999998</v>
      </c>
      <c r="I223" s="97">
        <v>0</v>
      </c>
      <c r="J223" s="88">
        <v>0</v>
      </c>
      <c r="K223" s="88">
        <v>3.79</v>
      </c>
      <c r="L223" s="98">
        <v>2.64</v>
      </c>
      <c r="M223" s="97">
        <v>-0.46</v>
      </c>
      <c r="N223" s="83">
        <v>178.57</v>
      </c>
      <c r="O223" s="102">
        <v>11.83</v>
      </c>
      <c r="P223" s="103">
        <v>190.4</v>
      </c>
      <c r="Q223" s="89">
        <v>15.25</v>
      </c>
      <c r="R223" s="84">
        <v>205.65</v>
      </c>
    </row>
    <row r="224" spans="1:18" ht="12" x14ac:dyDescent="0.25">
      <c r="A224" s="90" t="s">
        <v>471</v>
      </c>
      <c r="B224" s="91" t="s">
        <v>472</v>
      </c>
      <c r="C224" s="175">
        <v>43831</v>
      </c>
      <c r="D224" s="92">
        <v>200</v>
      </c>
      <c r="E224" s="86">
        <v>8.34</v>
      </c>
      <c r="F224" s="86">
        <v>238.44</v>
      </c>
      <c r="G224" s="86">
        <v>59.38</v>
      </c>
      <c r="H224" s="87">
        <v>2.77</v>
      </c>
      <c r="I224" s="97">
        <v>0</v>
      </c>
      <c r="J224" s="88">
        <v>0</v>
      </c>
      <c r="K224" s="88">
        <v>0.03</v>
      </c>
      <c r="L224" s="98">
        <v>4.62</v>
      </c>
      <c r="M224" s="97">
        <v>-0.73</v>
      </c>
      <c r="N224" s="83">
        <v>312.84999999999997</v>
      </c>
      <c r="O224" s="102">
        <v>25.28</v>
      </c>
      <c r="P224" s="103">
        <v>338.13</v>
      </c>
      <c r="Q224" s="89">
        <v>18.53</v>
      </c>
      <c r="R224" s="84">
        <v>356.65999999999997</v>
      </c>
    </row>
    <row r="225" spans="1:18" ht="12" x14ac:dyDescent="0.25">
      <c r="A225" s="90" t="s">
        <v>473</v>
      </c>
      <c r="B225" s="91" t="s">
        <v>474</v>
      </c>
      <c r="C225" s="175">
        <v>43831</v>
      </c>
      <c r="D225" s="92">
        <v>320</v>
      </c>
      <c r="E225" s="86">
        <v>7.34</v>
      </c>
      <c r="F225" s="86">
        <v>174</v>
      </c>
      <c r="G225" s="86">
        <v>66.63</v>
      </c>
      <c r="H225" s="87">
        <v>1.87</v>
      </c>
      <c r="I225" s="97">
        <v>0</v>
      </c>
      <c r="J225" s="88">
        <v>0</v>
      </c>
      <c r="K225" s="88">
        <v>0</v>
      </c>
      <c r="L225" s="98">
        <v>3.74</v>
      </c>
      <c r="M225" s="97">
        <v>-0.6</v>
      </c>
      <c r="N225" s="83">
        <v>252.98000000000002</v>
      </c>
      <c r="O225" s="102">
        <v>39.85</v>
      </c>
      <c r="P225" s="103">
        <v>292.83000000000004</v>
      </c>
      <c r="Q225" s="89">
        <v>20.38</v>
      </c>
      <c r="R225" s="84">
        <v>313.21000000000004</v>
      </c>
    </row>
    <row r="226" spans="1:18" ht="12" x14ac:dyDescent="0.25">
      <c r="A226" s="90" t="s">
        <v>475</v>
      </c>
      <c r="B226" s="91" t="s">
        <v>476</v>
      </c>
      <c r="C226" s="175">
        <v>43831</v>
      </c>
      <c r="D226" s="92">
        <v>140</v>
      </c>
      <c r="E226" s="86">
        <v>5.9</v>
      </c>
      <c r="F226" s="86">
        <v>84.95</v>
      </c>
      <c r="G226" s="86">
        <v>45.32</v>
      </c>
      <c r="H226" s="87">
        <v>5.03</v>
      </c>
      <c r="I226" s="97">
        <v>0</v>
      </c>
      <c r="J226" s="88">
        <v>0</v>
      </c>
      <c r="K226" s="88">
        <v>11.05</v>
      </c>
      <c r="L226" s="98">
        <v>2.2799999999999998</v>
      </c>
      <c r="M226" s="97">
        <v>-0.4</v>
      </c>
      <c r="N226" s="83">
        <v>154.13000000000002</v>
      </c>
      <c r="O226" s="102">
        <v>10.78</v>
      </c>
      <c r="P226" s="103">
        <v>164.91000000000003</v>
      </c>
      <c r="Q226" s="89">
        <v>10.56</v>
      </c>
      <c r="R226" s="84">
        <v>175.47000000000003</v>
      </c>
    </row>
    <row r="227" spans="1:18" ht="12" x14ac:dyDescent="0.25">
      <c r="A227" s="90" t="s">
        <v>1394</v>
      </c>
      <c r="B227" s="91" t="s">
        <v>478</v>
      </c>
      <c r="C227" s="175">
        <v>43831</v>
      </c>
      <c r="D227" s="92">
        <v>80</v>
      </c>
      <c r="E227" s="86">
        <v>6.9</v>
      </c>
      <c r="F227" s="86">
        <v>123.48</v>
      </c>
      <c r="G227" s="86">
        <v>48.73</v>
      </c>
      <c r="H227" s="87">
        <v>3.79</v>
      </c>
      <c r="I227" s="97">
        <v>0</v>
      </c>
      <c r="J227" s="88">
        <v>0</v>
      </c>
      <c r="K227" s="88">
        <v>2.46</v>
      </c>
      <c r="L227" s="98">
        <v>2.77</v>
      </c>
      <c r="M227" s="97">
        <v>-0.39</v>
      </c>
      <c r="N227" s="83">
        <v>187.74</v>
      </c>
      <c r="O227" s="102">
        <v>12.93</v>
      </c>
      <c r="P227" s="103">
        <v>200.67000000000002</v>
      </c>
      <c r="Q227" s="89">
        <v>13.6</v>
      </c>
      <c r="R227" s="84">
        <v>214.27</v>
      </c>
    </row>
    <row r="228" spans="1:18" ht="12" x14ac:dyDescent="0.25">
      <c r="A228" s="90" t="s">
        <v>479</v>
      </c>
      <c r="B228" s="91" t="s">
        <v>480</v>
      </c>
      <c r="C228" s="175">
        <v>43831</v>
      </c>
      <c r="D228" s="92">
        <v>98</v>
      </c>
      <c r="E228" s="86">
        <v>13.09</v>
      </c>
      <c r="F228" s="86">
        <v>140.18</v>
      </c>
      <c r="G228" s="86">
        <v>55.39</v>
      </c>
      <c r="H228" s="87">
        <v>1.7</v>
      </c>
      <c r="I228" s="97">
        <v>0</v>
      </c>
      <c r="J228" s="88">
        <v>0</v>
      </c>
      <c r="K228" s="88">
        <v>0.09</v>
      </c>
      <c r="L228" s="98">
        <v>3.15</v>
      </c>
      <c r="M228" s="97">
        <v>-0.48</v>
      </c>
      <c r="N228" s="83">
        <v>213.12000000000003</v>
      </c>
      <c r="O228" s="102">
        <v>36.07</v>
      </c>
      <c r="P228" s="103">
        <v>249.19000000000003</v>
      </c>
      <c r="Q228" s="89">
        <v>15.68</v>
      </c>
      <c r="R228" s="84">
        <v>264.87</v>
      </c>
    </row>
    <row r="229" spans="1:18" ht="12" x14ac:dyDescent="0.25">
      <c r="A229" s="90" t="s">
        <v>481</v>
      </c>
      <c r="B229" s="91" t="s">
        <v>482</v>
      </c>
      <c r="C229" s="175">
        <v>43831</v>
      </c>
      <c r="D229" s="92">
        <v>270</v>
      </c>
      <c r="E229" s="86">
        <v>15</v>
      </c>
      <c r="F229" s="86">
        <v>148.86000000000001</v>
      </c>
      <c r="G229" s="86">
        <v>60.82</v>
      </c>
      <c r="H229" s="87">
        <v>2.94</v>
      </c>
      <c r="I229" s="97">
        <v>0</v>
      </c>
      <c r="J229" s="88">
        <v>0</v>
      </c>
      <c r="K229" s="88">
        <v>0</v>
      </c>
      <c r="L229" s="98">
        <v>3.41</v>
      </c>
      <c r="M229" s="97">
        <v>-0.47</v>
      </c>
      <c r="N229" s="83">
        <v>230.56</v>
      </c>
      <c r="O229" s="102">
        <v>79.73</v>
      </c>
      <c r="P229" s="103">
        <v>310.29000000000002</v>
      </c>
      <c r="Q229" s="89">
        <v>11.96</v>
      </c>
      <c r="R229" s="84">
        <v>322.25</v>
      </c>
    </row>
    <row r="230" spans="1:18" ht="12" x14ac:dyDescent="0.25">
      <c r="A230" s="90" t="s">
        <v>483</v>
      </c>
      <c r="B230" s="91" t="s">
        <v>484</v>
      </c>
      <c r="C230" s="175">
        <v>43831</v>
      </c>
      <c r="D230" s="92">
        <v>76</v>
      </c>
      <c r="E230" s="86">
        <v>14.86</v>
      </c>
      <c r="F230" s="86">
        <v>186.33</v>
      </c>
      <c r="G230" s="86">
        <v>60.85</v>
      </c>
      <c r="H230" s="87">
        <v>1.99</v>
      </c>
      <c r="I230" s="97">
        <v>0</v>
      </c>
      <c r="J230" s="88">
        <v>0</v>
      </c>
      <c r="K230" s="88">
        <v>3.5250000000012403E-2</v>
      </c>
      <c r="L230" s="98">
        <v>3.95</v>
      </c>
      <c r="M230" s="97">
        <v>-0.76</v>
      </c>
      <c r="N230" s="83">
        <v>267.25525000000005</v>
      </c>
      <c r="O230" s="102">
        <v>16.670000000000002</v>
      </c>
      <c r="P230" s="103">
        <v>283.92525000000006</v>
      </c>
      <c r="Q230" s="89">
        <v>22.02</v>
      </c>
      <c r="R230" s="84">
        <v>305.94525000000004</v>
      </c>
    </row>
    <row r="231" spans="1:18" ht="12" x14ac:dyDescent="0.25">
      <c r="A231" s="90" t="s">
        <v>485</v>
      </c>
      <c r="B231" s="91" t="s">
        <v>486</v>
      </c>
      <c r="C231" s="175">
        <v>43831</v>
      </c>
      <c r="D231" s="92">
        <v>288</v>
      </c>
      <c r="E231" s="86">
        <v>9.2799999999999994</v>
      </c>
      <c r="F231" s="86">
        <v>111.38</v>
      </c>
      <c r="G231" s="86">
        <v>60.27</v>
      </c>
      <c r="H231" s="87">
        <v>4.58</v>
      </c>
      <c r="I231" s="97">
        <v>0</v>
      </c>
      <c r="J231" s="88">
        <v>0</v>
      </c>
      <c r="K231" s="88">
        <v>0.15</v>
      </c>
      <c r="L231" s="98">
        <v>2.78</v>
      </c>
      <c r="M231" s="97">
        <v>-0.56000000000000005</v>
      </c>
      <c r="N231" s="83">
        <v>187.88000000000002</v>
      </c>
      <c r="O231" s="102">
        <v>7.97</v>
      </c>
      <c r="P231" s="103">
        <v>195.85000000000002</v>
      </c>
      <c r="Q231" s="89">
        <v>12.99</v>
      </c>
      <c r="R231" s="84">
        <v>208.84000000000003</v>
      </c>
    </row>
    <row r="232" spans="1:18" ht="12" x14ac:dyDescent="0.25">
      <c r="A232" s="90" t="s">
        <v>487</v>
      </c>
      <c r="B232" s="91" t="s">
        <v>488</v>
      </c>
      <c r="C232" s="175">
        <v>43831</v>
      </c>
      <c r="D232" s="92">
        <v>400</v>
      </c>
      <c r="E232" s="86">
        <v>8.24</v>
      </c>
      <c r="F232" s="86">
        <v>175.62</v>
      </c>
      <c r="G232" s="86">
        <v>67.94</v>
      </c>
      <c r="H232" s="87">
        <v>1.34</v>
      </c>
      <c r="I232" s="97">
        <v>0</v>
      </c>
      <c r="J232" s="88">
        <v>0</v>
      </c>
      <c r="K232" s="88">
        <v>5.129868547771304</v>
      </c>
      <c r="L232" s="98">
        <v>3.86</v>
      </c>
      <c r="M232" s="97">
        <v>-0.64</v>
      </c>
      <c r="N232" s="83">
        <v>261.48986854777132</v>
      </c>
      <c r="O232" s="102">
        <v>15.48</v>
      </c>
      <c r="P232" s="103">
        <v>276.96986854777134</v>
      </c>
      <c r="Q232" s="89">
        <v>18.09</v>
      </c>
      <c r="R232" s="84">
        <v>295.05986854777132</v>
      </c>
    </row>
    <row r="233" spans="1:18" ht="12" x14ac:dyDescent="0.25">
      <c r="A233" s="90" t="s">
        <v>489</v>
      </c>
      <c r="B233" s="91" t="s">
        <v>490</v>
      </c>
      <c r="C233" s="175">
        <v>43831</v>
      </c>
      <c r="D233" s="92">
        <v>80</v>
      </c>
      <c r="E233" s="86">
        <v>7.77</v>
      </c>
      <c r="F233" s="86">
        <v>179.57</v>
      </c>
      <c r="G233" s="86">
        <v>59.73</v>
      </c>
      <c r="H233" s="87">
        <v>1.93</v>
      </c>
      <c r="I233" s="97">
        <v>0</v>
      </c>
      <c r="J233" s="88">
        <v>0</v>
      </c>
      <c r="K233" s="88">
        <v>5.5052737979658311</v>
      </c>
      <c r="L233" s="98">
        <v>3.81</v>
      </c>
      <c r="M233" s="97">
        <v>-0.56999999999999995</v>
      </c>
      <c r="N233" s="83">
        <v>257.74527379796581</v>
      </c>
      <c r="O233" s="102">
        <v>10.4</v>
      </c>
      <c r="P233" s="103">
        <v>268.14527379796579</v>
      </c>
      <c r="Q233" s="89">
        <v>16.68</v>
      </c>
      <c r="R233" s="84">
        <v>284.82527379796579</v>
      </c>
    </row>
    <row r="234" spans="1:18" ht="12" x14ac:dyDescent="0.25">
      <c r="A234" s="90" t="s">
        <v>491</v>
      </c>
      <c r="B234" s="91" t="s">
        <v>492</v>
      </c>
      <c r="C234" s="175">
        <v>43831</v>
      </c>
      <c r="D234" s="92">
        <v>314</v>
      </c>
      <c r="E234" s="86">
        <v>6.02</v>
      </c>
      <c r="F234" s="86">
        <v>168.95</v>
      </c>
      <c r="G234" s="86">
        <v>68.03</v>
      </c>
      <c r="H234" s="87">
        <v>2.42</v>
      </c>
      <c r="I234" s="97">
        <v>0</v>
      </c>
      <c r="J234" s="88">
        <v>-5.27</v>
      </c>
      <c r="K234" s="88">
        <v>3.1871884060259634</v>
      </c>
      <c r="L234" s="98">
        <v>3.64</v>
      </c>
      <c r="M234" s="97">
        <v>-0.5</v>
      </c>
      <c r="N234" s="83">
        <v>246.47718840602593</v>
      </c>
      <c r="O234" s="102">
        <v>11.56</v>
      </c>
      <c r="P234" s="103">
        <v>258.0371884060259</v>
      </c>
      <c r="Q234" s="89">
        <v>19.72</v>
      </c>
      <c r="R234" s="84">
        <v>277.75718840602588</v>
      </c>
    </row>
    <row r="235" spans="1:18" ht="12" x14ac:dyDescent="0.25">
      <c r="A235" s="90" t="s">
        <v>493</v>
      </c>
      <c r="B235" s="91" t="s">
        <v>494</v>
      </c>
      <c r="C235" s="175">
        <v>43831</v>
      </c>
      <c r="D235" s="92">
        <v>288</v>
      </c>
      <c r="E235" s="86">
        <v>13.78</v>
      </c>
      <c r="F235" s="86">
        <v>164.76</v>
      </c>
      <c r="G235" s="86">
        <v>60.53</v>
      </c>
      <c r="H235" s="87">
        <v>1.53</v>
      </c>
      <c r="I235" s="97">
        <v>0</v>
      </c>
      <c r="J235" s="88">
        <v>-5.49</v>
      </c>
      <c r="K235" s="88">
        <v>1.1896947657331207</v>
      </c>
      <c r="L235" s="98">
        <v>3.54</v>
      </c>
      <c r="M235" s="97">
        <v>-0.62</v>
      </c>
      <c r="N235" s="83">
        <v>239.2196947657331</v>
      </c>
      <c r="O235" s="102">
        <v>29.48</v>
      </c>
      <c r="P235" s="103">
        <v>268.69969476573311</v>
      </c>
      <c r="Q235" s="89">
        <v>19.420000000000002</v>
      </c>
      <c r="R235" s="84">
        <v>288.11969476573313</v>
      </c>
    </row>
    <row r="236" spans="1:18" ht="12" x14ac:dyDescent="0.25">
      <c r="A236" s="90" t="s">
        <v>495</v>
      </c>
      <c r="B236" s="91" t="s">
        <v>496</v>
      </c>
      <c r="C236" s="175">
        <v>43831</v>
      </c>
      <c r="D236" s="92">
        <v>280</v>
      </c>
      <c r="E236" s="86">
        <v>5.12</v>
      </c>
      <c r="F236" s="86">
        <v>158.31</v>
      </c>
      <c r="G236" s="86">
        <v>58.94</v>
      </c>
      <c r="H236" s="87">
        <v>2.58</v>
      </c>
      <c r="I236" s="97">
        <v>0</v>
      </c>
      <c r="J236" s="88">
        <v>0</v>
      </c>
      <c r="K236" s="88">
        <v>1.6186573977299497</v>
      </c>
      <c r="L236" s="98">
        <v>3.39</v>
      </c>
      <c r="M236" s="97">
        <v>-0.47</v>
      </c>
      <c r="N236" s="83">
        <v>229.48865739772995</v>
      </c>
      <c r="O236" s="102">
        <v>21.75</v>
      </c>
      <c r="P236" s="103">
        <v>251.23865739772995</v>
      </c>
      <c r="Q236" s="89">
        <v>14.08</v>
      </c>
      <c r="R236" s="84">
        <v>265.31865739772996</v>
      </c>
    </row>
    <row r="237" spans="1:18" ht="12" x14ac:dyDescent="0.25">
      <c r="A237" s="90" t="s">
        <v>497</v>
      </c>
      <c r="B237" s="91" t="s">
        <v>498</v>
      </c>
      <c r="C237" s="175">
        <v>43831</v>
      </c>
      <c r="D237" s="92">
        <v>114</v>
      </c>
      <c r="E237" s="86">
        <v>7.36</v>
      </c>
      <c r="F237" s="86">
        <v>96.97</v>
      </c>
      <c r="G237" s="86">
        <v>46.68</v>
      </c>
      <c r="H237" s="87">
        <v>1.93</v>
      </c>
      <c r="I237" s="97">
        <v>0</v>
      </c>
      <c r="J237" s="88">
        <v>0</v>
      </c>
      <c r="K237" s="88">
        <v>6.61</v>
      </c>
      <c r="L237" s="98">
        <v>2.39</v>
      </c>
      <c r="M237" s="97">
        <v>-0.4</v>
      </c>
      <c r="N237" s="83">
        <v>161.54</v>
      </c>
      <c r="O237" s="102">
        <v>11.83</v>
      </c>
      <c r="P237" s="103">
        <v>173.37</v>
      </c>
      <c r="Q237" s="89">
        <v>12.78</v>
      </c>
      <c r="R237" s="84">
        <v>186.15</v>
      </c>
    </row>
    <row r="238" spans="1:18" ht="12" x14ac:dyDescent="0.25">
      <c r="A238" s="90" t="s">
        <v>24</v>
      </c>
      <c r="B238" s="91" t="s">
        <v>1677</v>
      </c>
      <c r="C238" s="175">
        <v>43831</v>
      </c>
      <c r="D238" s="92">
        <v>100</v>
      </c>
      <c r="E238" s="86">
        <v>6.34</v>
      </c>
      <c r="F238" s="86">
        <v>100.42</v>
      </c>
      <c r="G238" s="86">
        <v>47.75</v>
      </c>
      <c r="H238" s="87">
        <v>3.86</v>
      </c>
      <c r="I238" s="97">
        <v>0</v>
      </c>
      <c r="J238" s="88">
        <v>0</v>
      </c>
      <c r="K238" s="88">
        <v>2.4500000000000002</v>
      </c>
      <c r="L238" s="98">
        <v>2.4</v>
      </c>
      <c r="M238" s="97">
        <v>-0.49</v>
      </c>
      <c r="N238" s="83">
        <v>162.72999999999999</v>
      </c>
      <c r="O238" s="102">
        <v>12.38</v>
      </c>
      <c r="P238" s="103">
        <v>175.10999999999999</v>
      </c>
      <c r="Q238" s="89">
        <v>11.85</v>
      </c>
      <c r="R238" s="84">
        <v>186.95999999999998</v>
      </c>
    </row>
    <row r="239" spans="1:18" ht="12" x14ac:dyDescent="0.25">
      <c r="A239" s="90" t="s">
        <v>1395</v>
      </c>
      <c r="B239" s="91" t="s">
        <v>500</v>
      </c>
      <c r="C239" s="175">
        <v>43831</v>
      </c>
      <c r="D239" s="92">
        <v>200</v>
      </c>
      <c r="E239" s="86">
        <v>7.96</v>
      </c>
      <c r="F239" s="86">
        <v>106.75</v>
      </c>
      <c r="G239" s="86">
        <v>53.38</v>
      </c>
      <c r="H239" s="87">
        <v>5.74</v>
      </c>
      <c r="I239" s="97">
        <v>0</v>
      </c>
      <c r="J239" s="88">
        <v>0</v>
      </c>
      <c r="K239" s="88">
        <v>0.09</v>
      </c>
      <c r="L239" s="98">
        <v>2.6</v>
      </c>
      <c r="M239" s="97">
        <v>-0.42</v>
      </c>
      <c r="N239" s="83">
        <v>176.10000000000002</v>
      </c>
      <c r="O239" s="102">
        <v>10.77</v>
      </c>
      <c r="P239" s="103">
        <v>186.87000000000003</v>
      </c>
      <c r="Q239" s="89">
        <v>12.74</v>
      </c>
      <c r="R239" s="84">
        <v>199.61000000000004</v>
      </c>
    </row>
    <row r="240" spans="1:18" ht="12" x14ac:dyDescent="0.25">
      <c r="A240" s="90" t="s">
        <v>1519</v>
      </c>
      <c r="B240" s="91" t="s">
        <v>1520</v>
      </c>
      <c r="C240" s="175">
        <v>43831</v>
      </c>
      <c r="D240" s="92">
        <v>159</v>
      </c>
      <c r="E240" s="86">
        <v>13.65</v>
      </c>
      <c r="F240" s="86">
        <v>174.32</v>
      </c>
      <c r="G240" s="86">
        <v>58.92</v>
      </c>
      <c r="H240" s="87">
        <v>2.09</v>
      </c>
      <c r="I240" s="97">
        <v>0</v>
      </c>
      <c r="J240" s="88">
        <v>0</v>
      </c>
      <c r="K240" s="88">
        <v>0.49741802555612413</v>
      </c>
      <c r="L240" s="98">
        <v>3.73</v>
      </c>
      <c r="M240" s="97">
        <v>-0.76</v>
      </c>
      <c r="N240" s="83">
        <v>252.44741802555612</v>
      </c>
      <c r="O240" s="102">
        <v>23.76</v>
      </c>
      <c r="P240" s="103">
        <v>276.20741802555614</v>
      </c>
      <c r="Q240" s="89">
        <v>15.87</v>
      </c>
      <c r="R240" s="84">
        <v>292.07741802555614</v>
      </c>
    </row>
    <row r="241" spans="1:18" ht="12" x14ac:dyDescent="0.25">
      <c r="A241" s="90" t="s">
        <v>503</v>
      </c>
      <c r="B241" s="91" t="s">
        <v>504</v>
      </c>
      <c r="C241" s="175">
        <v>43831</v>
      </c>
      <c r="D241" s="92">
        <v>203</v>
      </c>
      <c r="E241" s="86">
        <v>6.41</v>
      </c>
      <c r="F241" s="86">
        <v>109.89</v>
      </c>
      <c r="G241" s="86">
        <v>56.99</v>
      </c>
      <c r="H241" s="87">
        <v>4.7699999999999996</v>
      </c>
      <c r="I241" s="97">
        <v>0</v>
      </c>
      <c r="J241" s="88">
        <v>0</v>
      </c>
      <c r="K241" s="88">
        <v>2.25</v>
      </c>
      <c r="L241" s="98">
        <v>2.7</v>
      </c>
      <c r="M241" s="97">
        <v>-0.52</v>
      </c>
      <c r="N241" s="83">
        <v>182.48999999999998</v>
      </c>
      <c r="O241" s="102">
        <v>26.6</v>
      </c>
      <c r="P241" s="103">
        <v>209.08999999999997</v>
      </c>
      <c r="Q241" s="89">
        <v>14.17</v>
      </c>
      <c r="R241" s="84">
        <v>223.25999999999996</v>
      </c>
    </row>
    <row r="242" spans="1:18" ht="12" x14ac:dyDescent="0.25">
      <c r="A242" s="90" t="s">
        <v>1437</v>
      </c>
      <c r="B242" s="91" t="s">
        <v>1454</v>
      </c>
      <c r="C242" s="175">
        <v>43831</v>
      </c>
      <c r="D242" s="92">
        <v>173</v>
      </c>
      <c r="E242" s="86">
        <v>5.92</v>
      </c>
      <c r="F242" s="86">
        <v>107.96</v>
      </c>
      <c r="G242" s="86">
        <v>50.27</v>
      </c>
      <c r="H242" s="87">
        <v>17.100000000000001</v>
      </c>
      <c r="I242" s="97">
        <v>0</v>
      </c>
      <c r="J242" s="88">
        <v>0</v>
      </c>
      <c r="K242" s="88">
        <v>2.14</v>
      </c>
      <c r="L242" s="98">
        <v>2.75</v>
      </c>
      <c r="M242" s="97">
        <v>-0.37</v>
      </c>
      <c r="N242" s="83">
        <v>185.76999999999998</v>
      </c>
      <c r="O242" s="102">
        <v>8.75</v>
      </c>
      <c r="P242" s="103">
        <v>194.51999999999998</v>
      </c>
      <c r="Q242" s="89">
        <v>13.16</v>
      </c>
      <c r="R242" s="84">
        <v>207.67999999999998</v>
      </c>
    </row>
    <row r="243" spans="1:18" ht="12" x14ac:dyDescent="0.25">
      <c r="A243" s="90" t="s">
        <v>505</v>
      </c>
      <c r="B243" s="91" t="s">
        <v>506</v>
      </c>
      <c r="C243" s="175">
        <v>43831</v>
      </c>
      <c r="D243" s="92">
        <v>320</v>
      </c>
      <c r="E243" s="86">
        <v>11.46</v>
      </c>
      <c r="F243" s="86">
        <v>172.62</v>
      </c>
      <c r="G243" s="86">
        <v>66.58</v>
      </c>
      <c r="H243" s="87">
        <v>1.35</v>
      </c>
      <c r="I243" s="97">
        <v>0</v>
      </c>
      <c r="J243" s="88">
        <v>0</v>
      </c>
      <c r="K243" s="88">
        <v>0</v>
      </c>
      <c r="L243" s="98">
        <v>3.77</v>
      </c>
      <c r="M243" s="97">
        <v>-0.73</v>
      </c>
      <c r="N243" s="83">
        <v>255.05000000000004</v>
      </c>
      <c r="O243" s="102">
        <v>31.22</v>
      </c>
      <c r="P243" s="103">
        <v>286.27000000000004</v>
      </c>
      <c r="Q243" s="89">
        <v>20.96</v>
      </c>
      <c r="R243" s="84">
        <v>307.23</v>
      </c>
    </row>
    <row r="244" spans="1:18" ht="12" x14ac:dyDescent="0.25">
      <c r="A244" s="90" t="s">
        <v>507</v>
      </c>
      <c r="B244" s="91" t="s">
        <v>508</v>
      </c>
      <c r="C244" s="175">
        <v>43831</v>
      </c>
      <c r="D244" s="92">
        <v>160</v>
      </c>
      <c r="E244" s="86">
        <v>6.9</v>
      </c>
      <c r="F244" s="86">
        <v>79.260000000000005</v>
      </c>
      <c r="G244" s="86">
        <v>51.26</v>
      </c>
      <c r="H244" s="87">
        <v>4.32</v>
      </c>
      <c r="I244" s="97">
        <v>0</v>
      </c>
      <c r="J244" s="88">
        <v>0</v>
      </c>
      <c r="K244" s="88">
        <v>1.05</v>
      </c>
      <c r="L244" s="98">
        <v>2.14</v>
      </c>
      <c r="M244" s="97">
        <v>-0.43</v>
      </c>
      <c r="N244" s="83">
        <v>144.5</v>
      </c>
      <c r="O244" s="102">
        <v>14.15</v>
      </c>
      <c r="P244" s="103">
        <v>158.65</v>
      </c>
      <c r="Q244" s="89">
        <v>11.58</v>
      </c>
      <c r="R244" s="84">
        <v>170.23000000000002</v>
      </c>
    </row>
    <row r="245" spans="1:18" ht="12" x14ac:dyDescent="0.25">
      <c r="A245" s="90" t="s">
        <v>509</v>
      </c>
      <c r="B245" s="91" t="s">
        <v>510</v>
      </c>
      <c r="C245" s="175">
        <v>43831</v>
      </c>
      <c r="D245" s="92">
        <v>150</v>
      </c>
      <c r="E245" s="86">
        <v>4.88</v>
      </c>
      <c r="F245" s="86">
        <v>90.91</v>
      </c>
      <c r="G245" s="86">
        <v>50.46</v>
      </c>
      <c r="H245" s="87">
        <v>3.59</v>
      </c>
      <c r="I245" s="97">
        <v>0</v>
      </c>
      <c r="J245" s="88">
        <v>0</v>
      </c>
      <c r="K245" s="88">
        <v>2.99</v>
      </c>
      <c r="L245" s="98">
        <v>2.29</v>
      </c>
      <c r="M245" s="97">
        <v>-0.47</v>
      </c>
      <c r="N245" s="83">
        <v>154.65</v>
      </c>
      <c r="O245" s="102">
        <v>14.33</v>
      </c>
      <c r="P245" s="103">
        <v>168.98000000000002</v>
      </c>
      <c r="Q245" s="89">
        <v>13.53</v>
      </c>
      <c r="R245" s="84">
        <v>182.51000000000002</v>
      </c>
    </row>
    <row r="246" spans="1:18" ht="12" x14ac:dyDescent="0.25">
      <c r="A246" s="90" t="s">
        <v>513</v>
      </c>
      <c r="B246" s="91" t="s">
        <v>514</v>
      </c>
      <c r="C246" s="175">
        <v>43831</v>
      </c>
      <c r="D246" s="92">
        <v>120</v>
      </c>
      <c r="E246" s="86">
        <v>7.81</v>
      </c>
      <c r="F246" s="86">
        <v>90.7</v>
      </c>
      <c r="G246" s="86">
        <v>53.49</v>
      </c>
      <c r="H246" s="87">
        <v>3.15</v>
      </c>
      <c r="I246" s="97">
        <v>0</v>
      </c>
      <c r="J246" s="88">
        <v>0</v>
      </c>
      <c r="K246" s="88">
        <v>0.3</v>
      </c>
      <c r="L246" s="98">
        <v>2.33</v>
      </c>
      <c r="M246" s="97">
        <v>-0.39</v>
      </c>
      <c r="N246" s="83">
        <v>157.39000000000004</v>
      </c>
      <c r="O246" s="102">
        <v>13.62</v>
      </c>
      <c r="P246" s="103">
        <v>171.01000000000005</v>
      </c>
      <c r="Q246" s="89">
        <v>12.87</v>
      </c>
      <c r="R246" s="84">
        <v>183.88000000000005</v>
      </c>
    </row>
    <row r="247" spans="1:18" ht="12" x14ac:dyDescent="0.25">
      <c r="A247" s="90" t="s">
        <v>515</v>
      </c>
      <c r="B247" s="91" t="s">
        <v>516</v>
      </c>
      <c r="C247" s="175">
        <v>43831</v>
      </c>
      <c r="D247" s="92">
        <v>160</v>
      </c>
      <c r="E247" s="86">
        <v>9.9499999999999993</v>
      </c>
      <c r="F247" s="86">
        <v>79.040000000000006</v>
      </c>
      <c r="G247" s="86">
        <v>49.37</v>
      </c>
      <c r="H247" s="87">
        <v>1.56</v>
      </c>
      <c r="I247" s="97">
        <v>0</v>
      </c>
      <c r="J247" s="88">
        <v>0</v>
      </c>
      <c r="K247" s="88">
        <v>0.83</v>
      </c>
      <c r="L247" s="98">
        <v>2.1</v>
      </c>
      <c r="M247" s="97">
        <v>-0.48</v>
      </c>
      <c r="N247" s="83">
        <v>142.37000000000003</v>
      </c>
      <c r="O247" s="102">
        <v>13.83</v>
      </c>
      <c r="P247" s="103">
        <v>156.20000000000005</v>
      </c>
      <c r="Q247" s="89">
        <v>15.38</v>
      </c>
      <c r="R247" s="84">
        <v>171.58000000000004</v>
      </c>
    </row>
    <row r="248" spans="1:18" ht="12" x14ac:dyDescent="0.25">
      <c r="A248" s="90" t="s">
        <v>517</v>
      </c>
      <c r="B248" s="91" t="s">
        <v>518</v>
      </c>
      <c r="C248" s="175">
        <v>43831</v>
      </c>
      <c r="D248" s="92">
        <v>705</v>
      </c>
      <c r="E248" s="86">
        <v>25.6</v>
      </c>
      <c r="F248" s="86">
        <v>183.56</v>
      </c>
      <c r="G248" s="86">
        <v>69.900000000000006</v>
      </c>
      <c r="H248" s="87">
        <v>1.37</v>
      </c>
      <c r="I248" s="97">
        <v>0</v>
      </c>
      <c r="J248" s="88">
        <v>0</v>
      </c>
      <c r="K248" s="88">
        <v>4.2200000000025106E-2</v>
      </c>
      <c r="L248" s="98">
        <v>4.2</v>
      </c>
      <c r="M248" s="97">
        <v>-0.77</v>
      </c>
      <c r="N248" s="83">
        <v>283.90220000000005</v>
      </c>
      <c r="O248" s="102">
        <v>22.18</v>
      </c>
      <c r="P248" s="103">
        <v>306.08220000000006</v>
      </c>
      <c r="Q248" s="89">
        <v>29.88</v>
      </c>
      <c r="R248" s="84">
        <v>335.96220000000005</v>
      </c>
    </row>
    <row r="249" spans="1:18" ht="12" x14ac:dyDescent="0.25">
      <c r="A249" s="90" t="s">
        <v>519</v>
      </c>
      <c r="B249" s="91" t="s">
        <v>520</v>
      </c>
      <c r="C249" s="175">
        <v>43831</v>
      </c>
      <c r="D249" s="92">
        <v>120</v>
      </c>
      <c r="E249" s="86">
        <v>21.51</v>
      </c>
      <c r="F249" s="86">
        <v>138.11000000000001</v>
      </c>
      <c r="G249" s="86">
        <v>59.46</v>
      </c>
      <c r="H249" s="87">
        <v>1.48</v>
      </c>
      <c r="I249" s="97">
        <v>0</v>
      </c>
      <c r="J249" s="88">
        <v>0</v>
      </c>
      <c r="K249" s="88">
        <v>0</v>
      </c>
      <c r="L249" s="98">
        <v>3.3</v>
      </c>
      <c r="M249" s="97">
        <v>-0.84</v>
      </c>
      <c r="N249" s="83">
        <v>223.02</v>
      </c>
      <c r="O249" s="102">
        <v>36.380000000000003</v>
      </c>
      <c r="P249" s="103">
        <v>259.40000000000003</v>
      </c>
      <c r="Q249" s="89">
        <v>18.25</v>
      </c>
      <c r="R249" s="84">
        <v>277.65000000000003</v>
      </c>
    </row>
    <row r="250" spans="1:18" ht="12" x14ac:dyDescent="0.25">
      <c r="A250" s="90" t="s">
        <v>521</v>
      </c>
      <c r="B250" s="91" t="s">
        <v>522</v>
      </c>
      <c r="C250" s="175">
        <v>43831</v>
      </c>
      <c r="D250" s="92">
        <v>228</v>
      </c>
      <c r="E250" s="86">
        <v>22.44</v>
      </c>
      <c r="F250" s="86">
        <v>147.86000000000001</v>
      </c>
      <c r="G250" s="86">
        <v>69.39</v>
      </c>
      <c r="H250" s="87">
        <v>2.64</v>
      </c>
      <c r="I250" s="97">
        <v>0</v>
      </c>
      <c r="J250" s="88">
        <v>0</v>
      </c>
      <c r="K250" s="88">
        <v>1.6450000000026926E-2</v>
      </c>
      <c r="L250" s="98">
        <v>3.62</v>
      </c>
      <c r="M250" s="97">
        <v>-0.91</v>
      </c>
      <c r="N250" s="83">
        <v>245.05645000000001</v>
      </c>
      <c r="O250" s="102">
        <v>66.77</v>
      </c>
      <c r="P250" s="103">
        <v>311.82645000000002</v>
      </c>
      <c r="Q250" s="89">
        <v>22.52</v>
      </c>
      <c r="R250" s="84">
        <v>334.34645</v>
      </c>
    </row>
    <row r="251" spans="1:18" ht="12" x14ac:dyDescent="0.25">
      <c r="A251" s="90" t="s">
        <v>525</v>
      </c>
      <c r="B251" s="91" t="s">
        <v>526</v>
      </c>
      <c r="C251" s="175">
        <v>43831</v>
      </c>
      <c r="D251" s="92">
        <v>122</v>
      </c>
      <c r="E251" s="86">
        <v>10.38</v>
      </c>
      <c r="F251" s="86">
        <v>103.01</v>
      </c>
      <c r="G251" s="86">
        <v>52.14</v>
      </c>
      <c r="H251" s="87">
        <v>3.22</v>
      </c>
      <c r="I251" s="97">
        <v>0</v>
      </c>
      <c r="J251" s="88">
        <v>0</v>
      </c>
      <c r="K251" s="88">
        <v>1.48</v>
      </c>
      <c r="L251" s="98">
        <v>2.5499999999999998</v>
      </c>
      <c r="M251" s="97">
        <v>-0.47</v>
      </c>
      <c r="N251" s="83">
        <v>172.31</v>
      </c>
      <c r="O251" s="102">
        <v>26.53</v>
      </c>
      <c r="P251" s="103">
        <v>198.84</v>
      </c>
      <c r="Q251" s="89">
        <v>17.059999999999999</v>
      </c>
      <c r="R251" s="84">
        <v>215.9</v>
      </c>
    </row>
    <row r="252" spans="1:18" ht="12" x14ac:dyDescent="0.25">
      <c r="A252" s="90" t="s">
        <v>529</v>
      </c>
      <c r="B252" s="91" t="s">
        <v>530</v>
      </c>
      <c r="C252" s="175">
        <v>43831</v>
      </c>
      <c r="D252" s="92">
        <v>30</v>
      </c>
      <c r="E252" s="86">
        <v>22.53</v>
      </c>
      <c r="F252" s="86">
        <v>116.09</v>
      </c>
      <c r="G252" s="86">
        <v>57.83</v>
      </c>
      <c r="H252" s="87">
        <v>1.26</v>
      </c>
      <c r="I252" s="97">
        <v>0</v>
      </c>
      <c r="J252" s="88">
        <v>0</v>
      </c>
      <c r="K252" s="88">
        <v>0</v>
      </c>
      <c r="L252" s="98">
        <v>2.95</v>
      </c>
      <c r="M252" s="97">
        <v>-0.78</v>
      </c>
      <c r="N252" s="83">
        <v>199.87999999999997</v>
      </c>
      <c r="O252" s="102">
        <v>35.44</v>
      </c>
      <c r="P252" s="103">
        <v>235.31999999999996</v>
      </c>
      <c r="Q252" s="89">
        <v>16.02</v>
      </c>
      <c r="R252" s="84">
        <v>251.33999999999997</v>
      </c>
    </row>
    <row r="253" spans="1:18" ht="12" x14ac:dyDescent="0.25">
      <c r="A253" s="90" t="s">
        <v>531</v>
      </c>
      <c r="B253" s="91" t="s">
        <v>532</v>
      </c>
      <c r="C253" s="175">
        <v>43831</v>
      </c>
      <c r="D253" s="92">
        <v>60</v>
      </c>
      <c r="E253" s="86">
        <v>10.97</v>
      </c>
      <c r="F253" s="86">
        <v>112.15</v>
      </c>
      <c r="G253" s="86">
        <v>58.72</v>
      </c>
      <c r="H253" s="87">
        <v>4.21</v>
      </c>
      <c r="I253" s="97">
        <v>0</v>
      </c>
      <c r="J253" s="88">
        <v>0</v>
      </c>
      <c r="K253" s="88">
        <v>0.90094587963607942</v>
      </c>
      <c r="L253" s="98">
        <v>2.79</v>
      </c>
      <c r="M253" s="97">
        <v>-0.74</v>
      </c>
      <c r="N253" s="83">
        <v>189.00094587963608</v>
      </c>
      <c r="O253" s="102">
        <v>70.739999999999995</v>
      </c>
      <c r="P253" s="103">
        <v>259.74094587963606</v>
      </c>
      <c r="Q253" s="89">
        <v>9.16</v>
      </c>
      <c r="R253" s="84">
        <v>268.90094587963608</v>
      </c>
    </row>
    <row r="254" spans="1:18" ht="12" x14ac:dyDescent="0.25">
      <c r="A254" s="90" t="s">
        <v>533</v>
      </c>
      <c r="B254" s="91" t="s">
        <v>534</v>
      </c>
      <c r="C254" s="175">
        <v>43831</v>
      </c>
      <c r="D254" s="92">
        <v>80</v>
      </c>
      <c r="E254" s="86">
        <v>5.5</v>
      </c>
      <c r="F254" s="86">
        <v>106.44</v>
      </c>
      <c r="G254" s="86">
        <v>60.38</v>
      </c>
      <c r="H254" s="87">
        <v>2.77</v>
      </c>
      <c r="I254" s="97">
        <v>0</v>
      </c>
      <c r="J254" s="88">
        <v>0</v>
      </c>
      <c r="K254" s="88">
        <v>0.17901909317269288</v>
      </c>
      <c r="L254" s="98">
        <v>2.62</v>
      </c>
      <c r="M254" s="97">
        <v>-0.48</v>
      </c>
      <c r="N254" s="83">
        <v>177.4090190931727</v>
      </c>
      <c r="O254" s="102">
        <v>6.22</v>
      </c>
      <c r="P254" s="103">
        <v>183.6290190931727</v>
      </c>
      <c r="Q254" s="89">
        <v>16.739999999999998</v>
      </c>
      <c r="R254" s="84">
        <v>200.36901909317271</v>
      </c>
    </row>
    <row r="255" spans="1:18" ht="12" x14ac:dyDescent="0.25">
      <c r="A255" s="90" t="s">
        <v>535</v>
      </c>
      <c r="B255" s="91" t="s">
        <v>536</v>
      </c>
      <c r="C255" s="175">
        <v>43831</v>
      </c>
      <c r="D255" s="92">
        <v>308</v>
      </c>
      <c r="E255" s="86">
        <v>15.57</v>
      </c>
      <c r="F255" s="86">
        <v>122.78</v>
      </c>
      <c r="G255" s="86">
        <v>60.2</v>
      </c>
      <c r="H255" s="87">
        <v>2.63</v>
      </c>
      <c r="I255" s="97">
        <v>0</v>
      </c>
      <c r="J255" s="88">
        <v>0</v>
      </c>
      <c r="K255" s="88">
        <v>1.17</v>
      </c>
      <c r="L255" s="98">
        <v>3.03</v>
      </c>
      <c r="M255" s="97">
        <v>-0.62</v>
      </c>
      <c r="N255" s="83">
        <v>204.76</v>
      </c>
      <c r="O255" s="102">
        <v>52.5</v>
      </c>
      <c r="P255" s="103">
        <v>257.26</v>
      </c>
      <c r="Q255" s="89">
        <v>23.48</v>
      </c>
      <c r="R255" s="84">
        <v>280.74</v>
      </c>
    </row>
    <row r="256" spans="1:18" ht="12" x14ac:dyDescent="0.25">
      <c r="A256" s="90" t="s">
        <v>543</v>
      </c>
      <c r="B256" s="91" t="s">
        <v>544</v>
      </c>
      <c r="C256" s="175">
        <v>43831</v>
      </c>
      <c r="D256" s="92">
        <v>132</v>
      </c>
      <c r="E256" s="86">
        <v>10.1</v>
      </c>
      <c r="F256" s="86">
        <v>110.24</v>
      </c>
      <c r="G256" s="86">
        <v>53.31</v>
      </c>
      <c r="H256" s="87">
        <v>1.79</v>
      </c>
      <c r="I256" s="97">
        <v>0</v>
      </c>
      <c r="J256" s="88">
        <v>0</v>
      </c>
      <c r="K256" s="88">
        <v>0.03</v>
      </c>
      <c r="L256" s="98">
        <v>2.62</v>
      </c>
      <c r="M256" s="97">
        <v>-0.56000000000000005</v>
      </c>
      <c r="N256" s="83">
        <v>177.52999999999997</v>
      </c>
      <c r="O256" s="102">
        <v>31.66</v>
      </c>
      <c r="P256" s="103">
        <v>209.18999999999997</v>
      </c>
      <c r="Q256" s="89">
        <v>18.61</v>
      </c>
      <c r="R256" s="84">
        <v>227.79999999999995</v>
      </c>
    </row>
    <row r="257" spans="1:18" ht="12" x14ac:dyDescent="0.25">
      <c r="A257" s="90" t="s">
        <v>547</v>
      </c>
      <c r="B257" s="91" t="s">
        <v>548</v>
      </c>
      <c r="C257" s="175">
        <v>43831</v>
      </c>
      <c r="D257" s="92">
        <v>280</v>
      </c>
      <c r="E257" s="86">
        <v>15.95</v>
      </c>
      <c r="F257" s="86">
        <v>110.21</v>
      </c>
      <c r="G257" s="86">
        <v>49.62</v>
      </c>
      <c r="H257" s="87">
        <v>3.27</v>
      </c>
      <c r="I257" s="97">
        <v>0</v>
      </c>
      <c r="J257" s="88">
        <v>-3.84</v>
      </c>
      <c r="K257" s="88">
        <v>1.77</v>
      </c>
      <c r="L257" s="98">
        <v>2.65</v>
      </c>
      <c r="M257" s="97">
        <v>-0.47</v>
      </c>
      <c r="N257" s="83">
        <v>179.16000000000003</v>
      </c>
      <c r="O257" s="102">
        <v>9.17</v>
      </c>
      <c r="P257" s="103">
        <v>188.33</v>
      </c>
      <c r="Q257" s="89">
        <v>13.2</v>
      </c>
      <c r="R257" s="84">
        <v>201.53</v>
      </c>
    </row>
    <row r="258" spans="1:18" ht="12" x14ac:dyDescent="0.25">
      <c r="A258" s="90" t="s">
        <v>549</v>
      </c>
      <c r="B258" s="91" t="s">
        <v>550</v>
      </c>
      <c r="C258" s="175">
        <v>43831</v>
      </c>
      <c r="D258" s="92">
        <v>48</v>
      </c>
      <c r="E258" s="86">
        <v>8.0500000000000007</v>
      </c>
      <c r="F258" s="86">
        <v>101.13</v>
      </c>
      <c r="G258" s="86">
        <v>53.34</v>
      </c>
      <c r="H258" s="87">
        <v>0</v>
      </c>
      <c r="I258" s="97">
        <v>0</v>
      </c>
      <c r="J258" s="88">
        <v>0</v>
      </c>
      <c r="K258" s="88">
        <v>0</v>
      </c>
      <c r="L258" s="98">
        <v>2.44</v>
      </c>
      <c r="M258" s="97">
        <v>0</v>
      </c>
      <c r="N258" s="83">
        <v>164.95999999999998</v>
      </c>
      <c r="O258" s="102">
        <v>32.479999999999997</v>
      </c>
      <c r="P258" s="103">
        <v>197.43999999999997</v>
      </c>
      <c r="Q258" s="89">
        <v>8.9600000000000009</v>
      </c>
      <c r="R258" s="84">
        <v>206.39999999999998</v>
      </c>
    </row>
    <row r="259" spans="1:18" ht="12" x14ac:dyDescent="0.25">
      <c r="A259" s="90" t="s">
        <v>551</v>
      </c>
      <c r="B259" s="91" t="s">
        <v>552</v>
      </c>
      <c r="C259" s="175">
        <v>43831</v>
      </c>
      <c r="D259" s="92">
        <v>0</v>
      </c>
      <c r="E259" s="86">
        <v>11.29</v>
      </c>
      <c r="F259" s="86">
        <v>97.61</v>
      </c>
      <c r="G259" s="86">
        <v>59.22</v>
      </c>
      <c r="H259" s="87">
        <v>0</v>
      </c>
      <c r="I259" s="97">
        <v>0</v>
      </c>
      <c r="J259" s="88">
        <v>0</v>
      </c>
      <c r="K259" s="88">
        <v>0</v>
      </c>
      <c r="L259" s="98">
        <v>2.5099999999999998</v>
      </c>
      <c r="M259" s="97">
        <v>-0.46</v>
      </c>
      <c r="N259" s="83">
        <v>170.17</v>
      </c>
      <c r="O259" s="102">
        <v>0</v>
      </c>
      <c r="P259" s="103">
        <v>170.17</v>
      </c>
      <c r="Q259" s="89">
        <v>36.58</v>
      </c>
      <c r="R259" s="84">
        <v>206.75</v>
      </c>
    </row>
    <row r="260" spans="1:18" ht="12" x14ac:dyDescent="0.25">
      <c r="A260" s="90" t="s">
        <v>1438</v>
      </c>
      <c r="B260" s="91" t="s">
        <v>1455</v>
      </c>
      <c r="C260" s="175">
        <v>43831</v>
      </c>
      <c r="D260" s="92">
        <v>271</v>
      </c>
      <c r="E260" s="86">
        <v>24.99</v>
      </c>
      <c r="F260" s="86">
        <v>224.69</v>
      </c>
      <c r="G260" s="86">
        <v>62.37</v>
      </c>
      <c r="H260" s="87">
        <v>1.82</v>
      </c>
      <c r="I260" s="97">
        <v>0</v>
      </c>
      <c r="J260" s="88">
        <v>0</v>
      </c>
      <c r="K260" s="88">
        <v>0</v>
      </c>
      <c r="L260" s="98">
        <v>4.7</v>
      </c>
      <c r="M260" s="97">
        <v>-0.76</v>
      </c>
      <c r="N260" s="83">
        <v>317.81</v>
      </c>
      <c r="O260" s="102">
        <v>60.59</v>
      </c>
      <c r="P260" s="103">
        <v>378.4</v>
      </c>
      <c r="Q260" s="89">
        <v>18.97</v>
      </c>
      <c r="R260" s="84">
        <v>397.37</v>
      </c>
    </row>
    <row r="261" spans="1:18" ht="12" x14ac:dyDescent="0.25">
      <c r="A261" s="90" t="s">
        <v>555</v>
      </c>
      <c r="B261" s="91" t="s">
        <v>556</v>
      </c>
      <c r="C261" s="175">
        <v>43831</v>
      </c>
      <c r="D261" s="92">
        <v>120</v>
      </c>
      <c r="E261" s="86">
        <v>9.91</v>
      </c>
      <c r="F261" s="86">
        <v>95.95</v>
      </c>
      <c r="G261" s="86">
        <v>54.39</v>
      </c>
      <c r="H261" s="87">
        <v>0</v>
      </c>
      <c r="I261" s="97">
        <v>0</v>
      </c>
      <c r="J261" s="88">
        <v>-3.67</v>
      </c>
      <c r="K261" s="88">
        <v>0</v>
      </c>
      <c r="L261" s="98">
        <v>2.34</v>
      </c>
      <c r="M261" s="97">
        <v>-0.56999999999999995</v>
      </c>
      <c r="N261" s="83">
        <v>158.35000000000002</v>
      </c>
      <c r="O261" s="102">
        <v>18.100000000000001</v>
      </c>
      <c r="P261" s="103">
        <v>176.45000000000002</v>
      </c>
      <c r="Q261" s="89">
        <v>33.81</v>
      </c>
      <c r="R261" s="84">
        <v>210.26000000000002</v>
      </c>
    </row>
    <row r="262" spans="1:18" ht="12" x14ac:dyDescent="0.25">
      <c r="A262" s="90" t="s">
        <v>557</v>
      </c>
      <c r="B262" s="91" t="s">
        <v>558</v>
      </c>
      <c r="C262" s="175">
        <v>43831</v>
      </c>
      <c r="D262" s="92">
        <v>720</v>
      </c>
      <c r="E262" s="86">
        <v>10.119999999999999</v>
      </c>
      <c r="F262" s="86">
        <v>165.56</v>
      </c>
      <c r="G262" s="86">
        <v>67.73</v>
      </c>
      <c r="H262" s="87">
        <v>2.74</v>
      </c>
      <c r="I262" s="97">
        <v>0</v>
      </c>
      <c r="J262" s="88">
        <v>0</v>
      </c>
      <c r="K262" s="88">
        <v>0.80299406908194237</v>
      </c>
      <c r="L262" s="98">
        <v>3.69</v>
      </c>
      <c r="M262" s="97">
        <v>-0.68</v>
      </c>
      <c r="N262" s="83">
        <v>249.96299406908196</v>
      </c>
      <c r="O262" s="102">
        <v>23.94</v>
      </c>
      <c r="P262" s="103">
        <v>273.90299406908196</v>
      </c>
      <c r="Q262" s="89">
        <v>19.02</v>
      </c>
      <c r="R262" s="84">
        <v>292.92299406908194</v>
      </c>
    </row>
    <row r="263" spans="1:18" ht="12" x14ac:dyDescent="0.25">
      <c r="A263" s="90" t="s">
        <v>561</v>
      </c>
      <c r="B263" s="91" t="s">
        <v>562</v>
      </c>
      <c r="C263" s="175">
        <v>43831</v>
      </c>
      <c r="D263" s="92">
        <v>160</v>
      </c>
      <c r="E263" s="86">
        <v>9.31</v>
      </c>
      <c r="F263" s="86">
        <v>101.07</v>
      </c>
      <c r="G263" s="86">
        <v>53.15</v>
      </c>
      <c r="H263" s="87">
        <v>1.08</v>
      </c>
      <c r="I263" s="97">
        <v>0</v>
      </c>
      <c r="J263" s="88">
        <v>0</v>
      </c>
      <c r="K263" s="88">
        <v>0.75</v>
      </c>
      <c r="L263" s="98">
        <v>2.4700000000000002</v>
      </c>
      <c r="M263" s="97">
        <v>-0.56000000000000005</v>
      </c>
      <c r="N263" s="83">
        <v>167.27</v>
      </c>
      <c r="O263" s="102">
        <v>26.76</v>
      </c>
      <c r="P263" s="103">
        <v>194.03</v>
      </c>
      <c r="Q263" s="89">
        <v>20.94</v>
      </c>
      <c r="R263" s="84">
        <v>214.97</v>
      </c>
    </row>
    <row r="264" spans="1:18" ht="12" x14ac:dyDescent="0.25">
      <c r="A264" s="90" t="s">
        <v>565</v>
      </c>
      <c r="B264" s="91" t="s">
        <v>566</v>
      </c>
      <c r="C264" s="175">
        <v>43831</v>
      </c>
      <c r="D264" s="92">
        <v>147</v>
      </c>
      <c r="E264" s="86">
        <v>9.24</v>
      </c>
      <c r="F264" s="86">
        <v>107.03</v>
      </c>
      <c r="G264" s="86">
        <v>52.18</v>
      </c>
      <c r="H264" s="87">
        <v>3.65</v>
      </c>
      <c r="I264" s="97">
        <v>0</v>
      </c>
      <c r="J264" s="88">
        <v>0</v>
      </c>
      <c r="K264" s="88">
        <v>0.65</v>
      </c>
      <c r="L264" s="98">
        <v>2.58</v>
      </c>
      <c r="M264" s="97">
        <v>-0.48</v>
      </c>
      <c r="N264" s="83">
        <v>174.85000000000002</v>
      </c>
      <c r="O264" s="102">
        <v>17.11</v>
      </c>
      <c r="P264" s="103">
        <v>191.96000000000004</v>
      </c>
      <c r="Q264" s="89">
        <v>12.8</v>
      </c>
      <c r="R264" s="84">
        <v>204.76000000000005</v>
      </c>
    </row>
    <row r="265" spans="1:18" ht="12" x14ac:dyDescent="0.25">
      <c r="A265" s="90" t="s">
        <v>567</v>
      </c>
      <c r="B265" s="91" t="s">
        <v>568</v>
      </c>
      <c r="C265" s="175">
        <v>43831</v>
      </c>
      <c r="D265" s="92">
        <v>240</v>
      </c>
      <c r="E265" s="86">
        <v>7.14</v>
      </c>
      <c r="F265" s="86">
        <v>210.98</v>
      </c>
      <c r="G265" s="86">
        <v>59</v>
      </c>
      <c r="H265" s="87">
        <v>2.65</v>
      </c>
      <c r="I265" s="97">
        <v>0</v>
      </c>
      <c r="J265" s="88">
        <v>0</v>
      </c>
      <c r="K265" s="88">
        <v>0</v>
      </c>
      <c r="L265" s="98">
        <v>4.1900000000000004</v>
      </c>
      <c r="M265" s="97">
        <v>-0.6</v>
      </c>
      <c r="N265" s="83">
        <v>283.35999999999996</v>
      </c>
      <c r="O265" s="102">
        <v>20.2</v>
      </c>
      <c r="P265" s="103">
        <v>303.55999999999995</v>
      </c>
      <c r="Q265" s="89">
        <v>18.53</v>
      </c>
      <c r="R265" s="84">
        <v>322.08999999999992</v>
      </c>
    </row>
    <row r="266" spans="1:18" ht="12" x14ac:dyDescent="0.25">
      <c r="A266" s="90" t="s">
        <v>1487</v>
      </c>
      <c r="B266" s="91" t="s">
        <v>1488</v>
      </c>
      <c r="C266" s="175">
        <v>43831</v>
      </c>
      <c r="D266" s="92">
        <v>40</v>
      </c>
      <c r="E266" s="86">
        <v>5.29</v>
      </c>
      <c r="F266" s="86">
        <v>127.8</v>
      </c>
      <c r="G266" s="86">
        <v>52.66</v>
      </c>
      <c r="H266" s="87">
        <v>1.2</v>
      </c>
      <c r="I266" s="97">
        <v>0</v>
      </c>
      <c r="J266" s="88">
        <v>0</v>
      </c>
      <c r="K266" s="88">
        <v>2.15</v>
      </c>
      <c r="L266" s="98">
        <v>2.83</v>
      </c>
      <c r="M266" s="97">
        <v>-0.48</v>
      </c>
      <c r="N266" s="83">
        <v>191.45000000000002</v>
      </c>
      <c r="O266" s="102">
        <v>11</v>
      </c>
      <c r="P266" s="103">
        <v>202.45000000000002</v>
      </c>
      <c r="Q266" s="89">
        <v>15.67</v>
      </c>
      <c r="R266" s="84">
        <v>218.12</v>
      </c>
    </row>
    <row r="267" spans="1:18" ht="12" x14ac:dyDescent="0.25">
      <c r="A267" s="90" t="s">
        <v>1489</v>
      </c>
      <c r="B267" s="91" t="s">
        <v>1490</v>
      </c>
      <c r="C267" s="175">
        <v>43831</v>
      </c>
      <c r="D267" s="92">
        <v>40</v>
      </c>
      <c r="E267" s="86">
        <v>5.26</v>
      </c>
      <c r="F267" s="86">
        <v>123.3</v>
      </c>
      <c r="G267" s="86">
        <v>51.91</v>
      </c>
      <c r="H267" s="87">
        <v>1.98</v>
      </c>
      <c r="I267" s="97">
        <v>0</v>
      </c>
      <c r="J267" s="88">
        <v>0</v>
      </c>
      <c r="K267" s="88">
        <v>1.46</v>
      </c>
      <c r="L267" s="98">
        <v>2.75</v>
      </c>
      <c r="M267" s="97">
        <v>-0.46</v>
      </c>
      <c r="N267" s="83">
        <v>186.2</v>
      </c>
      <c r="O267" s="102">
        <v>7.69</v>
      </c>
      <c r="P267" s="103">
        <v>193.89</v>
      </c>
      <c r="Q267" s="89">
        <v>15.99</v>
      </c>
      <c r="R267" s="84">
        <v>209.88</v>
      </c>
    </row>
    <row r="268" spans="1:18" ht="12" x14ac:dyDescent="0.25">
      <c r="A268" s="90" t="s">
        <v>577</v>
      </c>
      <c r="B268" s="91" t="s">
        <v>578</v>
      </c>
      <c r="C268" s="175">
        <v>43831</v>
      </c>
      <c r="D268" s="92">
        <v>200</v>
      </c>
      <c r="E268" s="86">
        <v>5.74</v>
      </c>
      <c r="F268" s="86">
        <v>132.97999999999999</v>
      </c>
      <c r="G268" s="86">
        <v>60.3</v>
      </c>
      <c r="H268" s="87">
        <v>3.32</v>
      </c>
      <c r="I268" s="97">
        <v>0</v>
      </c>
      <c r="J268" s="88">
        <v>0</v>
      </c>
      <c r="K268" s="88">
        <v>6.1694372584375184E-2</v>
      </c>
      <c r="L268" s="98">
        <v>3.03</v>
      </c>
      <c r="M268" s="97">
        <v>-0.64</v>
      </c>
      <c r="N268" s="83">
        <v>204.79169437258437</v>
      </c>
      <c r="O268" s="102">
        <v>18.62</v>
      </c>
      <c r="P268" s="103">
        <v>223.41169437258438</v>
      </c>
      <c r="Q268" s="89">
        <v>10.25</v>
      </c>
      <c r="R268" s="84">
        <v>233.66169437258438</v>
      </c>
    </row>
    <row r="269" spans="1:18" ht="12" x14ac:dyDescent="0.25">
      <c r="A269" s="90" t="s">
        <v>1715</v>
      </c>
      <c r="B269" s="91" t="s">
        <v>580</v>
      </c>
      <c r="C269" s="175">
        <v>43831</v>
      </c>
      <c r="D269" s="92">
        <v>140</v>
      </c>
      <c r="E269" s="86">
        <v>6.46</v>
      </c>
      <c r="F269" s="86">
        <v>111.11</v>
      </c>
      <c r="G269" s="86">
        <v>48.44</v>
      </c>
      <c r="H269" s="87">
        <v>2.38</v>
      </c>
      <c r="I269" s="97">
        <v>0</v>
      </c>
      <c r="J269" s="88">
        <v>0</v>
      </c>
      <c r="K269" s="88">
        <v>2.04</v>
      </c>
      <c r="L269" s="98">
        <v>2.5499999999999998</v>
      </c>
      <c r="M269" s="97">
        <v>-0.46</v>
      </c>
      <c r="N269" s="83">
        <v>172.51999999999998</v>
      </c>
      <c r="O269" s="102">
        <v>10.210000000000001</v>
      </c>
      <c r="P269" s="103">
        <v>182.73</v>
      </c>
      <c r="Q269" s="89">
        <v>11.57</v>
      </c>
      <c r="R269" s="84">
        <v>194.29999999999998</v>
      </c>
    </row>
    <row r="270" spans="1:18" ht="12" x14ac:dyDescent="0.25">
      <c r="A270" s="90" t="s">
        <v>581</v>
      </c>
      <c r="B270" s="91" t="s">
        <v>582</v>
      </c>
      <c r="C270" s="175">
        <v>43831</v>
      </c>
      <c r="D270" s="92">
        <v>160</v>
      </c>
      <c r="E270" s="86">
        <v>7.02</v>
      </c>
      <c r="F270" s="86">
        <v>112.31</v>
      </c>
      <c r="G270" s="86">
        <v>62.28</v>
      </c>
      <c r="H270" s="87">
        <v>5</v>
      </c>
      <c r="I270" s="97">
        <v>0</v>
      </c>
      <c r="J270" s="88">
        <v>0</v>
      </c>
      <c r="K270" s="88">
        <v>0.43480678845326598</v>
      </c>
      <c r="L270" s="98">
        <v>2.8</v>
      </c>
      <c r="M270" s="97">
        <v>-0.52</v>
      </c>
      <c r="N270" s="83">
        <v>189.32480678845329</v>
      </c>
      <c r="O270" s="102">
        <v>19.57</v>
      </c>
      <c r="P270" s="103">
        <v>208.89480678845328</v>
      </c>
      <c r="Q270" s="89">
        <v>15.41</v>
      </c>
      <c r="R270" s="84">
        <v>224.30480678845328</v>
      </c>
    </row>
    <row r="271" spans="1:18" ht="12" x14ac:dyDescent="0.25">
      <c r="A271" s="90" t="s">
        <v>583</v>
      </c>
      <c r="B271" s="91" t="s">
        <v>584</v>
      </c>
      <c r="C271" s="175">
        <v>43831</v>
      </c>
      <c r="D271" s="92">
        <v>280</v>
      </c>
      <c r="E271" s="86">
        <v>8.36</v>
      </c>
      <c r="F271" s="86">
        <v>181.63</v>
      </c>
      <c r="G271" s="86">
        <v>55.02</v>
      </c>
      <c r="H271" s="87">
        <v>2.1800000000000002</v>
      </c>
      <c r="I271" s="97">
        <v>0</v>
      </c>
      <c r="J271" s="88">
        <v>0</v>
      </c>
      <c r="K271" s="88">
        <v>0.73021225384091693</v>
      </c>
      <c r="L271" s="98">
        <v>3.71</v>
      </c>
      <c r="M271" s="97">
        <v>-0.5</v>
      </c>
      <c r="N271" s="83">
        <v>251.13021225384094</v>
      </c>
      <c r="O271" s="102">
        <v>42.08</v>
      </c>
      <c r="P271" s="103">
        <v>293.21021225384095</v>
      </c>
      <c r="Q271" s="89">
        <v>16.25</v>
      </c>
      <c r="R271" s="84">
        <v>309.46021225384095</v>
      </c>
    </row>
    <row r="272" spans="1:18" ht="12" x14ac:dyDescent="0.25">
      <c r="A272" s="90" t="s">
        <v>1678</v>
      </c>
      <c r="B272" s="91" t="s">
        <v>586</v>
      </c>
      <c r="C272" s="175">
        <v>43831</v>
      </c>
      <c r="D272" s="92">
        <v>120</v>
      </c>
      <c r="E272" s="86">
        <v>11.67</v>
      </c>
      <c r="F272" s="86">
        <v>197.76</v>
      </c>
      <c r="G272" s="86">
        <v>60.46</v>
      </c>
      <c r="H272" s="87">
        <v>0.53</v>
      </c>
      <c r="I272" s="97">
        <v>0</v>
      </c>
      <c r="J272" s="88">
        <v>0</v>
      </c>
      <c r="K272" s="88">
        <v>3.5320992550573659E-2</v>
      </c>
      <c r="L272" s="98">
        <v>4.05</v>
      </c>
      <c r="M272" s="97">
        <v>-0.61</v>
      </c>
      <c r="N272" s="83">
        <v>273.89532099255052</v>
      </c>
      <c r="O272" s="102">
        <v>29.95</v>
      </c>
      <c r="P272" s="103">
        <v>303.84532099255051</v>
      </c>
      <c r="Q272" s="89">
        <v>18.86</v>
      </c>
      <c r="R272" s="84">
        <v>322.70532099255053</v>
      </c>
    </row>
    <row r="273" spans="1:18" ht="12" x14ac:dyDescent="0.25">
      <c r="A273" s="90" t="s">
        <v>587</v>
      </c>
      <c r="B273" s="91" t="s">
        <v>588</v>
      </c>
      <c r="C273" s="175">
        <v>43831</v>
      </c>
      <c r="D273" s="92">
        <v>82</v>
      </c>
      <c r="E273" s="86">
        <v>9.0500000000000007</v>
      </c>
      <c r="F273" s="86">
        <v>85.58</v>
      </c>
      <c r="G273" s="86">
        <v>54.02</v>
      </c>
      <c r="H273" s="87">
        <v>3.22</v>
      </c>
      <c r="I273" s="97">
        <v>0</v>
      </c>
      <c r="J273" s="88">
        <v>0</v>
      </c>
      <c r="K273" s="88">
        <v>0.67</v>
      </c>
      <c r="L273" s="98">
        <v>2.2799999999999998</v>
      </c>
      <c r="M273" s="97">
        <v>-0.44</v>
      </c>
      <c r="N273" s="83">
        <v>154.38</v>
      </c>
      <c r="O273" s="102">
        <v>20.2</v>
      </c>
      <c r="P273" s="103">
        <v>174.57999999999998</v>
      </c>
      <c r="Q273" s="89">
        <v>12.32</v>
      </c>
      <c r="R273" s="84">
        <v>186.89999999999998</v>
      </c>
    </row>
    <row r="274" spans="1:18" ht="12" x14ac:dyDescent="0.25">
      <c r="A274" s="90" t="s">
        <v>589</v>
      </c>
      <c r="B274" s="91" t="s">
        <v>590</v>
      </c>
      <c r="C274" s="175">
        <v>43831</v>
      </c>
      <c r="D274" s="92">
        <v>103</v>
      </c>
      <c r="E274" s="86">
        <v>12.94</v>
      </c>
      <c r="F274" s="86">
        <v>101.7</v>
      </c>
      <c r="G274" s="86">
        <v>60.95</v>
      </c>
      <c r="H274" s="87">
        <v>3.63</v>
      </c>
      <c r="I274" s="97">
        <v>0</v>
      </c>
      <c r="J274" s="88">
        <v>0</v>
      </c>
      <c r="K274" s="88">
        <v>0.61</v>
      </c>
      <c r="L274" s="98">
        <v>2.69</v>
      </c>
      <c r="M274" s="97">
        <v>-0.5</v>
      </c>
      <c r="N274" s="83">
        <v>182.02</v>
      </c>
      <c r="O274" s="102">
        <v>16.170000000000002</v>
      </c>
      <c r="P274" s="103">
        <v>198.19</v>
      </c>
      <c r="Q274" s="89">
        <v>19.97</v>
      </c>
      <c r="R274" s="84">
        <v>218.16</v>
      </c>
    </row>
    <row r="275" spans="1:18" ht="12" x14ac:dyDescent="0.25">
      <c r="A275" s="90" t="s">
        <v>591</v>
      </c>
      <c r="B275" s="91" t="s">
        <v>592</v>
      </c>
      <c r="C275" s="175">
        <v>43831</v>
      </c>
      <c r="D275" s="92">
        <v>266</v>
      </c>
      <c r="E275" s="86">
        <v>7.83</v>
      </c>
      <c r="F275" s="86">
        <v>104.5</v>
      </c>
      <c r="G275" s="86">
        <v>55.11</v>
      </c>
      <c r="H275" s="87">
        <v>3.35</v>
      </c>
      <c r="I275" s="97">
        <v>0</v>
      </c>
      <c r="J275" s="88">
        <v>0</v>
      </c>
      <c r="K275" s="88">
        <v>0.03</v>
      </c>
      <c r="L275" s="98">
        <v>2.5499999999999998</v>
      </c>
      <c r="M275" s="97">
        <v>-0.63</v>
      </c>
      <c r="N275" s="83">
        <v>172.74</v>
      </c>
      <c r="O275" s="102">
        <v>33.68</v>
      </c>
      <c r="P275" s="103">
        <v>206.42000000000002</v>
      </c>
      <c r="Q275" s="89">
        <v>15.22</v>
      </c>
      <c r="R275" s="84">
        <v>221.64000000000001</v>
      </c>
    </row>
    <row r="276" spans="1:18" ht="12" x14ac:dyDescent="0.25">
      <c r="A276" s="90" t="s">
        <v>593</v>
      </c>
      <c r="B276" s="91" t="s">
        <v>594</v>
      </c>
      <c r="C276" s="175">
        <v>43831</v>
      </c>
      <c r="D276" s="92">
        <v>120</v>
      </c>
      <c r="E276" s="86">
        <v>10.39</v>
      </c>
      <c r="F276" s="86">
        <v>137.07</v>
      </c>
      <c r="G276" s="86">
        <v>54.39</v>
      </c>
      <c r="H276" s="87">
        <v>4.59</v>
      </c>
      <c r="I276" s="97">
        <v>0</v>
      </c>
      <c r="J276" s="88">
        <v>0</v>
      </c>
      <c r="K276" s="88">
        <v>0.19</v>
      </c>
      <c r="L276" s="98">
        <v>3.09</v>
      </c>
      <c r="M276" s="97">
        <v>-0.49</v>
      </c>
      <c r="N276" s="83">
        <v>209.22999999999996</v>
      </c>
      <c r="O276" s="102">
        <v>26.73</v>
      </c>
      <c r="P276" s="103">
        <v>235.95999999999995</v>
      </c>
      <c r="Q276" s="89">
        <v>15.72</v>
      </c>
      <c r="R276" s="84">
        <v>251.67999999999995</v>
      </c>
    </row>
    <row r="277" spans="1:18" ht="12" x14ac:dyDescent="0.25">
      <c r="A277" s="90" t="s">
        <v>1506</v>
      </c>
      <c r="B277" s="91" t="s">
        <v>1589</v>
      </c>
      <c r="C277" s="175">
        <v>43831</v>
      </c>
      <c r="D277" s="92">
        <v>82</v>
      </c>
      <c r="E277" s="86">
        <v>6.95</v>
      </c>
      <c r="F277" s="86">
        <v>90.41</v>
      </c>
      <c r="G277" s="86">
        <v>49.16</v>
      </c>
      <c r="H277" s="87">
        <v>3.4</v>
      </c>
      <c r="I277" s="97">
        <v>0</v>
      </c>
      <c r="J277" s="88">
        <v>0</v>
      </c>
      <c r="K277" s="88">
        <v>1.744818192014276</v>
      </c>
      <c r="L277" s="98">
        <v>2.27</v>
      </c>
      <c r="M277" s="97">
        <v>-0.38</v>
      </c>
      <c r="N277" s="83">
        <v>153.55481819201427</v>
      </c>
      <c r="O277" s="102">
        <v>15.5</v>
      </c>
      <c r="P277" s="103">
        <v>169.05481819201427</v>
      </c>
      <c r="Q277" s="89">
        <v>11.43</v>
      </c>
      <c r="R277" s="84">
        <v>180.48481819201427</v>
      </c>
    </row>
    <row r="278" spans="1:18" ht="12" x14ac:dyDescent="0.25">
      <c r="A278" s="90" t="s">
        <v>1521</v>
      </c>
      <c r="B278" s="91" t="s">
        <v>1522</v>
      </c>
      <c r="C278" s="175">
        <v>43831</v>
      </c>
      <c r="D278" s="92">
        <v>150</v>
      </c>
      <c r="E278" s="86">
        <v>20.04</v>
      </c>
      <c r="F278" s="86">
        <v>180.05</v>
      </c>
      <c r="G278" s="86">
        <v>66.31</v>
      </c>
      <c r="H278" s="87">
        <v>1.2</v>
      </c>
      <c r="I278" s="97">
        <v>0</v>
      </c>
      <c r="J278" s="88">
        <v>-6.06</v>
      </c>
      <c r="K278" s="88">
        <v>0.06</v>
      </c>
      <c r="L278" s="98">
        <v>3.91</v>
      </c>
      <c r="M278" s="97">
        <v>-0.76</v>
      </c>
      <c r="N278" s="83">
        <v>264.75</v>
      </c>
      <c r="O278" s="102">
        <v>32.11</v>
      </c>
      <c r="P278" s="103">
        <v>296.86</v>
      </c>
      <c r="Q278" s="89">
        <v>19.53</v>
      </c>
      <c r="R278" s="84">
        <v>316.39</v>
      </c>
    </row>
    <row r="279" spans="1:18" ht="12" x14ac:dyDescent="0.25">
      <c r="A279" s="90" t="s">
        <v>595</v>
      </c>
      <c r="B279" s="91" t="s">
        <v>596</v>
      </c>
      <c r="C279" s="175">
        <v>43831</v>
      </c>
      <c r="D279" s="92">
        <v>200</v>
      </c>
      <c r="E279" s="86">
        <v>9.32</v>
      </c>
      <c r="F279" s="86">
        <v>181.37</v>
      </c>
      <c r="G279" s="86">
        <v>59.53</v>
      </c>
      <c r="H279" s="87">
        <v>2.0499999999999998</v>
      </c>
      <c r="I279" s="97">
        <v>0</v>
      </c>
      <c r="J279" s="88">
        <v>0</v>
      </c>
      <c r="K279" s="88">
        <v>1.1758308384584011</v>
      </c>
      <c r="L279" s="98">
        <v>3.79</v>
      </c>
      <c r="M279" s="97">
        <v>-0.61</v>
      </c>
      <c r="N279" s="83">
        <v>256.6258308384584</v>
      </c>
      <c r="O279" s="102">
        <v>31.25</v>
      </c>
      <c r="P279" s="103">
        <v>287.8758308384584</v>
      </c>
      <c r="Q279" s="89">
        <v>14.15</v>
      </c>
      <c r="R279" s="84">
        <v>302.02583083845838</v>
      </c>
    </row>
    <row r="280" spans="1:18" ht="12" x14ac:dyDescent="0.25">
      <c r="A280" s="90" t="s">
        <v>597</v>
      </c>
      <c r="B280" s="91" t="s">
        <v>598</v>
      </c>
      <c r="C280" s="175">
        <v>43831</v>
      </c>
      <c r="D280" s="92">
        <v>350</v>
      </c>
      <c r="E280" s="86">
        <v>24.2</v>
      </c>
      <c r="F280" s="86">
        <v>143.72</v>
      </c>
      <c r="G280" s="86">
        <v>67.94</v>
      </c>
      <c r="H280" s="87">
        <v>1.76</v>
      </c>
      <c r="I280" s="97">
        <v>0</v>
      </c>
      <c r="J280" s="88">
        <v>0</v>
      </c>
      <c r="K280" s="88">
        <v>0</v>
      </c>
      <c r="L280" s="98">
        <v>3.55</v>
      </c>
      <c r="M280" s="97">
        <v>-0.79</v>
      </c>
      <c r="N280" s="83">
        <v>240.38</v>
      </c>
      <c r="O280" s="102">
        <v>21.85</v>
      </c>
      <c r="P280" s="103">
        <v>262.23</v>
      </c>
      <c r="Q280" s="89">
        <v>15.06</v>
      </c>
      <c r="R280" s="84">
        <v>277.29000000000002</v>
      </c>
    </row>
    <row r="281" spans="1:18" ht="12" x14ac:dyDescent="0.25">
      <c r="A281" s="90" t="s">
        <v>599</v>
      </c>
      <c r="B281" s="91" t="s">
        <v>600</v>
      </c>
      <c r="C281" s="175">
        <v>43831</v>
      </c>
      <c r="D281" s="92">
        <v>583</v>
      </c>
      <c r="E281" s="86">
        <v>11.38</v>
      </c>
      <c r="F281" s="86">
        <v>145.76</v>
      </c>
      <c r="G281" s="86">
        <v>61.73</v>
      </c>
      <c r="H281" s="87">
        <v>2.2599999999999998</v>
      </c>
      <c r="I281" s="97">
        <v>0</v>
      </c>
      <c r="J281" s="88">
        <v>0</v>
      </c>
      <c r="K281" s="88">
        <v>0.15</v>
      </c>
      <c r="L281" s="98">
        <v>3.31</v>
      </c>
      <c r="M281" s="97">
        <v>-0.52</v>
      </c>
      <c r="N281" s="83">
        <v>224.06999999999996</v>
      </c>
      <c r="O281" s="102">
        <v>20.99</v>
      </c>
      <c r="P281" s="103">
        <v>245.05999999999997</v>
      </c>
      <c r="Q281" s="89">
        <v>16.7</v>
      </c>
      <c r="R281" s="84">
        <v>261.76</v>
      </c>
    </row>
    <row r="282" spans="1:18" ht="12" x14ac:dyDescent="0.25">
      <c r="A282" s="90" t="s">
        <v>603</v>
      </c>
      <c r="B282" s="91" t="s">
        <v>604</v>
      </c>
      <c r="C282" s="175">
        <v>43831</v>
      </c>
      <c r="D282" s="92">
        <v>160</v>
      </c>
      <c r="E282" s="86">
        <v>10.3</v>
      </c>
      <c r="F282" s="86">
        <v>124.22</v>
      </c>
      <c r="G282" s="86">
        <v>58.04</v>
      </c>
      <c r="H282" s="87">
        <v>1.94</v>
      </c>
      <c r="I282" s="97">
        <v>0</v>
      </c>
      <c r="J282" s="88">
        <v>0</v>
      </c>
      <c r="K282" s="88">
        <v>0.01</v>
      </c>
      <c r="L282" s="98">
        <v>2.91</v>
      </c>
      <c r="M282" s="97">
        <v>-0.53</v>
      </c>
      <c r="N282" s="83">
        <v>196.89</v>
      </c>
      <c r="O282" s="102">
        <v>18.16</v>
      </c>
      <c r="P282" s="103">
        <v>215.04999999999998</v>
      </c>
      <c r="Q282" s="89">
        <v>16.649999999999999</v>
      </c>
      <c r="R282" s="84">
        <v>231.7</v>
      </c>
    </row>
    <row r="283" spans="1:18" ht="12" x14ac:dyDescent="0.25">
      <c r="A283" s="90" t="s">
        <v>605</v>
      </c>
      <c r="B283" s="91" t="s">
        <v>606</v>
      </c>
      <c r="C283" s="175">
        <v>43831</v>
      </c>
      <c r="D283" s="92">
        <v>148</v>
      </c>
      <c r="E283" s="86">
        <v>10.01</v>
      </c>
      <c r="F283" s="86">
        <v>112.86</v>
      </c>
      <c r="G283" s="86">
        <v>52.41</v>
      </c>
      <c r="H283" s="87">
        <v>2.38</v>
      </c>
      <c r="I283" s="97">
        <v>0</v>
      </c>
      <c r="J283" s="88">
        <v>0</v>
      </c>
      <c r="K283" s="88">
        <v>2.94</v>
      </c>
      <c r="L283" s="98">
        <v>2.7</v>
      </c>
      <c r="M283" s="97">
        <v>-0.48</v>
      </c>
      <c r="N283" s="83">
        <v>182.82</v>
      </c>
      <c r="O283" s="102">
        <v>27.04</v>
      </c>
      <c r="P283" s="103">
        <v>209.85999999999999</v>
      </c>
      <c r="Q283" s="89">
        <v>15.46</v>
      </c>
      <c r="R283" s="84">
        <v>225.32</v>
      </c>
    </row>
    <row r="284" spans="1:18" ht="12" x14ac:dyDescent="0.25">
      <c r="A284" s="90" t="s">
        <v>1595</v>
      </c>
      <c r="B284" s="91" t="s">
        <v>1679</v>
      </c>
      <c r="C284" s="175">
        <v>43831</v>
      </c>
      <c r="D284" s="92">
        <v>250</v>
      </c>
      <c r="E284" s="86">
        <v>6.59</v>
      </c>
      <c r="F284" s="86">
        <v>180.42</v>
      </c>
      <c r="G284" s="86">
        <v>59.75</v>
      </c>
      <c r="H284" s="87">
        <v>1.01</v>
      </c>
      <c r="I284" s="97">
        <v>0</v>
      </c>
      <c r="J284" s="88">
        <v>0</v>
      </c>
      <c r="K284" s="88">
        <v>0.09</v>
      </c>
      <c r="L284" s="98">
        <v>3.71</v>
      </c>
      <c r="M284" s="97">
        <v>-0.57999999999999996</v>
      </c>
      <c r="N284" s="83">
        <v>250.98999999999998</v>
      </c>
      <c r="O284" s="102">
        <v>40.229999999999997</v>
      </c>
      <c r="P284" s="103">
        <v>291.21999999999997</v>
      </c>
      <c r="Q284" s="89">
        <v>18.63</v>
      </c>
      <c r="R284" s="84">
        <v>309.84999999999997</v>
      </c>
    </row>
    <row r="285" spans="1:18" ht="12" x14ac:dyDescent="0.25">
      <c r="A285" s="90" t="s">
        <v>1680</v>
      </c>
      <c r="B285" s="91" t="s">
        <v>1681</v>
      </c>
      <c r="C285" s="175">
        <v>43831</v>
      </c>
      <c r="D285" s="92">
        <v>180</v>
      </c>
      <c r="E285" s="86">
        <v>7.57</v>
      </c>
      <c r="F285" s="86">
        <v>184.19</v>
      </c>
      <c r="G285" s="86">
        <v>62.17</v>
      </c>
      <c r="H285" s="87">
        <v>0.74</v>
      </c>
      <c r="I285" s="97">
        <v>0</v>
      </c>
      <c r="J285" s="88">
        <v>-5.8</v>
      </c>
      <c r="K285" s="88">
        <v>0.02</v>
      </c>
      <c r="L285" s="98">
        <v>3.72</v>
      </c>
      <c r="M285" s="97">
        <v>-0.62</v>
      </c>
      <c r="N285" s="83">
        <v>251.99</v>
      </c>
      <c r="O285" s="102">
        <v>30.6</v>
      </c>
      <c r="P285" s="103">
        <v>282.59000000000003</v>
      </c>
      <c r="Q285" s="89">
        <v>19.16</v>
      </c>
      <c r="R285" s="84">
        <v>301.75000000000006</v>
      </c>
    </row>
    <row r="286" spans="1:18" ht="12" x14ac:dyDescent="0.25">
      <c r="A286" s="90" t="s">
        <v>607</v>
      </c>
      <c r="B286" s="91" t="s">
        <v>608</v>
      </c>
      <c r="C286" s="175">
        <v>43831</v>
      </c>
      <c r="D286" s="92">
        <v>100</v>
      </c>
      <c r="E286" s="86">
        <v>7.32</v>
      </c>
      <c r="F286" s="86">
        <v>133.97999999999999</v>
      </c>
      <c r="G286" s="86">
        <v>59.24</v>
      </c>
      <c r="H286" s="87">
        <v>2.3199999999999998</v>
      </c>
      <c r="I286" s="97">
        <v>0</v>
      </c>
      <c r="J286" s="88">
        <v>0</v>
      </c>
      <c r="K286" s="88">
        <v>0.06</v>
      </c>
      <c r="L286" s="98">
        <v>3.03</v>
      </c>
      <c r="M286" s="97">
        <v>-1.17</v>
      </c>
      <c r="N286" s="83">
        <v>204.78</v>
      </c>
      <c r="O286" s="102">
        <v>23.99</v>
      </c>
      <c r="P286" s="103">
        <v>228.77</v>
      </c>
      <c r="Q286" s="89">
        <v>13.58</v>
      </c>
      <c r="R286" s="84">
        <v>242.35000000000002</v>
      </c>
    </row>
    <row r="287" spans="1:18" ht="12" x14ac:dyDescent="0.25">
      <c r="A287" s="90" t="s">
        <v>609</v>
      </c>
      <c r="B287" s="91" t="s">
        <v>610</v>
      </c>
      <c r="C287" s="175">
        <v>43831</v>
      </c>
      <c r="D287" s="92">
        <v>178</v>
      </c>
      <c r="E287" s="86">
        <v>7</v>
      </c>
      <c r="F287" s="86">
        <v>113.45</v>
      </c>
      <c r="G287" s="86">
        <v>59.75</v>
      </c>
      <c r="H287" s="87">
        <v>2.12</v>
      </c>
      <c r="I287" s="97">
        <v>0</v>
      </c>
      <c r="J287" s="88">
        <v>0</v>
      </c>
      <c r="K287" s="88">
        <v>0.19</v>
      </c>
      <c r="L287" s="98">
        <v>2.73</v>
      </c>
      <c r="M287" s="97">
        <v>-0.52</v>
      </c>
      <c r="N287" s="83">
        <v>184.71999999999997</v>
      </c>
      <c r="O287" s="102">
        <v>21.12</v>
      </c>
      <c r="P287" s="103">
        <v>205.83999999999997</v>
      </c>
      <c r="Q287" s="89">
        <v>18.5</v>
      </c>
      <c r="R287" s="84">
        <v>224.33999999999997</v>
      </c>
    </row>
    <row r="288" spans="1:18" ht="12" x14ac:dyDescent="0.25">
      <c r="A288" s="90" t="s">
        <v>1011</v>
      </c>
      <c r="B288" s="91" t="s">
        <v>1590</v>
      </c>
      <c r="C288" s="175">
        <v>43831</v>
      </c>
      <c r="D288" s="92">
        <v>202</v>
      </c>
      <c r="E288" s="86">
        <v>13.82</v>
      </c>
      <c r="F288" s="86">
        <v>110.78</v>
      </c>
      <c r="G288" s="86">
        <v>50.43</v>
      </c>
      <c r="H288" s="87">
        <v>2.84</v>
      </c>
      <c r="I288" s="97">
        <v>0</v>
      </c>
      <c r="J288" s="88">
        <v>0</v>
      </c>
      <c r="K288" s="88">
        <v>1.58</v>
      </c>
      <c r="L288" s="98">
        <v>2.68</v>
      </c>
      <c r="M288" s="97">
        <v>-0.57999999999999996</v>
      </c>
      <c r="N288" s="83">
        <v>181.55</v>
      </c>
      <c r="O288" s="102">
        <v>13.68</v>
      </c>
      <c r="P288" s="103">
        <v>195.23000000000002</v>
      </c>
      <c r="Q288" s="89">
        <v>10.98</v>
      </c>
      <c r="R288" s="84">
        <v>206.21</v>
      </c>
    </row>
    <row r="289" spans="1:18" ht="12" x14ac:dyDescent="0.25">
      <c r="A289" s="90" t="s">
        <v>611</v>
      </c>
      <c r="B289" s="91" t="s">
        <v>612</v>
      </c>
      <c r="C289" s="175">
        <v>43831</v>
      </c>
      <c r="D289" s="92">
        <v>200</v>
      </c>
      <c r="E289" s="86">
        <v>6.86</v>
      </c>
      <c r="F289" s="86">
        <v>173.4</v>
      </c>
      <c r="G289" s="86">
        <v>59.2</v>
      </c>
      <c r="H289" s="87">
        <v>1.66</v>
      </c>
      <c r="I289" s="97">
        <v>0</v>
      </c>
      <c r="J289" s="88">
        <v>0</v>
      </c>
      <c r="K289" s="88">
        <v>0.67</v>
      </c>
      <c r="L289" s="98">
        <v>3.62</v>
      </c>
      <c r="M289" s="97">
        <v>-0.66</v>
      </c>
      <c r="N289" s="83">
        <v>244.75000000000003</v>
      </c>
      <c r="O289" s="102">
        <v>25.51</v>
      </c>
      <c r="P289" s="103">
        <v>270.26000000000005</v>
      </c>
      <c r="Q289" s="89">
        <v>16.78</v>
      </c>
      <c r="R289" s="84">
        <v>287.04000000000008</v>
      </c>
    </row>
    <row r="290" spans="1:18" ht="12" x14ac:dyDescent="0.25">
      <c r="A290" s="90" t="s">
        <v>613</v>
      </c>
      <c r="B290" s="91" t="s">
        <v>614</v>
      </c>
      <c r="C290" s="175">
        <v>43831</v>
      </c>
      <c r="D290" s="92">
        <v>96</v>
      </c>
      <c r="E290" s="86">
        <v>6.98</v>
      </c>
      <c r="F290" s="86">
        <v>82.8</v>
      </c>
      <c r="G290" s="86">
        <v>47.37</v>
      </c>
      <c r="H290" s="87">
        <v>2.52</v>
      </c>
      <c r="I290" s="97">
        <v>0</v>
      </c>
      <c r="J290" s="88">
        <v>0</v>
      </c>
      <c r="K290" s="88">
        <v>1.6</v>
      </c>
      <c r="L290" s="98">
        <v>2.11</v>
      </c>
      <c r="M290" s="97">
        <v>-0.44</v>
      </c>
      <c r="N290" s="83">
        <v>142.94000000000003</v>
      </c>
      <c r="O290" s="102">
        <v>43.87</v>
      </c>
      <c r="P290" s="103">
        <v>186.81000000000003</v>
      </c>
      <c r="Q290" s="89">
        <v>14.91</v>
      </c>
      <c r="R290" s="84">
        <v>201.72000000000003</v>
      </c>
    </row>
    <row r="291" spans="1:18" ht="12" x14ac:dyDescent="0.25">
      <c r="A291" s="90" t="s">
        <v>615</v>
      </c>
      <c r="B291" s="91" t="s">
        <v>616</v>
      </c>
      <c r="C291" s="175">
        <v>43831</v>
      </c>
      <c r="D291" s="92">
        <v>72</v>
      </c>
      <c r="E291" s="86">
        <v>10.92</v>
      </c>
      <c r="F291" s="86">
        <v>99.73</v>
      </c>
      <c r="G291" s="86">
        <v>51.07</v>
      </c>
      <c r="H291" s="87">
        <v>2.58</v>
      </c>
      <c r="I291" s="97">
        <v>0</v>
      </c>
      <c r="J291" s="88">
        <v>0</v>
      </c>
      <c r="K291" s="88">
        <v>0.51</v>
      </c>
      <c r="L291" s="98">
        <v>2.46</v>
      </c>
      <c r="M291" s="97">
        <v>-0.51</v>
      </c>
      <c r="N291" s="83">
        <v>166.76000000000002</v>
      </c>
      <c r="O291" s="102">
        <v>42.67</v>
      </c>
      <c r="P291" s="103">
        <v>209.43</v>
      </c>
      <c r="Q291" s="89">
        <v>28.62</v>
      </c>
      <c r="R291" s="84">
        <v>238.05</v>
      </c>
    </row>
    <row r="292" spans="1:18" ht="12" x14ac:dyDescent="0.25">
      <c r="A292" s="90" t="s">
        <v>1656</v>
      </c>
      <c r="B292" s="91" t="s">
        <v>1657</v>
      </c>
      <c r="C292" s="175">
        <v>43831</v>
      </c>
      <c r="D292" s="92">
        <v>200</v>
      </c>
      <c r="E292" s="86">
        <v>17.78</v>
      </c>
      <c r="F292" s="86">
        <v>190.59</v>
      </c>
      <c r="G292" s="86">
        <v>62.15</v>
      </c>
      <c r="H292" s="87">
        <v>1.42</v>
      </c>
      <c r="I292" s="97">
        <v>0</v>
      </c>
      <c r="J292" s="88">
        <v>0</v>
      </c>
      <c r="K292" s="88">
        <v>9.8092298035444614E-2</v>
      </c>
      <c r="L292" s="98">
        <v>4.07</v>
      </c>
      <c r="M292" s="97">
        <v>-0.8</v>
      </c>
      <c r="N292" s="83">
        <v>275.30809229803543</v>
      </c>
      <c r="O292" s="102">
        <v>34.729999999999997</v>
      </c>
      <c r="P292" s="103">
        <v>310.03809229803545</v>
      </c>
      <c r="Q292" s="89">
        <v>18.96</v>
      </c>
      <c r="R292" s="84">
        <v>328.99809229803543</v>
      </c>
    </row>
    <row r="293" spans="1:18" ht="12" x14ac:dyDescent="0.25">
      <c r="A293" s="90" t="s">
        <v>619</v>
      </c>
      <c r="B293" s="91" t="s">
        <v>620</v>
      </c>
      <c r="C293" s="175">
        <v>43831</v>
      </c>
      <c r="D293" s="92">
        <v>188</v>
      </c>
      <c r="E293" s="86">
        <v>11.24</v>
      </c>
      <c r="F293" s="86">
        <v>132.5</v>
      </c>
      <c r="G293" s="86">
        <v>58.79</v>
      </c>
      <c r="H293" s="87">
        <v>1.41</v>
      </c>
      <c r="I293" s="97">
        <v>0</v>
      </c>
      <c r="J293" s="88">
        <v>0</v>
      </c>
      <c r="K293" s="88">
        <v>0.3</v>
      </c>
      <c r="L293" s="98">
        <v>3.05</v>
      </c>
      <c r="M293" s="97">
        <v>-0.62</v>
      </c>
      <c r="N293" s="83">
        <v>206.67000000000002</v>
      </c>
      <c r="O293" s="102">
        <v>12.77</v>
      </c>
      <c r="P293" s="103">
        <v>219.44000000000003</v>
      </c>
      <c r="Q293" s="89">
        <v>17.59</v>
      </c>
      <c r="R293" s="84">
        <v>237.03000000000003</v>
      </c>
    </row>
    <row r="294" spans="1:18" ht="12" x14ac:dyDescent="0.25">
      <c r="A294" s="90" t="s">
        <v>1591</v>
      </c>
      <c r="B294" s="91" t="s">
        <v>1592</v>
      </c>
      <c r="C294" s="175">
        <v>43831</v>
      </c>
      <c r="D294" s="92">
        <v>200</v>
      </c>
      <c r="E294" s="86">
        <v>8.8800000000000008</v>
      </c>
      <c r="F294" s="86">
        <v>172.01</v>
      </c>
      <c r="G294" s="86">
        <v>61.12</v>
      </c>
      <c r="H294" s="87">
        <v>2.95</v>
      </c>
      <c r="I294" s="97">
        <v>0</v>
      </c>
      <c r="J294" s="88">
        <v>0</v>
      </c>
      <c r="K294" s="88">
        <v>1.28</v>
      </c>
      <c r="L294" s="98">
        <v>3.68</v>
      </c>
      <c r="M294" s="97">
        <v>-0.7</v>
      </c>
      <c r="N294" s="83">
        <v>249.22</v>
      </c>
      <c r="O294" s="102">
        <v>27.22</v>
      </c>
      <c r="P294" s="103">
        <v>276.44</v>
      </c>
      <c r="Q294" s="89">
        <v>17.559999999999999</v>
      </c>
      <c r="R294" s="84">
        <v>294</v>
      </c>
    </row>
    <row r="295" spans="1:18" ht="12" x14ac:dyDescent="0.25">
      <c r="A295" s="90" t="s">
        <v>623</v>
      </c>
      <c r="B295" s="91" t="s">
        <v>624</v>
      </c>
      <c r="C295" s="175">
        <v>43831</v>
      </c>
      <c r="D295" s="92">
        <v>362</v>
      </c>
      <c r="E295" s="86">
        <v>21.65</v>
      </c>
      <c r="F295" s="86">
        <v>205.85</v>
      </c>
      <c r="G295" s="86">
        <v>67.819999999999993</v>
      </c>
      <c r="H295" s="87">
        <v>0.79</v>
      </c>
      <c r="I295" s="97">
        <v>0</v>
      </c>
      <c r="J295" s="88">
        <v>0</v>
      </c>
      <c r="K295" s="88">
        <v>0</v>
      </c>
      <c r="L295" s="98">
        <v>4.43</v>
      </c>
      <c r="M295" s="97">
        <v>-0.76</v>
      </c>
      <c r="N295" s="83">
        <v>299.78000000000003</v>
      </c>
      <c r="O295" s="102">
        <v>24.12</v>
      </c>
      <c r="P295" s="103">
        <v>323.90000000000003</v>
      </c>
      <c r="Q295" s="89">
        <v>24.21</v>
      </c>
      <c r="R295" s="84">
        <v>348.11</v>
      </c>
    </row>
    <row r="296" spans="1:18" ht="12" x14ac:dyDescent="0.25">
      <c r="A296" s="90" t="s">
        <v>625</v>
      </c>
      <c r="B296" s="91" t="s">
        <v>626</v>
      </c>
      <c r="C296" s="175">
        <v>43831</v>
      </c>
      <c r="D296" s="92">
        <v>320</v>
      </c>
      <c r="E296" s="86">
        <v>25.61</v>
      </c>
      <c r="F296" s="86">
        <v>104.72</v>
      </c>
      <c r="G296" s="86">
        <v>57.44</v>
      </c>
      <c r="H296" s="87">
        <v>2.92</v>
      </c>
      <c r="I296" s="97">
        <v>0</v>
      </c>
      <c r="J296" s="88">
        <v>0</v>
      </c>
      <c r="K296" s="88">
        <v>1.27</v>
      </c>
      <c r="L296" s="98">
        <v>2.87</v>
      </c>
      <c r="M296" s="97">
        <v>-0.7</v>
      </c>
      <c r="N296" s="83">
        <v>194.13</v>
      </c>
      <c r="O296" s="102">
        <v>34.1</v>
      </c>
      <c r="P296" s="103">
        <v>228.23</v>
      </c>
      <c r="Q296" s="89">
        <v>17.940000000000001</v>
      </c>
      <c r="R296" s="84">
        <v>246.17</v>
      </c>
    </row>
    <row r="297" spans="1:18" ht="12" x14ac:dyDescent="0.25">
      <c r="A297" s="90" t="s">
        <v>1593</v>
      </c>
      <c r="B297" s="91" t="s">
        <v>1594</v>
      </c>
      <c r="C297" s="175">
        <v>43831</v>
      </c>
      <c r="D297" s="92">
        <v>320</v>
      </c>
      <c r="E297" s="86">
        <v>22.43</v>
      </c>
      <c r="F297" s="86">
        <v>204.7</v>
      </c>
      <c r="G297" s="86">
        <v>69.790000000000006</v>
      </c>
      <c r="H297" s="87">
        <v>1.62</v>
      </c>
      <c r="I297" s="97">
        <v>0</v>
      </c>
      <c r="J297" s="88">
        <v>-6.34</v>
      </c>
      <c r="K297" s="88">
        <v>0</v>
      </c>
      <c r="L297" s="98">
        <v>4.37</v>
      </c>
      <c r="M297" s="97">
        <v>-0.68</v>
      </c>
      <c r="N297" s="83">
        <v>295.89000000000004</v>
      </c>
      <c r="O297" s="102">
        <v>15.02</v>
      </c>
      <c r="P297" s="103">
        <v>310.91000000000003</v>
      </c>
      <c r="Q297" s="89">
        <v>20.97</v>
      </c>
      <c r="R297" s="84">
        <v>331.88</v>
      </c>
    </row>
    <row r="298" spans="1:18" ht="12" x14ac:dyDescent="0.25">
      <c r="A298" s="90" t="s">
        <v>1682</v>
      </c>
      <c r="B298" s="91" t="s">
        <v>1683</v>
      </c>
      <c r="C298" s="175">
        <v>43831</v>
      </c>
      <c r="D298" s="92">
        <v>162</v>
      </c>
      <c r="E298" s="86">
        <v>5.92</v>
      </c>
      <c r="F298" s="86">
        <v>81.44</v>
      </c>
      <c r="G298" s="86">
        <v>46.74</v>
      </c>
      <c r="H298" s="87">
        <v>2.82</v>
      </c>
      <c r="I298" s="97">
        <v>0</v>
      </c>
      <c r="J298" s="88">
        <v>0</v>
      </c>
      <c r="K298" s="88">
        <v>0.32</v>
      </c>
      <c r="L298" s="98">
        <v>2.0499999999999998</v>
      </c>
      <c r="M298" s="97">
        <v>-0.41</v>
      </c>
      <c r="N298" s="83">
        <v>138.88</v>
      </c>
      <c r="O298" s="102">
        <v>20.86</v>
      </c>
      <c r="P298" s="103">
        <v>159.74</v>
      </c>
      <c r="Q298" s="89">
        <v>41.1</v>
      </c>
      <c r="R298" s="84">
        <v>200.84</v>
      </c>
    </row>
    <row r="299" spans="1:18" ht="12" x14ac:dyDescent="0.25">
      <c r="A299" s="90" t="s">
        <v>627</v>
      </c>
      <c r="B299" s="91" t="s">
        <v>628</v>
      </c>
      <c r="C299" s="175">
        <v>43831</v>
      </c>
      <c r="D299" s="92">
        <v>200</v>
      </c>
      <c r="E299" s="86">
        <v>7.31</v>
      </c>
      <c r="F299" s="86">
        <v>121.4</v>
      </c>
      <c r="G299" s="86">
        <v>58.39</v>
      </c>
      <c r="H299" s="87">
        <v>3.47</v>
      </c>
      <c r="I299" s="97">
        <v>0</v>
      </c>
      <c r="J299" s="88">
        <v>0</v>
      </c>
      <c r="K299" s="88">
        <v>0</v>
      </c>
      <c r="L299" s="98">
        <v>2.85</v>
      </c>
      <c r="M299" s="97">
        <v>-0.52</v>
      </c>
      <c r="N299" s="83">
        <v>192.9</v>
      </c>
      <c r="O299" s="102">
        <v>12.5</v>
      </c>
      <c r="P299" s="103">
        <v>205.4</v>
      </c>
      <c r="Q299" s="89">
        <v>14.93</v>
      </c>
      <c r="R299" s="84">
        <v>220.33</v>
      </c>
    </row>
    <row r="300" spans="1:18" ht="12" x14ac:dyDescent="0.25">
      <c r="A300" s="90" t="s">
        <v>631</v>
      </c>
      <c r="B300" s="91" t="s">
        <v>632</v>
      </c>
      <c r="C300" s="175">
        <v>43831</v>
      </c>
      <c r="D300" s="92">
        <v>160</v>
      </c>
      <c r="E300" s="86">
        <v>7.79</v>
      </c>
      <c r="F300" s="86">
        <v>119.54</v>
      </c>
      <c r="G300" s="86">
        <v>54.16</v>
      </c>
      <c r="H300" s="87">
        <v>2.81</v>
      </c>
      <c r="I300" s="97">
        <v>0</v>
      </c>
      <c r="J300" s="88">
        <v>0</v>
      </c>
      <c r="K300" s="88">
        <v>1.0900000000000001</v>
      </c>
      <c r="L300" s="98">
        <v>2.77</v>
      </c>
      <c r="M300" s="97">
        <v>-0.64</v>
      </c>
      <c r="N300" s="83">
        <v>187.52000000000004</v>
      </c>
      <c r="O300" s="102">
        <v>24.58</v>
      </c>
      <c r="P300" s="103">
        <v>212.10000000000002</v>
      </c>
      <c r="Q300" s="89">
        <v>19.78</v>
      </c>
      <c r="R300" s="84">
        <v>231.88000000000002</v>
      </c>
    </row>
    <row r="301" spans="1:18" ht="12" x14ac:dyDescent="0.25">
      <c r="A301" s="90" t="s">
        <v>633</v>
      </c>
      <c r="B301" s="91" t="s">
        <v>634</v>
      </c>
      <c r="C301" s="175">
        <v>43831</v>
      </c>
      <c r="D301" s="92">
        <v>143</v>
      </c>
      <c r="E301" s="86">
        <v>5.57</v>
      </c>
      <c r="F301" s="86">
        <v>177.59</v>
      </c>
      <c r="G301" s="86">
        <v>60.13</v>
      </c>
      <c r="H301" s="87">
        <v>2.5299999999999998</v>
      </c>
      <c r="I301" s="97">
        <v>0</v>
      </c>
      <c r="J301" s="88">
        <v>0</v>
      </c>
      <c r="K301" s="88">
        <v>0.67</v>
      </c>
      <c r="L301" s="98">
        <v>3.69</v>
      </c>
      <c r="M301" s="97">
        <v>-0.57999999999999996</v>
      </c>
      <c r="N301" s="83">
        <v>249.59999999999997</v>
      </c>
      <c r="O301" s="102">
        <v>21.38</v>
      </c>
      <c r="P301" s="103">
        <v>270.97999999999996</v>
      </c>
      <c r="Q301" s="89">
        <v>15.41</v>
      </c>
      <c r="R301" s="84">
        <v>286.39</v>
      </c>
    </row>
    <row r="302" spans="1:18" ht="12" x14ac:dyDescent="0.25">
      <c r="A302" s="90" t="s">
        <v>635</v>
      </c>
      <c r="B302" s="91" t="s">
        <v>636</v>
      </c>
      <c r="C302" s="175">
        <v>43831</v>
      </c>
      <c r="D302" s="92">
        <v>280</v>
      </c>
      <c r="E302" s="86">
        <v>5.51</v>
      </c>
      <c r="F302" s="86">
        <v>184.13</v>
      </c>
      <c r="G302" s="86">
        <v>59.38</v>
      </c>
      <c r="H302" s="87">
        <v>1.66</v>
      </c>
      <c r="I302" s="97">
        <v>0</v>
      </c>
      <c r="J302" s="88">
        <v>0</v>
      </c>
      <c r="K302" s="88">
        <v>0.08</v>
      </c>
      <c r="L302" s="98">
        <v>3.75</v>
      </c>
      <c r="M302" s="97">
        <v>-0.65</v>
      </c>
      <c r="N302" s="83">
        <v>253.85999999999999</v>
      </c>
      <c r="O302" s="102">
        <v>31.53</v>
      </c>
      <c r="P302" s="103">
        <v>285.39</v>
      </c>
      <c r="Q302" s="89">
        <v>19.95</v>
      </c>
      <c r="R302" s="84">
        <v>305.33999999999997</v>
      </c>
    </row>
    <row r="303" spans="1:18" ht="12" x14ac:dyDescent="0.25">
      <c r="A303" s="90" t="s">
        <v>637</v>
      </c>
      <c r="B303" s="91" t="s">
        <v>638</v>
      </c>
      <c r="C303" s="175">
        <v>43831</v>
      </c>
      <c r="D303" s="92">
        <v>287</v>
      </c>
      <c r="E303" s="86">
        <v>7.19</v>
      </c>
      <c r="F303" s="86">
        <v>106.71</v>
      </c>
      <c r="G303" s="86">
        <v>49.54</v>
      </c>
      <c r="H303" s="87">
        <v>2.92</v>
      </c>
      <c r="I303" s="97">
        <v>0</v>
      </c>
      <c r="J303" s="88">
        <v>0</v>
      </c>
      <c r="K303" s="88">
        <v>0.25</v>
      </c>
      <c r="L303" s="98">
        <v>2.4900000000000002</v>
      </c>
      <c r="M303" s="97">
        <v>-0.51</v>
      </c>
      <c r="N303" s="83">
        <v>168.59</v>
      </c>
      <c r="O303" s="102">
        <v>19.989999999999998</v>
      </c>
      <c r="P303" s="103">
        <v>188.58</v>
      </c>
      <c r="Q303" s="89">
        <v>15.27</v>
      </c>
      <c r="R303" s="84">
        <v>203.85000000000002</v>
      </c>
    </row>
    <row r="304" spans="1:18" ht="12" x14ac:dyDescent="0.25">
      <c r="A304" s="90" t="s">
        <v>639</v>
      </c>
      <c r="B304" s="91" t="s">
        <v>640</v>
      </c>
      <c r="C304" s="175">
        <v>43831</v>
      </c>
      <c r="D304" s="92">
        <v>320</v>
      </c>
      <c r="E304" s="86">
        <v>7.04</v>
      </c>
      <c r="F304" s="86">
        <v>179.74</v>
      </c>
      <c r="G304" s="86">
        <v>66.819999999999993</v>
      </c>
      <c r="H304" s="87">
        <v>3.09</v>
      </c>
      <c r="I304" s="97">
        <v>0</v>
      </c>
      <c r="J304" s="88">
        <v>0</v>
      </c>
      <c r="K304" s="88">
        <v>0</v>
      </c>
      <c r="L304" s="98">
        <v>3.84</v>
      </c>
      <c r="M304" s="97">
        <v>-0.86</v>
      </c>
      <c r="N304" s="83">
        <v>259.66999999999996</v>
      </c>
      <c r="O304" s="102">
        <v>63.52</v>
      </c>
      <c r="P304" s="103">
        <v>323.18999999999994</v>
      </c>
      <c r="Q304" s="89">
        <v>21.27</v>
      </c>
      <c r="R304" s="84">
        <v>344.45999999999992</v>
      </c>
    </row>
    <row r="305" spans="1:18" ht="12" x14ac:dyDescent="0.25">
      <c r="A305" s="90" t="s">
        <v>641</v>
      </c>
      <c r="B305" s="91" t="s">
        <v>642</v>
      </c>
      <c r="C305" s="175">
        <v>43831</v>
      </c>
      <c r="D305" s="92">
        <v>30</v>
      </c>
      <c r="E305" s="86">
        <v>19.09</v>
      </c>
      <c r="F305" s="86">
        <v>89.83</v>
      </c>
      <c r="G305" s="86">
        <v>53.17</v>
      </c>
      <c r="H305" s="87">
        <v>2.66</v>
      </c>
      <c r="I305" s="97">
        <v>0</v>
      </c>
      <c r="J305" s="88">
        <v>0</v>
      </c>
      <c r="K305" s="88">
        <v>0</v>
      </c>
      <c r="L305" s="98">
        <v>2.46</v>
      </c>
      <c r="M305" s="97">
        <v>-0.55000000000000004</v>
      </c>
      <c r="N305" s="83">
        <v>166.66</v>
      </c>
      <c r="O305" s="102">
        <v>10.67</v>
      </c>
      <c r="P305" s="103">
        <v>177.32999999999998</v>
      </c>
      <c r="Q305" s="89">
        <v>15.13</v>
      </c>
      <c r="R305" s="84">
        <v>192.45999999999998</v>
      </c>
    </row>
    <row r="306" spans="1:18" ht="12" x14ac:dyDescent="0.25">
      <c r="A306" s="90" t="s">
        <v>643</v>
      </c>
      <c r="B306" s="91" t="s">
        <v>644</v>
      </c>
      <c r="C306" s="175">
        <v>43831</v>
      </c>
      <c r="D306" s="92">
        <v>420</v>
      </c>
      <c r="E306" s="86">
        <v>24.74</v>
      </c>
      <c r="F306" s="86">
        <v>201.46</v>
      </c>
      <c r="G306" s="86">
        <v>67.55</v>
      </c>
      <c r="H306" s="87">
        <v>1.59</v>
      </c>
      <c r="I306" s="97">
        <v>0</v>
      </c>
      <c r="J306" s="88">
        <v>0</v>
      </c>
      <c r="K306" s="88">
        <v>0</v>
      </c>
      <c r="L306" s="98">
        <v>4.42</v>
      </c>
      <c r="M306" s="97">
        <v>-0.86</v>
      </c>
      <c r="N306" s="83">
        <v>298.89999999999998</v>
      </c>
      <c r="O306" s="102">
        <v>47.83</v>
      </c>
      <c r="P306" s="103">
        <v>346.72999999999996</v>
      </c>
      <c r="Q306" s="89">
        <v>23.01</v>
      </c>
      <c r="R306" s="84">
        <v>369.73999999999995</v>
      </c>
    </row>
    <row r="307" spans="1:18" ht="12" x14ac:dyDescent="0.25">
      <c r="A307" s="90" t="s">
        <v>645</v>
      </c>
      <c r="B307" s="91" t="s">
        <v>646</v>
      </c>
      <c r="C307" s="175">
        <v>43831</v>
      </c>
      <c r="D307" s="92">
        <v>84</v>
      </c>
      <c r="E307" s="86">
        <v>18.510000000000002</v>
      </c>
      <c r="F307" s="86">
        <v>109.89</v>
      </c>
      <c r="G307" s="86">
        <v>60.82</v>
      </c>
      <c r="H307" s="87">
        <v>7.37</v>
      </c>
      <c r="I307" s="97">
        <v>0</v>
      </c>
      <c r="J307" s="88">
        <v>0</v>
      </c>
      <c r="K307" s="88">
        <v>0.17</v>
      </c>
      <c r="L307" s="98">
        <v>2.94</v>
      </c>
      <c r="M307" s="97">
        <v>-0.86</v>
      </c>
      <c r="N307" s="83">
        <v>198.83999999999997</v>
      </c>
      <c r="O307" s="102">
        <v>47.73</v>
      </c>
      <c r="P307" s="103">
        <v>246.56999999999996</v>
      </c>
      <c r="Q307" s="89">
        <v>18.22</v>
      </c>
      <c r="R307" s="84">
        <v>264.78999999999996</v>
      </c>
    </row>
    <row r="308" spans="1:18" ht="12" x14ac:dyDescent="0.25">
      <c r="A308" s="90" t="s">
        <v>647</v>
      </c>
      <c r="B308" s="91" t="s">
        <v>648</v>
      </c>
      <c r="C308" s="175">
        <v>43831</v>
      </c>
      <c r="D308" s="92">
        <v>60</v>
      </c>
      <c r="E308" s="86">
        <v>18.98</v>
      </c>
      <c r="F308" s="86">
        <v>92.6</v>
      </c>
      <c r="G308" s="86">
        <v>56.09</v>
      </c>
      <c r="H308" s="87">
        <v>2.75</v>
      </c>
      <c r="I308" s="97">
        <v>0</v>
      </c>
      <c r="J308" s="88">
        <v>0</v>
      </c>
      <c r="K308" s="88">
        <v>0.43</v>
      </c>
      <c r="L308" s="98">
        <v>2.56</v>
      </c>
      <c r="M308" s="97">
        <v>-0.48</v>
      </c>
      <c r="N308" s="83">
        <v>172.93000000000004</v>
      </c>
      <c r="O308" s="102">
        <v>27.74</v>
      </c>
      <c r="P308" s="103">
        <v>200.67000000000004</v>
      </c>
      <c r="Q308" s="89">
        <v>14.32</v>
      </c>
      <c r="R308" s="84">
        <v>214.99000000000004</v>
      </c>
    </row>
    <row r="309" spans="1:18" ht="12" x14ac:dyDescent="0.25">
      <c r="A309" s="90" t="s">
        <v>649</v>
      </c>
      <c r="B309" s="91" t="s">
        <v>650</v>
      </c>
      <c r="C309" s="175">
        <v>43831</v>
      </c>
      <c r="D309" s="92">
        <v>121</v>
      </c>
      <c r="E309" s="86">
        <v>8.7899999999999991</v>
      </c>
      <c r="F309" s="86">
        <v>159.77000000000001</v>
      </c>
      <c r="G309" s="86">
        <v>60.24</v>
      </c>
      <c r="H309" s="87">
        <v>0.95</v>
      </c>
      <c r="I309" s="97">
        <v>0</v>
      </c>
      <c r="J309" s="88">
        <v>0</v>
      </c>
      <c r="K309" s="88">
        <v>0.48</v>
      </c>
      <c r="L309" s="98">
        <v>3.44</v>
      </c>
      <c r="M309" s="97">
        <v>-0.67</v>
      </c>
      <c r="N309" s="83">
        <v>233</v>
      </c>
      <c r="O309" s="102">
        <v>21.75</v>
      </c>
      <c r="P309" s="103">
        <v>254.75</v>
      </c>
      <c r="Q309" s="89">
        <v>22.76</v>
      </c>
      <c r="R309" s="84">
        <v>277.51</v>
      </c>
    </row>
    <row r="310" spans="1:18" ht="12" x14ac:dyDescent="0.25">
      <c r="A310" s="90" t="s">
        <v>655</v>
      </c>
      <c r="B310" s="91" t="s">
        <v>656</v>
      </c>
      <c r="C310" s="175">
        <v>43831</v>
      </c>
      <c r="D310" s="92">
        <v>230</v>
      </c>
      <c r="E310" s="86">
        <v>8.24</v>
      </c>
      <c r="F310" s="86">
        <v>138.80000000000001</v>
      </c>
      <c r="G310" s="86">
        <v>55.63</v>
      </c>
      <c r="H310" s="87">
        <v>1.77</v>
      </c>
      <c r="I310" s="97">
        <v>0</v>
      </c>
      <c r="J310" s="88">
        <v>0</v>
      </c>
      <c r="K310" s="88">
        <v>1.31</v>
      </c>
      <c r="L310" s="98">
        <v>3.08</v>
      </c>
      <c r="M310" s="97">
        <v>-0.48</v>
      </c>
      <c r="N310" s="83">
        <v>208.35000000000005</v>
      </c>
      <c r="O310" s="102">
        <v>28.88</v>
      </c>
      <c r="P310" s="103">
        <v>237.23000000000005</v>
      </c>
      <c r="Q310" s="89">
        <v>16.34</v>
      </c>
      <c r="R310" s="84">
        <v>253.57000000000005</v>
      </c>
    </row>
    <row r="311" spans="1:18" ht="12" x14ac:dyDescent="0.25">
      <c r="A311" s="90" t="s">
        <v>657</v>
      </c>
      <c r="B311" s="91" t="s">
        <v>658</v>
      </c>
      <c r="C311" s="175">
        <v>43831</v>
      </c>
      <c r="D311" s="92">
        <v>200</v>
      </c>
      <c r="E311" s="86">
        <v>10.35</v>
      </c>
      <c r="F311" s="86">
        <v>137.46</v>
      </c>
      <c r="G311" s="86">
        <v>58.48</v>
      </c>
      <c r="H311" s="87">
        <v>2.75</v>
      </c>
      <c r="I311" s="97">
        <v>0</v>
      </c>
      <c r="J311" s="88">
        <v>0</v>
      </c>
      <c r="K311" s="88">
        <v>0</v>
      </c>
      <c r="L311" s="98">
        <v>3.13</v>
      </c>
      <c r="M311" s="97">
        <v>-0.57999999999999996</v>
      </c>
      <c r="N311" s="83">
        <v>211.58999999999997</v>
      </c>
      <c r="O311" s="102">
        <v>16.41</v>
      </c>
      <c r="P311" s="103">
        <v>227.99999999999997</v>
      </c>
      <c r="Q311" s="89">
        <v>14.99</v>
      </c>
      <c r="R311" s="84">
        <v>242.98999999999998</v>
      </c>
    </row>
    <row r="312" spans="1:18" ht="12" x14ac:dyDescent="0.25">
      <c r="A312" s="90" t="s">
        <v>663</v>
      </c>
      <c r="B312" s="91" t="s">
        <v>664</v>
      </c>
      <c r="C312" s="175">
        <v>43831</v>
      </c>
      <c r="D312" s="92">
        <v>160</v>
      </c>
      <c r="E312" s="86">
        <v>7</v>
      </c>
      <c r="F312" s="86">
        <v>127.58</v>
      </c>
      <c r="G312" s="86">
        <v>60.76</v>
      </c>
      <c r="H312" s="87">
        <v>3.01</v>
      </c>
      <c r="I312" s="97">
        <v>0</v>
      </c>
      <c r="J312" s="88">
        <v>0</v>
      </c>
      <c r="K312" s="88">
        <v>0</v>
      </c>
      <c r="L312" s="98">
        <v>2.96</v>
      </c>
      <c r="M312" s="97">
        <v>-0.69</v>
      </c>
      <c r="N312" s="83">
        <v>200.61999999999998</v>
      </c>
      <c r="O312" s="102">
        <v>32.909999999999997</v>
      </c>
      <c r="P312" s="103">
        <v>233.52999999999997</v>
      </c>
      <c r="Q312" s="89">
        <v>15.45</v>
      </c>
      <c r="R312" s="84">
        <v>248.97999999999996</v>
      </c>
    </row>
    <row r="313" spans="1:18" ht="12" x14ac:dyDescent="0.25">
      <c r="A313" s="90" t="s">
        <v>665</v>
      </c>
      <c r="B313" s="91" t="s">
        <v>666</v>
      </c>
      <c r="C313" s="175">
        <v>43831</v>
      </c>
      <c r="D313" s="92">
        <v>561</v>
      </c>
      <c r="E313" s="86">
        <v>34.380000000000003</v>
      </c>
      <c r="F313" s="86">
        <v>127.42</v>
      </c>
      <c r="G313" s="86">
        <v>63.23</v>
      </c>
      <c r="H313" s="87">
        <v>4.29</v>
      </c>
      <c r="I313" s="97">
        <v>0</v>
      </c>
      <c r="J313" s="88">
        <v>0</v>
      </c>
      <c r="K313" s="88">
        <v>0.42</v>
      </c>
      <c r="L313" s="98">
        <v>3.44</v>
      </c>
      <c r="M313" s="97">
        <v>-0.74</v>
      </c>
      <c r="N313" s="83">
        <v>232.43999999999997</v>
      </c>
      <c r="O313" s="102">
        <v>20.3</v>
      </c>
      <c r="P313" s="103">
        <v>252.73999999999998</v>
      </c>
      <c r="Q313" s="89">
        <v>16.86</v>
      </c>
      <c r="R313" s="84">
        <v>269.59999999999997</v>
      </c>
    </row>
    <row r="314" spans="1:18" ht="12" x14ac:dyDescent="0.25">
      <c r="A314" s="90" t="s">
        <v>667</v>
      </c>
      <c r="B314" s="91" t="s">
        <v>668</v>
      </c>
      <c r="C314" s="175">
        <v>43831</v>
      </c>
      <c r="D314" s="92">
        <v>100</v>
      </c>
      <c r="E314" s="86">
        <v>6.93</v>
      </c>
      <c r="F314" s="86">
        <v>109.87</v>
      </c>
      <c r="G314" s="86">
        <v>55.97</v>
      </c>
      <c r="H314" s="87">
        <v>3.11</v>
      </c>
      <c r="I314" s="97">
        <v>0</v>
      </c>
      <c r="J314" s="88">
        <v>0</v>
      </c>
      <c r="K314" s="88">
        <v>2.5650000000011719E-2</v>
      </c>
      <c r="L314" s="98">
        <v>2.63</v>
      </c>
      <c r="M314" s="97">
        <v>-0.56000000000000005</v>
      </c>
      <c r="N314" s="83">
        <v>177.97565000000003</v>
      </c>
      <c r="O314" s="102">
        <v>16.84</v>
      </c>
      <c r="P314" s="103">
        <v>194.81565000000003</v>
      </c>
      <c r="Q314" s="89">
        <v>14.35</v>
      </c>
      <c r="R314" s="84">
        <v>209.16565000000003</v>
      </c>
    </row>
    <row r="315" spans="1:18" ht="12" x14ac:dyDescent="0.25">
      <c r="A315" s="90" t="s">
        <v>1396</v>
      </c>
      <c r="B315" s="91" t="s">
        <v>1397</v>
      </c>
      <c r="C315" s="175">
        <v>43831</v>
      </c>
      <c r="D315" s="92">
        <v>314</v>
      </c>
      <c r="E315" s="86">
        <v>17.57</v>
      </c>
      <c r="F315" s="86">
        <v>195.03</v>
      </c>
      <c r="G315" s="86">
        <v>68.64</v>
      </c>
      <c r="H315" s="87">
        <v>1.79</v>
      </c>
      <c r="I315" s="97">
        <v>0</v>
      </c>
      <c r="J315" s="88">
        <v>0</v>
      </c>
      <c r="K315" s="88">
        <v>0.63465742195875219</v>
      </c>
      <c r="L315" s="98">
        <v>4.24</v>
      </c>
      <c r="M315" s="97">
        <v>-0.77</v>
      </c>
      <c r="N315" s="83">
        <v>287.13465742195882</v>
      </c>
      <c r="O315" s="102">
        <v>70.11</v>
      </c>
      <c r="P315" s="103">
        <v>357.24465742195883</v>
      </c>
      <c r="Q315" s="89">
        <v>20.100000000000001</v>
      </c>
      <c r="R315" s="84">
        <v>377.34465742195886</v>
      </c>
    </row>
    <row r="316" spans="1:18" ht="12" x14ac:dyDescent="0.25">
      <c r="A316" s="90" t="s">
        <v>671</v>
      </c>
      <c r="B316" s="91" t="s">
        <v>672</v>
      </c>
      <c r="C316" s="175">
        <v>43831</v>
      </c>
      <c r="D316" s="92">
        <v>120</v>
      </c>
      <c r="E316" s="86">
        <v>6.67</v>
      </c>
      <c r="F316" s="86">
        <v>87.63</v>
      </c>
      <c r="G316" s="86">
        <v>48.61</v>
      </c>
      <c r="H316" s="87">
        <v>4.43</v>
      </c>
      <c r="I316" s="97">
        <v>0</v>
      </c>
      <c r="J316" s="88">
        <v>0</v>
      </c>
      <c r="K316" s="88">
        <v>1.47</v>
      </c>
      <c r="L316" s="98">
        <v>2.23</v>
      </c>
      <c r="M316" s="97">
        <v>-0.43</v>
      </c>
      <c r="N316" s="83">
        <v>150.60999999999999</v>
      </c>
      <c r="O316" s="102">
        <v>16.7</v>
      </c>
      <c r="P316" s="103">
        <v>167.30999999999997</v>
      </c>
      <c r="Q316" s="89">
        <v>11.72</v>
      </c>
      <c r="R316" s="84">
        <v>179.02999999999997</v>
      </c>
    </row>
    <row r="317" spans="1:18" ht="12" x14ac:dyDescent="0.25">
      <c r="A317" s="90" t="s">
        <v>1725</v>
      </c>
      <c r="B317" s="91" t="s">
        <v>674</v>
      </c>
      <c r="C317" s="175">
        <v>43831</v>
      </c>
      <c r="D317" s="92">
        <v>191</v>
      </c>
      <c r="E317" s="86">
        <v>6.29</v>
      </c>
      <c r="F317" s="86">
        <v>175.2</v>
      </c>
      <c r="G317" s="86">
        <v>60.62</v>
      </c>
      <c r="H317" s="87">
        <v>2.27</v>
      </c>
      <c r="I317" s="97">
        <v>0</v>
      </c>
      <c r="J317" s="88">
        <v>0</v>
      </c>
      <c r="K317" s="88">
        <v>0.58450000000000812</v>
      </c>
      <c r="L317" s="98">
        <v>3.67</v>
      </c>
      <c r="M317" s="97">
        <v>-0.54</v>
      </c>
      <c r="N317" s="83">
        <v>248.09450000000001</v>
      </c>
      <c r="O317" s="102">
        <v>23.17</v>
      </c>
      <c r="P317" s="103">
        <v>271.2645</v>
      </c>
      <c r="Q317" s="89">
        <v>11.78</v>
      </c>
      <c r="R317" s="84">
        <v>283.04449999999997</v>
      </c>
    </row>
    <row r="318" spans="1:18" ht="12" x14ac:dyDescent="0.25">
      <c r="A318" s="90" t="s">
        <v>675</v>
      </c>
      <c r="B318" s="91" t="s">
        <v>676</v>
      </c>
      <c r="C318" s="175">
        <v>43831</v>
      </c>
      <c r="D318" s="92">
        <v>122</v>
      </c>
      <c r="E318" s="86">
        <v>7.45</v>
      </c>
      <c r="F318" s="86">
        <v>144.54</v>
      </c>
      <c r="G318" s="86">
        <v>57.74</v>
      </c>
      <c r="H318" s="87">
        <v>2.4300000000000002</v>
      </c>
      <c r="I318" s="97">
        <v>0</v>
      </c>
      <c r="J318" s="88">
        <v>0</v>
      </c>
      <c r="K318" s="88">
        <v>5.5694463379289877E-2</v>
      </c>
      <c r="L318" s="98">
        <v>3.17</v>
      </c>
      <c r="M318" s="97">
        <v>-0.57999999999999996</v>
      </c>
      <c r="N318" s="83">
        <v>214.80569446337927</v>
      </c>
      <c r="O318" s="102">
        <v>21.9</v>
      </c>
      <c r="P318" s="103">
        <v>236.70569446337927</v>
      </c>
      <c r="Q318" s="89">
        <v>15.73</v>
      </c>
      <c r="R318" s="84">
        <v>252.43569446337926</v>
      </c>
    </row>
    <row r="319" spans="1:18" ht="12" x14ac:dyDescent="0.25">
      <c r="A319" s="90" t="s">
        <v>677</v>
      </c>
      <c r="B319" s="91" t="s">
        <v>678</v>
      </c>
      <c r="C319" s="175">
        <v>43831</v>
      </c>
      <c r="D319" s="92">
        <v>82</v>
      </c>
      <c r="E319" s="86">
        <v>9.4600000000000009</v>
      </c>
      <c r="F319" s="86">
        <v>99.35</v>
      </c>
      <c r="G319" s="86">
        <v>58.38</v>
      </c>
      <c r="H319" s="87">
        <v>2.42</v>
      </c>
      <c r="I319" s="97">
        <v>0</v>
      </c>
      <c r="J319" s="88">
        <v>0</v>
      </c>
      <c r="K319" s="88">
        <v>7.0000000000000007E-2</v>
      </c>
      <c r="L319" s="98">
        <v>2.54</v>
      </c>
      <c r="M319" s="97">
        <v>-0.49</v>
      </c>
      <c r="N319" s="83">
        <v>171.72999999999996</v>
      </c>
      <c r="O319" s="102">
        <v>12.72</v>
      </c>
      <c r="P319" s="103">
        <v>184.44999999999996</v>
      </c>
      <c r="Q319" s="89">
        <v>13.09</v>
      </c>
      <c r="R319" s="84">
        <v>197.53999999999996</v>
      </c>
    </row>
    <row r="320" spans="1:18" ht="12" x14ac:dyDescent="0.25">
      <c r="A320" s="90" t="s">
        <v>679</v>
      </c>
      <c r="B320" s="91" t="s">
        <v>680</v>
      </c>
      <c r="C320" s="175">
        <v>43831</v>
      </c>
      <c r="D320" s="92">
        <v>242</v>
      </c>
      <c r="E320" s="86">
        <v>20.81</v>
      </c>
      <c r="F320" s="86">
        <v>104.65</v>
      </c>
      <c r="G320" s="86">
        <v>57.03</v>
      </c>
      <c r="H320" s="87">
        <v>1.84</v>
      </c>
      <c r="I320" s="97">
        <v>0</v>
      </c>
      <c r="J320" s="88">
        <v>0</v>
      </c>
      <c r="K320" s="88">
        <v>0.25</v>
      </c>
      <c r="L320" s="98">
        <v>2.76</v>
      </c>
      <c r="M320" s="97">
        <v>-0.72</v>
      </c>
      <c r="N320" s="83">
        <v>186.62</v>
      </c>
      <c r="O320" s="102">
        <v>41.65</v>
      </c>
      <c r="P320" s="103">
        <v>228.27</v>
      </c>
      <c r="Q320" s="89">
        <v>12.35</v>
      </c>
      <c r="R320" s="84">
        <v>240.62</v>
      </c>
    </row>
    <row r="321" spans="1:18" ht="12" x14ac:dyDescent="0.25">
      <c r="A321" s="90" t="s">
        <v>681</v>
      </c>
      <c r="B321" s="91" t="s">
        <v>682</v>
      </c>
      <c r="C321" s="175">
        <v>43831</v>
      </c>
      <c r="D321" s="92">
        <v>252</v>
      </c>
      <c r="E321" s="86">
        <v>20.059999999999999</v>
      </c>
      <c r="F321" s="86">
        <v>113.87</v>
      </c>
      <c r="G321" s="86">
        <v>59.22</v>
      </c>
      <c r="H321" s="87">
        <v>0.56000000000000005</v>
      </c>
      <c r="I321" s="97">
        <v>0</v>
      </c>
      <c r="J321" s="88">
        <v>0</v>
      </c>
      <c r="K321" s="88">
        <v>0</v>
      </c>
      <c r="L321" s="98">
        <v>2.89</v>
      </c>
      <c r="M321" s="97">
        <v>-0.77</v>
      </c>
      <c r="N321" s="83">
        <v>195.82999999999998</v>
      </c>
      <c r="O321" s="102">
        <v>26.55</v>
      </c>
      <c r="P321" s="103">
        <v>222.38</v>
      </c>
      <c r="Q321" s="89">
        <v>10.85</v>
      </c>
      <c r="R321" s="84">
        <v>233.23</v>
      </c>
    </row>
    <row r="322" spans="1:18" ht="12" x14ac:dyDescent="0.25">
      <c r="A322" s="90" t="s">
        <v>683</v>
      </c>
      <c r="B322" s="91" t="s">
        <v>1456</v>
      </c>
      <c r="C322" s="175">
        <v>43831</v>
      </c>
      <c r="D322" s="92">
        <v>280</v>
      </c>
      <c r="E322" s="86">
        <v>8.49</v>
      </c>
      <c r="F322" s="86">
        <v>178.93</v>
      </c>
      <c r="G322" s="86">
        <v>58.19</v>
      </c>
      <c r="H322" s="87">
        <v>2.0699999999999998</v>
      </c>
      <c r="I322" s="97">
        <v>0</v>
      </c>
      <c r="J322" s="88">
        <v>0</v>
      </c>
      <c r="K322" s="88">
        <v>1.7</v>
      </c>
      <c r="L322" s="98">
        <v>3.73</v>
      </c>
      <c r="M322" s="97">
        <v>-0.69</v>
      </c>
      <c r="N322" s="83">
        <v>252.42</v>
      </c>
      <c r="O322" s="102">
        <v>39.07</v>
      </c>
      <c r="P322" s="103">
        <v>291.49</v>
      </c>
      <c r="Q322" s="89">
        <v>18.72</v>
      </c>
      <c r="R322" s="84">
        <v>310.21000000000004</v>
      </c>
    </row>
    <row r="323" spans="1:18" ht="12" x14ac:dyDescent="0.25">
      <c r="A323" s="90" t="s">
        <v>685</v>
      </c>
      <c r="B323" s="91" t="s">
        <v>686</v>
      </c>
      <c r="C323" s="175">
        <v>43831</v>
      </c>
      <c r="D323" s="92">
        <v>84</v>
      </c>
      <c r="E323" s="86">
        <v>13.04</v>
      </c>
      <c r="F323" s="86">
        <v>100.6</v>
      </c>
      <c r="G323" s="86">
        <v>59.73</v>
      </c>
      <c r="H323" s="87">
        <v>1.83</v>
      </c>
      <c r="I323" s="97">
        <v>0</v>
      </c>
      <c r="J323" s="88">
        <v>0</v>
      </c>
      <c r="K323" s="88">
        <v>0</v>
      </c>
      <c r="L323" s="98">
        <v>2.62</v>
      </c>
      <c r="M323" s="97">
        <v>-0.56000000000000005</v>
      </c>
      <c r="N323" s="83">
        <v>177.26</v>
      </c>
      <c r="O323" s="102">
        <v>10.01</v>
      </c>
      <c r="P323" s="103">
        <v>187.26999999999998</v>
      </c>
      <c r="Q323" s="89">
        <v>16.86</v>
      </c>
      <c r="R323" s="84">
        <v>204.13</v>
      </c>
    </row>
    <row r="324" spans="1:18" ht="12" x14ac:dyDescent="0.25">
      <c r="A324" s="90" t="s">
        <v>689</v>
      </c>
      <c r="B324" s="91" t="s">
        <v>690</v>
      </c>
      <c r="C324" s="175">
        <v>43831</v>
      </c>
      <c r="D324" s="92">
        <v>148</v>
      </c>
      <c r="E324" s="86">
        <v>5.16</v>
      </c>
      <c r="F324" s="86">
        <v>190.39</v>
      </c>
      <c r="G324" s="86">
        <v>58.91</v>
      </c>
      <c r="H324" s="87">
        <v>0.8</v>
      </c>
      <c r="I324" s="97">
        <v>0</v>
      </c>
      <c r="J324" s="88">
        <v>0</v>
      </c>
      <c r="K324" s="88">
        <v>9.4999999997646967E-4</v>
      </c>
      <c r="L324" s="98">
        <v>3.82</v>
      </c>
      <c r="M324" s="97">
        <v>-0.57999999999999996</v>
      </c>
      <c r="N324" s="83">
        <v>258.50094999999999</v>
      </c>
      <c r="O324" s="102">
        <v>11.55</v>
      </c>
      <c r="P324" s="103">
        <v>270.05095</v>
      </c>
      <c r="Q324" s="89">
        <v>17.649999999999999</v>
      </c>
      <c r="R324" s="84">
        <v>287.70094999999998</v>
      </c>
    </row>
    <row r="325" spans="1:18" ht="12" x14ac:dyDescent="0.25">
      <c r="A325" s="90" t="s">
        <v>691</v>
      </c>
      <c r="B325" s="91" t="s">
        <v>692</v>
      </c>
      <c r="C325" s="175">
        <v>43831</v>
      </c>
      <c r="D325" s="92">
        <v>58</v>
      </c>
      <c r="E325" s="86">
        <v>7.87</v>
      </c>
      <c r="F325" s="86">
        <v>133.19999999999999</v>
      </c>
      <c r="G325" s="86">
        <v>59.04</v>
      </c>
      <c r="H325" s="87">
        <v>2.15</v>
      </c>
      <c r="I325" s="97">
        <v>0</v>
      </c>
      <c r="J325" s="88">
        <v>-4.72</v>
      </c>
      <c r="K325" s="88">
        <v>0.62</v>
      </c>
      <c r="L325" s="98">
        <v>2.96</v>
      </c>
      <c r="M325" s="97">
        <v>-0.65</v>
      </c>
      <c r="N325" s="83">
        <v>200.47</v>
      </c>
      <c r="O325" s="102">
        <v>24.71</v>
      </c>
      <c r="P325" s="103">
        <v>225.18</v>
      </c>
      <c r="Q325" s="89">
        <v>15.24</v>
      </c>
      <c r="R325" s="84">
        <v>240.42000000000002</v>
      </c>
    </row>
    <row r="326" spans="1:18" ht="12" x14ac:dyDescent="0.25">
      <c r="A326" s="90" t="s">
        <v>693</v>
      </c>
      <c r="B326" s="91" t="s">
        <v>694</v>
      </c>
      <c r="C326" s="175">
        <v>43831</v>
      </c>
      <c r="D326" s="92">
        <v>60</v>
      </c>
      <c r="E326" s="86">
        <v>5.96</v>
      </c>
      <c r="F326" s="86">
        <v>165.8</v>
      </c>
      <c r="G326" s="86">
        <v>58.5</v>
      </c>
      <c r="H326" s="87">
        <v>1.2</v>
      </c>
      <c r="I326" s="97">
        <v>0</v>
      </c>
      <c r="J326" s="88">
        <v>0</v>
      </c>
      <c r="K326" s="88">
        <v>1.3984594560190646</v>
      </c>
      <c r="L326" s="98">
        <v>3.48</v>
      </c>
      <c r="M326" s="97">
        <v>-0.73</v>
      </c>
      <c r="N326" s="83">
        <v>235.60845945601906</v>
      </c>
      <c r="O326" s="102">
        <v>20.55</v>
      </c>
      <c r="P326" s="103">
        <v>256.15845945601905</v>
      </c>
      <c r="Q326" s="89">
        <v>16.29</v>
      </c>
      <c r="R326" s="84">
        <v>272.44845945601907</v>
      </c>
    </row>
    <row r="327" spans="1:18" ht="12" x14ac:dyDescent="0.25">
      <c r="A327" s="90" t="s">
        <v>695</v>
      </c>
      <c r="B327" s="91" t="s">
        <v>696</v>
      </c>
      <c r="C327" s="175">
        <v>43831</v>
      </c>
      <c r="D327" s="92">
        <v>295</v>
      </c>
      <c r="E327" s="86">
        <v>29.64</v>
      </c>
      <c r="F327" s="86">
        <v>143.11000000000001</v>
      </c>
      <c r="G327" s="86">
        <v>65.03</v>
      </c>
      <c r="H327" s="87">
        <v>3.01</v>
      </c>
      <c r="I327" s="97">
        <v>0</v>
      </c>
      <c r="J327" s="88">
        <v>0</v>
      </c>
      <c r="K327" s="88">
        <v>0</v>
      </c>
      <c r="L327" s="98">
        <v>3.6</v>
      </c>
      <c r="M327" s="97">
        <v>-0.99</v>
      </c>
      <c r="N327" s="83">
        <v>243.39999999999998</v>
      </c>
      <c r="O327" s="102">
        <v>102.61</v>
      </c>
      <c r="P327" s="103">
        <v>346.01</v>
      </c>
      <c r="Q327" s="89">
        <v>28.5</v>
      </c>
      <c r="R327" s="84">
        <v>374.51</v>
      </c>
    </row>
    <row r="328" spans="1:18" ht="12" x14ac:dyDescent="0.25">
      <c r="A328" s="90" t="s">
        <v>1596</v>
      </c>
      <c r="B328" s="91" t="s">
        <v>1597</v>
      </c>
      <c r="C328" s="175">
        <v>43831</v>
      </c>
      <c r="D328" s="92">
        <v>77</v>
      </c>
      <c r="E328" s="86">
        <v>10.220000000000001</v>
      </c>
      <c r="F328" s="86">
        <v>141.18</v>
      </c>
      <c r="G328" s="86">
        <v>55.62</v>
      </c>
      <c r="H328" s="87">
        <v>3.19</v>
      </c>
      <c r="I328" s="97">
        <v>0</v>
      </c>
      <c r="J328" s="88">
        <v>-4.8099999999999996</v>
      </c>
      <c r="K328" s="88">
        <v>0.88</v>
      </c>
      <c r="L328" s="98">
        <v>3.09</v>
      </c>
      <c r="M328" s="97">
        <v>-0.59</v>
      </c>
      <c r="N328" s="83">
        <v>208.78</v>
      </c>
      <c r="O328" s="102">
        <v>27.05</v>
      </c>
      <c r="P328" s="103">
        <v>235.83</v>
      </c>
      <c r="Q328" s="89">
        <v>15.77</v>
      </c>
      <c r="R328" s="84">
        <v>251.60000000000002</v>
      </c>
    </row>
    <row r="329" spans="1:18" ht="12" x14ac:dyDescent="0.25">
      <c r="A329" s="90" t="s">
        <v>1729</v>
      </c>
      <c r="B329" s="91" t="s">
        <v>1730</v>
      </c>
      <c r="C329" s="175">
        <v>43831</v>
      </c>
      <c r="D329" s="92">
        <v>146</v>
      </c>
      <c r="E329" s="86">
        <v>8.94</v>
      </c>
      <c r="F329" s="86">
        <v>163.9</v>
      </c>
      <c r="G329" s="86">
        <v>60.22</v>
      </c>
      <c r="H329" s="87">
        <v>2.4900000000000002</v>
      </c>
      <c r="I329" s="97">
        <v>0</v>
      </c>
      <c r="J329" s="88">
        <v>0</v>
      </c>
      <c r="K329" s="88">
        <v>0.66414999999999158</v>
      </c>
      <c r="L329" s="98">
        <v>3.54</v>
      </c>
      <c r="M329" s="97">
        <v>-0.52</v>
      </c>
      <c r="N329" s="83">
        <v>239.23414999999997</v>
      </c>
      <c r="O329" s="102">
        <v>21.12</v>
      </c>
      <c r="P329" s="103">
        <v>260.35414999999995</v>
      </c>
      <c r="Q329" s="89">
        <v>17.5</v>
      </c>
      <c r="R329" s="84">
        <v>277.85414999999995</v>
      </c>
    </row>
    <row r="330" spans="1:18" ht="12" x14ac:dyDescent="0.25">
      <c r="A330" s="90" t="s">
        <v>699</v>
      </c>
      <c r="B330" s="91" t="s">
        <v>700</v>
      </c>
      <c r="C330" s="175">
        <v>43831</v>
      </c>
      <c r="D330" s="92">
        <v>320</v>
      </c>
      <c r="E330" s="86">
        <v>7.95</v>
      </c>
      <c r="F330" s="86">
        <v>202.37</v>
      </c>
      <c r="G330" s="86">
        <v>66.92</v>
      </c>
      <c r="H330" s="87">
        <v>2.57</v>
      </c>
      <c r="I330" s="97">
        <v>0</v>
      </c>
      <c r="J330" s="88">
        <v>0</v>
      </c>
      <c r="K330" s="88">
        <v>1.276401225142147</v>
      </c>
      <c r="L330" s="98">
        <v>4.21</v>
      </c>
      <c r="M330" s="97">
        <v>-0.7</v>
      </c>
      <c r="N330" s="83">
        <v>284.59640122514213</v>
      </c>
      <c r="O330" s="102">
        <v>16.75</v>
      </c>
      <c r="P330" s="103">
        <v>301.34640122514213</v>
      </c>
      <c r="Q330" s="89">
        <v>20.75</v>
      </c>
      <c r="R330" s="84">
        <v>322.09640122514213</v>
      </c>
    </row>
    <row r="331" spans="1:18" ht="12" x14ac:dyDescent="0.25">
      <c r="A331" s="90" t="s">
        <v>701</v>
      </c>
      <c r="B331" s="91" t="s">
        <v>702</v>
      </c>
      <c r="C331" s="175">
        <v>43831</v>
      </c>
      <c r="D331" s="92">
        <v>280</v>
      </c>
      <c r="E331" s="86">
        <v>8.59</v>
      </c>
      <c r="F331" s="86">
        <v>159.85</v>
      </c>
      <c r="G331" s="86">
        <v>59.22</v>
      </c>
      <c r="H331" s="87">
        <v>2.4900000000000002</v>
      </c>
      <c r="I331" s="97">
        <v>0</v>
      </c>
      <c r="J331" s="88">
        <v>0</v>
      </c>
      <c r="K331" s="88">
        <v>7.3726964496555372</v>
      </c>
      <c r="L331" s="98">
        <v>3.55</v>
      </c>
      <c r="M331" s="97">
        <v>-0.86</v>
      </c>
      <c r="N331" s="83">
        <v>240.21269644965554</v>
      </c>
      <c r="O331" s="102">
        <v>59.29</v>
      </c>
      <c r="P331" s="103">
        <v>299.50269644965556</v>
      </c>
      <c r="Q331" s="89">
        <v>19.28</v>
      </c>
      <c r="R331" s="84">
        <v>318.78269644965553</v>
      </c>
    </row>
    <row r="332" spans="1:18" ht="12" x14ac:dyDescent="0.25">
      <c r="A332" s="90" t="s">
        <v>1731</v>
      </c>
      <c r="B332" s="91" t="s">
        <v>1732</v>
      </c>
      <c r="C332" s="175">
        <v>43831</v>
      </c>
      <c r="D332" s="92">
        <v>200</v>
      </c>
      <c r="E332" s="86">
        <v>8.9600000000000009</v>
      </c>
      <c r="F332" s="86">
        <v>190.32</v>
      </c>
      <c r="G332" s="86">
        <v>60.67</v>
      </c>
      <c r="H332" s="87">
        <v>1.58</v>
      </c>
      <c r="I332" s="97">
        <v>0</v>
      </c>
      <c r="J332" s="88">
        <v>0</v>
      </c>
      <c r="K332" s="88">
        <v>0.71465059116311003</v>
      </c>
      <c r="L332" s="98">
        <v>3.92</v>
      </c>
      <c r="M332" s="97">
        <v>-0.68</v>
      </c>
      <c r="N332" s="83">
        <v>265.48465059116307</v>
      </c>
      <c r="O332" s="102">
        <v>12.25</v>
      </c>
      <c r="P332" s="103">
        <v>277.73465059116307</v>
      </c>
      <c r="Q332" s="89">
        <v>18.420000000000002</v>
      </c>
      <c r="R332" s="84">
        <v>296.15465059116309</v>
      </c>
    </row>
    <row r="333" spans="1:18" ht="12" x14ac:dyDescent="0.25">
      <c r="A333" s="90" t="s">
        <v>705</v>
      </c>
      <c r="B333" s="91" t="s">
        <v>706</v>
      </c>
      <c r="C333" s="175">
        <v>43831</v>
      </c>
      <c r="D333" s="92">
        <v>250</v>
      </c>
      <c r="E333" s="86">
        <v>14.42</v>
      </c>
      <c r="F333" s="86">
        <v>103.78</v>
      </c>
      <c r="G333" s="86">
        <v>60.46</v>
      </c>
      <c r="H333" s="87">
        <v>1.88</v>
      </c>
      <c r="I333" s="97">
        <v>0</v>
      </c>
      <c r="J333" s="88">
        <v>0</v>
      </c>
      <c r="K333" s="88">
        <v>0</v>
      </c>
      <c r="L333" s="98">
        <v>2.7</v>
      </c>
      <c r="M333" s="97">
        <v>-0.74</v>
      </c>
      <c r="N333" s="83">
        <v>182.49999999999997</v>
      </c>
      <c r="O333" s="102">
        <v>20.14</v>
      </c>
      <c r="P333" s="103">
        <v>202.64</v>
      </c>
      <c r="Q333" s="89">
        <v>9.5399999999999991</v>
      </c>
      <c r="R333" s="84">
        <v>212.17999999999998</v>
      </c>
    </row>
    <row r="334" spans="1:18" ht="12" x14ac:dyDescent="0.25">
      <c r="A334" s="90" t="s">
        <v>707</v>
      </c>
      <c r="B334" s="91" t="s">
        <v>708</v>
      </c>
      <c r="C334" s="175">
        <v>43831</v>
      </c>
      <c r="D334" s="92">
        <v>60</v>
      </c>
      <c r="E334" s="86">
        <v>8.99</v>
      </c>
      <c r="F334" s="86">
        <v>117.8</v>
      </c>
      <c r="G334" s="86">
        <v>51.96</v>
      </c>
      <c r="H334" s="87">
        <v>5.74</v>
      </c>
      <c r="I334" s="97">
        <v>0</v>
      </c>
      <c r="J334" s="88">
        <v>0</v>
      </c>
      <c r="K334" s="88">
        <v>2.06</v>
      </c>
      <c r="L334" s="98">
        <v>2.79</v>
      </c>
      <c r="M334" s="97">
        <v>-0.47</v>
      </c>
      <c r="N334" s="83">
        <v>188.87</v>
      </c>
      <c r="O334" s="102">
        <v>12.79</v>
      </c>
      <c r="P334" s="103">
        <v>201.66</v>
      </c>
      <c r="Q334" s="89">
        <v>15.82</v>
      </c>
      <c r="R334" s="84">
        <v>217.48</v>
      </c>
    </row>
    <row r="335" spans="1:18" ht="12" x14ac:dyDescent="0.25">
      <c r="A335" s="90" t="s">
        <v>1439</v>
      </c>
      <c r="B335" s="91" t="s">
        <v>1457</v>
      </c>
      <c r="C335" s="175">
        <v>43831</v>
      </c>
      <c r="D335" s="92">
        <v>165</v>
      </c>
      <c r="E335" s="86">
        <v>5.84</v>
      </c>
      <c r="F335" s="86">
        <v>128.03</v>
      </c>
      <c r="G335" s="86">
        <v>52.43</v>
      </c>
      <c r="H335" s="87">
        <v>5.41</v>
      </c>
      <c r="I335" s="97">
        <v>0</v>
      </c>
      <c r="J335" s="88">
        <v>0</v>
      </c>
      <c r="K335" s="88">
        <v>0.42</v>
      </c>
      <c r="L335" s="98">
        <v>2.88</v>
      </c>
      <c r="M335" s="97">
        <v>-0.4</v>
      </c>
      <c r="N335" s="83">
        <v>194.60999999999999</v>
      </c>
      <c r="O335" s="102">
        <v>13.83</v>
      </c>
      <c r="P335" s="103">
        <v>208.44</v>
      </c>
      <c r="Q335" s="89">
        <v>11.97</v>
      </c>
      <c r="R335" s="84">
        <v>220.41</v>
      </c>
    </row>
    <row r="336" spans="1:18" ht="12" x14ac:dyDescent="0.25">
      <c r="A336" s="90" t="s">
        <v>713</v>
      </c>
      <c r="B336" s="91" t="s">
        <v>714</v>
      </c>
      <c r="C336" s="175">
        <v>43831</v>
      </c>
      <c r="D336" s="92">
        <v>160</v>
      </c>
      <c r="E336" s="86">
        <v>7.42</v>
      </c>
      <c r="F336" s="86">
        <v>117.12</v>
      </c>
      <c r="G336" s="86">
        <v>51.83</v>
      </c>
      <c r="H336" s="87">
        <v>4.04</v>
      </c>
      <c r="I336" s="97">
        <v>0</v>
      </c>
      <c r="J336" s="88">
        <v>-4.01</v>
      </c>
      <c r="K336" s="88">
        <v>1.78</v>
      </c>
      <c r="L336" s="98">
        <v>2.67</v>
      </c>
      <c r="M336" s="97">
        <v>-0.41</v>
      </c>
      <c r="N336" s="83">
        <v>180.44</v>
      </c>
      <c r="O336" s="102">
        <v>15.6</v>
      </c>
      <c r="P336" s="103">
        <v>196.04</v>
      </c>
      <c r="Q336" s="89">
        <v>12.99</v>
      </c>
      <c r="R336" s="84">
        <v>209.03</v>
      </c>
    </row>
    <row r="337" spans="1:18" ht="12" x14ac:dyDescent="0.25">
      <c r="A337" s="90" t="s">
        <v>715</v>
      </c>
      <c r="B337" s="91" t="s">
        <v>716</v>
      </c>
      <c r="C337" s="175">
        <v>43831</v>
      </c>
      <c r="D337" s="92">
        <v>200</v>
      </c>
      <c r="E337" s="86">
        <v>8.75</v>
      </c>
      <c r="F337" s="86">
        <v>120.72</v>
      </c>
      <c r="G337" s="86">
        <v>51.15</v>
      </c>
      <c r="H337" s="87">
        <v>2.91</v>
      </c>
      <c r="I337" s="97">
        <v>0</v>
      </c>
      <c r="J337" s="88">
        <v>0</v>
      </c>
      <c r="K337" s="88">
        <v>2.0299999999999998</v>
      </c>
      <c r="L337" s="98">
        <v>2.78</v>
      </c>
      <c r="M337" s="97">
        <v>-0.52</v>
      </c>
      <c r="N337" s="83">
        <v>187.82</v>
      </c>
      <c r="O337" s="102">
        <v>14.77</v>
      </c>
      <c r="P337" s="103">
        <v>202.59</v>
      </c>
      <c r="Q337" s="89">
        <v>15.27</v>
      </c>
      <c r="R337" s="84">
        <v>217.86</v>
      </c>
    </row>
    <row r="338" spans="1:18" ht="12" x14ac:dyDescent="0.25">
      <c r="A338" s="90" t="s">
        <v>1440</v>
      </c>
      <c r="B338" s="91" t="s">
        <v>1458</v>
      </c>
      <c r="C338" s="175">
        <v>43831</v>
      </c>
      <c r="D338" s="92">
        <v>120</v>
      </c>
      <c r="E338" s="86">
        <v>15.92</v>
      </c>
      <c r="F338" s="86">
        <v>136.79</v>
      </c>
      <c r="G338" s="86">
        <v>63.34</v>
      </c>
      <c r="H338" s="87">
        <v>3</v>
      </c>
      <c r="I338" s="97">
        <v>0</v>
      </c>
      <c r="J338" s="88">
        <v>0</v>
      </c>
      <c r="K338" s="88">
        <v>0</v>
      </c>
      <c r="L338" s="98">
        <v>3.27</v>
      </c>
      <c r="M338" s="97">
        <v>-0.74</v>
      </c>
      <c r="N338" s="83">
        <v>221.57999999999998</v>
      </c>
      <c r="O338" s="102">
        <v>21.54</v>
      </c>
      <c r="P338" s="103">
        <v>243.11999999999998</v>
      </c>
      <c r="Q338" s="89">
        <v>44.26</v>
      </c>
      <c r="R338" s="84">
        <v>287.38</v>
      </c>
    </row>
    <row r="339" spans="1:18" ht="12" x14ac:dyDescent="0.25">
      <c r="A339" s="90" t="s">
        <v>719</v>
      </c>
      <c r="B339" s="91" t="s">
        <v>720</v>
      </c>
      <c r="C339" s="175">
        <v>43831</v>
      </c>
      <c r="D339" s="92">
        <v>120</v>
      </c>
      <c r="E339" s="86">
        <v>15.56</v>
      </c>
      <c r="F339" s="86">
        <v>114.31</v>
      </c>
      <c r="G339" s="86">
        <v>58.21</v>
      </c>
      <c r="H339" s="87">
        <v>0.99</v>
      </c>
      <c r="I339" s="97">
        <v>0</v>
      </c>
      <c r="J339" s="88">
        <v>0</v>
      </c>
      <c r="K339" s="88">
        <v>3.06</v>
      </c>
      <c r="L339" s="98">
        <v>2.87</v>
      </c>
      <c r="M339" s="97">
        <v>-0.78</v>
      </c>
      <c r="N339" s="83">
        <v>194.22000000000003</v>
      </c>
      <c r="O339" s="102">
        <v>26.43</v>
      </c>
      <c r="P339" s="103">
        <v>220.65000000000003</v>
      </c>
      <c r="Q339" s="89">
        <v>9.5</v>
      </c>
      <c r="R339" s="84">
        <v>230.15000000000003</v>
      </c>
    </row>
    <row r="340" spans="1:18" ht="12" x14ac:dyDescent="0.25">
      <c r="A340" s="90" t="s">
        <v>1422</v>
      </c>
      <c r="B340" s="91" t="s">
        <v>1459</v>
      </c>
      <c r="C340" s="175">
        <v>43831</v>
      </c>
      <c r="D340" s="92">
        <v>280</v>
      </c>
      <c r="E340" s="86">
        <v>26.64</v>
      </c>
      <c r="F340" s="86">
        <v>130.52000000000001</v>
      </c>
      <c r="G340" s="86">
        <v>55.54</v>
      </c>
      <c r="H340" s="87">
        <v>11.5</v>
      </c>
      <c r="I340" s="97">
        <v>0</v>
      </c>
      <c r="J340" s="88">
        <v>0</v>
      </c>
      <c r="K340" s="88">
        <v>3.97</v>
      </c>
      <c r="L340" s="98">
        <v>3.41</v>
      </c>
      <c r="M340" s="97">
        <v>-1.06</v>
      </c>
      <c r="N340" s="83">
        <v>230.52</v>
      </c>
      <c r="O340" s="102">
        <v>42.45</v>
      </c>
      <c r="P340" s="103">
        <v>272.97000000000003</v>
      </c>
      <c r="Q340" s="89">
        <v>20.38</v>
      </c>
      <c r="R340" s="84">
        <v>293.35000000000002</v>
      </c>
    </row>
    <row r="341" spans="1:18" ht="12" x14ac:dyDescent="0.25">
      <c r="A341" s="90" t="s">
        <v>723</v>
      </c>
      <c r="B341" s="91" t="s">
        <v>724</v>
      </c>
      <c r="C341" s="175">
        <v>43831</v>
      </c>
      <c r="D341" s="92">
        <v>100</v>
      </c>
      <c r="E341" s="86">
        <v>15.67</v>
      </c>
      <c r="F341" s="86">
        <v>94.41</v>
      </c>
      <c r="G341" s="86">
        <v>51.37</v>
      </c>
      <c r="H341" s="87">
        <v>2.3199999999999998</v>
      </c>
      <c r="I341" s="97">
        <v>0</v>
      </c>
      <c r="J341" s="88">
        <v>0</v>
      </c>
      <c r="K341" s="88">
        <v>0</v>
      </c>
      <c r="L341" s="98">
        <v>2.4500000000000002</v>
      </c>
      <c r="M341" s="97">
        <v>-0.52</v>
      </c>
      <c r="N341" s="83">
        <v>165.69999999999996</v>
      </c>
      <c r="O341" s="102">
        <v>7.72</v>
      </c>
      <c r="P341" s="103">
        <v>173.41999999999996</v>
      </c>
      <c r="Q341" s="89">
        <v>16.53</v>
      </c>
      <c r="R341" s="84">
        <v>189.94999999999996</v>
      </c>
    </row>
    <row r="342" spans="1:18" ht="12" x14ac:dyDescent="0.25">
      <c r="A342" s="90" t="s">
        <v>725</v>
      </c>
      <c r="B342" s="91" t="s">
        <v>726</v>
      </c>
      <c r="C342" s="175">
        <v>43831</v>
      </c>
      <c r="D342" s="92">
        <v>320</v>
      </c>
      <c r="E342" s="86">
        <v>6.13</v>
      </c>
      <c r="F342" s="86">
        <v>166.62</v>
      </c>
      <c r="G342" s="86">
        <v>66.73</v>
      </c>
      <c r="H342" s="87">
        <v>4.49</v>
      </c>
      <c r="I342" s="97">
        <v>0</v>
      </c>
      <c r="J342" s="88">
        <v>0</v>
      </c>
      <c r="K342" s="88">
        <v>0.56020000000002246</v>
      </c>
      <c r="L342" s="98">
        <v>3.66</v>
      </c>
      <c r="M342" s="97">
        <v>-0.75</v>
      </c>
      <c r="N342" s="83">
        <v>247.44020000000003</v>
      </c>
      <c r="O342" s="102">
        <v>39.979999999999997</v>
      </c>
      <c r="P342" s="103">
        <v>287.42020000000002</v>
      </c>
      <c r="Q342" s="89">
        <v>19.45</v>
      </c>
      <c r="R342" s="84">
        <v>306.87020000000001</v>
      </c>
    </row>
    <row r="343" spans="1:18" ht="12" x14ac:dyDescent="0.25">
      <c r="A343" s="90" t="s">
        <v>727</v>
      </c>
      <c r="B343" s="91" t="s">
        <v>728</v>
      </c>
      <c r="C343" s="175">
        <v>43831</v>
      </c>
      <c r="D343" s="92">
        <v>231</v>
      </c>
      <c r="E343" s="86">
        <v>5.95</v>
      </c>
      <c r="F343" s="86">
        <v>169.18</v>
      </c>
      <c r="G343" s="86">
        <v>58.51</v>
      </c>
      <c r="H343" s="87">
        <v>2.33</v>
      </c>
      <c r="I343" s="97">
        <v>0</v>
      </c>
      <c r="J343" s="88">
        <v>0</v>
      </c>
      <c r="K343" s="88">
        <v>1.29</v>
      </c>
      <c r="L343" s="98">
        <v>3.55</v>
      </c>
      <c r="M343" s="97">
        <v>-0.69</v>
      </c>
      <c r="N343" s="83">
        <v>240.12</v>
      </c>
      <c r="O343" s="102">
        <v>26.22</v>
      </c>
      <c r="P343" s="103">
        <v>266.34000000000003</v>
      </c>
      <c r="Q343" s="89">
        <v>11.98</v>
      </c>
      <c r="R343" s="84">
        <v>278.32000000000005</v>
      </c>
    </row>
    <row r="344" spans="1:18" ht="12" x14ac:dyDescent="0.25">
      <c r="A344" s="90" t="s">
        <v>729</v>
      </c>
      <c r="B344" s="91" t="s">
        <v>730</v>
      </c>
      <c r="C344" s="175">
        <v>43831</v>
      </c>
      <c r="D344" s="92">
        <v>120</v>
      </c>
      <c r="E344" s="86">
        <v>9.92</v>
      </c>
      <c r="F344" s="86">
        <v>153.93</v>
      </c>
      <c r="G344" s="86">
        <v>57.33</v>
      </c>
      <c r="H344" s="87">
        <v>2.65</v>
      </c>
      <c r="I344" s="97">
        <v>0</v>
      </c>
      <c r="J344" s="88">
        <v>-5.19</v>
      </c>
      <c r="K344" s="88">
        <v>0.64</v>
      </c>
      <c r="L344" s="98">
        <v>3.28</v>
      </c>
      <c r="M344" s="97">
        <v>-0.55000000000000004</v>
      </c>
      <c r="N344" s="83">
        <v>222.01</v>
      </c>
      <c r="O344" s="102">
        <v>32.26</v>
      </c>
      <c r="P344" s="103">
        <v>254.26999999999998</v>
      </c>
      <c r="Q344" s="89">
        <v>12.76</v>
      </c>
      <c r="R344" s="84">
        <v>267.02999999999997</v>
      </c>
    </row>
    <row r="345" spans="1:18" ht="12" x14ac:dyDescent="0.25">
      <c r="A345" s="90" t="s">
        <v>731</v>
      </c>
      <c r="B345" s="91" t="s">
        <v>732</v>
      </c>
      <c r="C345" s="175">
        <v>43831</v>
      </c>
      <c r="D345" s="92">
        <v>180</v>
      </c>
      <c r="E345" s="86">
        <v>11.32</v>
      </c>
      <c r="F345" s="86">
        <v>168.7</v>
      </c>
      <c r="G345" s="86">
        <v>56.07</v>
      </c>
      <c r="H345" s="87">
        <v>1.38</v>
      </c>
      <c r="I345" s="97">
        <v>0</v>
      </c>
      <c r="J345" s="88">
        <v>-5.23</v>
      </c>
      <c r="K345" s="88">
        <v>1.05</v>
      </c>
      <c r="L345" s="98">
        <v>3.49</v>
      </c>
      <c r="M345" s="97">
        <v>-0.61</v>
      </c>
      <c r="N345" s="83">
        <v>236.17</v>
      </c>
      <c r="O345" s="102">
        <v>24.42</v>
      </c>
      <c r="P345" s="103">
        <v>260.58999999999997</v>
      </c>
      <c r="Q345" s="89">
        <v>12.1</v>
      </c>
      <c r="R345" s="84">
        <v>272.69</v>
      </c>
    </row>
    <row r="346" spans="1:18" ht="12" x14ac:dyDescent="0.25">
      <c r="A346" s="90" t="s">
        <v>717</v>
      </c>
      <c r="B346" s="91" t="s">
        <v>1523</v>
      </c>
      <c r="C346" s="175">
        <v>43831</v>
      </c>
      <c r="D346" s="92">
        <v>256</v>
      </c>
      <c r="E346" s="86">
        <v>22.6</v>
      </c>
      <c r="F346" s="86">
        <v>154.13</v>
      </c>
      <c r="G346" s="86">
        <v>63.71</v>
      </c>
      <c r="H346" s="87">
        <v>3.55</v>
      </c>
      <c r="I346" s="97">
        <v>0</v>
      </c>
      <c r="J346" s="88">
        <v>0</v>
      </c>
      <c r="K346" s="88">
        <v>0</v>
      </c>
      <c r="L346" s="98">
        <v>3.65</v>
      </c>
      <c r="M346" s="97">
        <v>-0.88</v>
      </c>
      <c r="N346" s="83">
        <v>246.76000000000002</v>
      </c>
      <c r="O346" s="102">
        <v>25.17</v>
      </c>
      <c r="P346" s="103">
        <v>271.93</v>
      </c>
      <c r="Q346" s="89">
        <v>31.5</v>
      </c>
      <c r="R346" s="84">
        <v>303.43</v>
      </c>
    </row>
    <row r="347" spans="1:18" ht="12" x14ac:dyDescent="0.25">
      <c r="A347" s="90" t="s">
        <v>1398</v>
      </c>
      <c r="B347" s="91" t="s">
        <v>1399</v>
      </c>
      <c r="C347" s="175">
        <v>43831</v>
      </c>
      <c r="D347" s="92">
        <v>40</v>
      </c>
      <c r="E347" s="86">
        <v>6.47</v>
      </c>
      <c r="F347" s="86">
        <v>87.51</v>
      </c>
      <c r="G347" s="86">
        <v>49.2</v>
      </c>
      <c r="H347" s="87">
        <v>7.67</v>
      </c>
      <c r="I347" s="97">
        <v>0</v>
      </c>
      <c r="J347" s="88">
        <v>0</v>
      </c>
      <c r="K347" s="88">
        <v>5.9</v>
      </c>
      <c r="L347" s="98">
        <v>2.35</v>
      </c>
      <c r="M347" s="97">
        <v>-0.39</v>
      </c>
      <c r="N347" s="83">
        <v>158.71</v>
      </c>
      <c r="O347" s="102">
        <v>11.55</v>
      </c>
      <c r="P347" s="103">
        <v>170.26000000000002</v>
      </c>
      <c r="Q347" s="89">
        <v>13.09</v>
      </c>
      <c r="R347" s="84">
        <v>183.35000000000002</v>
      </c>
    </row>
    <row r="348" spans="1:18" ht="12" x14ac:dyDescent="0.25">
      <c r="A348" s="90" t="s">
        <v>735</v>
      </c>
      <c r="B348" s="91" t="s">
        <v>736</v>
      </c>
      <c r="C348" s="175">
        <v>43831</v>
      </c>
      <c r="D348" s="92">
        <v>137</v>
      </c>
      <c r="E348" s="86">
        <v>17.64</v>
      </c>
      <c r="F348" s="86">
        <v>161.79</v>
      </c>
      <c r="G348" s="86">
        <v>59.23</v>
      </c>
      <c r="H348" s="87">
        <v>1.75</v>
      </c>
      <c r="I348" s="97">
        <v>0</v>
      </c>
      <c r="J348" s="88">
        <v>-5.67</v>
      </c>
      <c r="K348" s="88">
        <v>5.7648687195325525</v>
      </c>
      <c r="L348" s="98">
        <v>3.6</v>
      </c>
      <c r="M348" s="97">
        <v>-0.74</v>
      </c>
      <c r="N348" s="83">
        <v>243.36486871953255</v>
      </c>
      <c r="O348" s="102">
        <v>34.67</v>
      </c>
      <c r="P348" s="103">
        <v>278.03486871953254</v>
      </c>
      <c r="Q348" s="89">
        <v>19.350000000000001</v>
      </c>
      <c r="R348" s="84">
        <v>297.38486871953256</v>
      </c>
    </row>
    <row r="349" spans="1:18" ht="12" x14ac:dyDescent="0.25">
      <c r="A349" s="90" t="s">
        <v>737</v>
      </c>
      <c r="B349" s="91" t="s">
        <v>738</v>
      </c>
      <c r="C349" s="175">
        <v>43831</v>
      </c>
      <c r="D349" s="92">
        <v>82</v>
      </c>
      <c r="E349" s="86">
        <v>11.12</v>
      </c>
      <c r="F349" s="86">
        <v>129.03</v>
      </c>
      <c r="G349" s="86">
        <v>53.27</v>
      </c>
      <c r="H349" s="87">
        <v>2.81</v>
      </c>
      <c r="I349" s="97">
        <v>0</v>
      </c>
      <c r="J349" s="88">
        <v>-4.3</v>
      </c>
      <c r="K349" s="88">
        <v>1.77</v>
      </c>
      <c r="L349" s="98">
        <v>2.9</v>
      </c>
      <c r="M349" s="97">
        <v>-0.4</v>
      </c>
      <c r="N349" s="83">
        <v>196.20000000000002</v>
      </c>
      <c r="O349" s="102">
        <v>14.27</v>
      </c>
      <c r="P349" s="103">
        <v>210.47000000000003</v>
      </c>
      <c r="Q349" s="89">
        <v>13.57</v>
      </c>
      <c r="R349" s="84">
        <v>224.04000000000002</v>
      </c>
    </row>
    <row r="350" spans="1:18" ht="12" x14ac:dyDescent="0.25">
      <c r="A350" s="90" t="s">
        <v>739</v>
      </c>
      <c r="B350" s="91" t="s">
        <v>740</v>
      </c>
      <c r="C350" s="175">
        <v>43831</v>
      </c>
      <c r="D350" s="92">
        <v>40</v>
      </c>
      <c r="E350" s="86">
        <v>13.18</v>
      </c>
      <c r="F350" s="86">
        <v>86.79</v>
      </c>
      <c r="G350" s="86">
        <v>54.38</v>
      </c>
      <c r="H350" s="87">
        <v>4.45</v>
      </c>
      <c r="I350" s="97">
        <v>0</v>
      </c>
      <c r="J350" s="88">
        <v>0</v>
      </c>
      <c r="K350" s="88">
        <v>0.65</v>
      </c>
      <c r="L350" s="98">
        <v>2.38</v>
      </c>
      <c r="M350" s="97">
        <v>-0.65</v>
      </c>
      <c r="N350" s="83">
        <v>161.17999999999998</v>
      </c>
      <c r="O350" s="102">
        <v>21.81</v>
      </c>
      <c r="P350" s="103">
        <v>182.98999999999998</v>
      </c>
      <c r="Q350" s="89">
        <v>25.7</v>
      </c>
      <c r="R350" s="84">
        <v>208.68999999999997</v>
      </c>
    </row>
    <row r="351" spans="1:18" ht="12" x14ac:dyDescent="0.25">
      <c r="A351" s="90" t="s">
        <v>1598</v>
      </c>
      <c r="B351" s="91" t="s">
        <v>1599</v>
      </c>
      <c r="C351" s="175">
        <v>43831</v>
      </c>
      <c r="D351" s="92">
        <v>160</v>
      </c>
      <c r="E351" s="86">
        <v>5.67</v>
      </c>
      <c r="F351" s="86">
        <v>171.47</v>
      </c>
      <c r="G351" s="86">
        <v>57.16</v>
      </c>
      <c r="H351" s="87">
        <v>2.36</v>
      </c>
      <c r="I351" s="97">
        <v>0</v>
      </c>
      <c r="J351" s="88">
        <v>-5.04</v>
      </c>
      <c r="K351" s="88">
        <v>0</v>
      </c>
      <c r="L351" s="98">
        <v>3.47</v>
      </c>
      <c r="M351" s="97">
        <v>-0.46</v>
      </c>
      <c r="N351" s="83">
        <v>234.63</v>
      </c>
      <c r="O351" s="102">
        <v>15.87</v>
      </c>
      <c r="P351" s="103">
        <v>250.5</v>
      </c>
      <c r="Q351" s="89">
        <v>15.13</v>
      </c>
      <c r="R351" s="84">
        <v>265.63</v>
      </c>
    </row>
    <row r="352" spans="1:18" ht="12" x14ac:dyDescent="0.25">
      <c r="A352" s="90" t="s">
        <v>1658</v>
      </c>
      <c r="B352" s="91" t="s">
        <v>1659</v>
      </c>
      <c r="C352" s="175">
        <v>43831</v>
      </c>
      <c r="D352" s="92">
        <v>60</v>
      </c>
      <c r="E352" s="86">
        <v>6.61</v>
      </c>
      <c r="F352" s="86">
        <v>121</v>
      </c>
      <c r="G352" s="86">
        <v>47.93</v>
      </c>
      <c r="H352" s="87">
        <v>6.26</v>
      </c>
      <c r="I352" s="97">
        <v>0</v>
      </c>
      <c r="J352" s="88">
        <v>0</v>
      </c>
      <c r="K352" s="88">
        <v>0</v>
      </c>
      <c r="L352" s="98">
        <v>2.72</v>
      </c>
      <c r="M352" s="97">
        <v>-0.53</v>
      </c>
      <c r="N352" s="83">
        <v>183.98999999999998</v>
      </c>
      <c r="O352" s="102">
        <v>8.67</v>
      </c>
      <c r="P352" s="103">
        <v>192.65999999999997</v>
      </c>
      <c r="Q352" s="89">
        <v>12.04</v>
      </c>
      <c r="R352" s="84">
        <v>204.69999999999996</v>
      </c>
    </row>
    <row r="353" spans="1:18" ht="12" x14ac:dyDescent="0.25">
      <c r="A353" s="90" t="s">
        <v>747</v>
      </c>
      <c r="B353" s="91" t="s">
        <v>748</v>
      </c>
      <c r="C353" s="175">
        <v>43831</v>
      </c>
      <c r="D353" s="92">
        <v>100</v>
      </c>
      <c r="E353" s="86">
        <v>9.77</v>
      </c>
      <c r="F353" s="86">
        <v>124.65</v>
      </c>
      <c r="G353" s="86">
        <v>58.51</v>
      </c>
      <c r="H353" s="87">
        <v>1.82</v>
      </c>
      <c r="I353" s="97">
        <v>0</v>
      </c>
      <c r="J353" s="88">
        <v>0</v>
      </c>
      <c r="K353" s="88">
        <v>0</v>
      </c>
      <c r="L353" s="98">
        <v>2.91</v>
      </c>
      <c r="M353" s="97">
        <v>-0.65</v>
      </c>
      <c r="N353" s="83">
        <v>197.01</v>
      </c>
      <c r="O353" s="102">
        <v>29.16</v>
      </c>
      <c r="P353" s="103">
        <v>226.17</v>
      </c>
      <c r="Q353" s="89">
        <v>15.66</v>
      </c>
      <c r="R353" s="84">
        <v>241.82999999999998</v>
      </c>
    </row>
    <row r="354" spans="1:18" ht="12" x14ac:dyDescent="0.25">
      <c r="A354" s="90" t="s">
        <v>749</v>
      </c>
      <c r="B354" s="91" t="s">
        <v>750</v>
      </c>
      <c r="C354" s="175">
        <v>43831</v>
      </c>
      <c r="D354" s="92">
        <v>100</v>
      </c>
      <c r="E354" s="86">
        <v>6.05</v>
      </c>
      <c r="F354" s="86">
        <v>163.16999999999999</v>
      </c>
      <c r="G354" s="86">
        <v>59.39</v>
      </c>
      <c r="H354" s="87">
        <v>2.21</v>
      </c>
      <c r="I354" s="97">
        <v>0</v>
      </c>
      <c r="J354" s="88">
        <v>0</v>
      </c>
      <c r="K354" s="88">
        <v>1.02</v>
      </c>
      <c r="L354" s="98">
        <v>3.47</v>
      </c>
      <c r="M354" s="97">
        <v>-0.63</v>
      </c>
      <c r="N354" s="83">
        <v>234.68000000000004</v>
      </c>
      <c r="O354" s="102">
        <v>19.18</v>
      </c>
      <c r="P354" s="103">
        <v>253.86000000000004</v>
      </c>
      <c r="Q354" s="89">
        <v>17.32</v>
      </c>
      <c r="R354" s="84">
        <v>271.18000000000006</v>
      </c>
    </row>
    <row r="355" spans="1:18" ht="12" x14ac:dyDescent="0.25">
      <c r="A355" s="90" t="s">
        <v>751</v>
      </c>
      <c r="B355" s="91" t="s">
        <v>752</v>
      </c>
      <c r="C355" s="175">
        <v>43831</v>
      </c>
      <c r="D355" s="92">
        <v>102</v>
      </c>
      <c r="E355" s="86">
        <v>6.09</v>
      </c>
      <c r="F355" s="86">
        <v>166.11</v>
      </c>
      <c r="G355" s="86">
        <v>59.2</v>
      </c>
      <c r="H355" s="87">
        <v>1.91</v>
      </c>
      <c r="I355" s="97">
        <v>0</v>
      </c>
      <c r="J355" s="88">
        <v>0</v>
      </c>
      <c r="K355" s="88">
        <v>0.96897214948853438</v>
      </c>
      <c r="L355" s="98">
        <v>3.51</v>
      </c>
      <c r="M355" s="97">
        <v>-0.59</v>
      </c>
      <c r="N355" s="83">
        <v>237.19897214948855</v>
      </c>
      <c r="O355" s="102">
        <v>15.05</v>
      </c>
      <c r="P355" s="103">
        <v>252.24897214948857</v>
      </c>
      <c r="Q355" s="89">
        <v>15.12</v>
      </c>
      <c r="R355" s="84">
        <v>267.36897214948857</v>
      </c>
    </row>
    <row r="356" spans="1:18" ht="12" x14ac:dyDescent="0.25">
      <c r="A356" s="90" t="s">
        <v>1600</v>
      </c>
      <c r="B356" s="91" t="s">
        <v>1601</v>
      </c>
      <c r="C356" s="175">
        <v>43831</v>
      </c>
      <c r="D356" s="92">
        <v>120</v>
      </c>
      <c r="E356" s="86">
        <v>10.36</v>
      </c>
      <c r="F356" s="86">
        <v>127.35</v>
      </c>
      <c r="G356" s="86">
        <v>50.94</v>
      </c>
      <c r="H356" s="87">
        <v>3.3</v>
      </c>
      <c r="I356" s="97">
        <v>0</v>
      </c>
      <c r="J356" s="88">
        <v>0</v>
      </c>
      <c r="K356" s="88">
        <v>1.59</v>
      </c>
      <c r="L356" s="98">
        <v>2.9</v>
      </c>
      <c r="M356" s="97">
        <v>-0.37</v>
      </c>
      <c r="N356" s="83">
        <v>196.07</v>
      </c>
      <c r="O356" s="102">
        <v>27.52</v>
      </c>
      <c r="P356" s="103">
        <v>223.59</v>
      </c>
      <c r="Q356" s="89">
        <v>12.56</v>
      </c>
      <c r="R356" s="84">
        <v>236.15</v>
      </c>
    </row>
    <row r="357" spans="1:18" ht="12" x14ac:dyDescent="0.25">
      <c r="A357" s="90" t="s">
        <v>755</v>
      </c>
      <c r="B357" s="91" t="s">
        <v>1684</v>
      </c>
      <c r="C357" s="175">
        <v>43831</v>
      </c>
      <c r="D357" s="92">
        <v>160</v>
      </c>
      <c r="E357" s="86">
        <v>17.57</v>
      </c>
      <c r="F357" s="86">
        <v>125.02</v>
      </c>
      <c r="G357" s="86">
        <v>61.22</v>
      </c>
      <c r="H357" s="87">
        <v>2.23</v>
      </c>
      <c r="I357" s="97">
        <v>0</v>
      </c>
      <c r="J357" s="88">
        <v>0</v>
      </c>
      <c r="K357" s="88">
        <v>0.32</v>
      </c>
      <c r="L357" s="98">
        <v>3.09</v>
      </c>
      <c r="M357" s="97">
        <v>-0.56999999999999995</v>
      </c>
      <c r="N357" s="83">
        <v>208.88</v>
      </c>
      <c r="O357" s="102">
        <v>14.87</v>
      </c>
      <c r="P357" s="103">
        <v>223.75</v>
      </c>
      <c r="Q357" s="89">
        <v>17.55</v>
      </c>
      <c r="R357" s="84">
        <v>241.3</v>
      </c>
    </row>
    <row r="358" spans="1:18" ht="12" x14ac:dyDescent="0.25">
      <c r="A358" s="90" t="s">
        <v>1602</v>
      </c>
      <c r="B358" s="91" t="s">
        <v>1603</v>
      </c>
      <c r="C358" s="175">
        <v>43831</v>
      </c>
      <c r="D358" s="92">
        <v>80</v>
      </c>
      <c r="E358" s="86">
        <v>14.52</v>
      </c>
      <c r="F358" s="86">
        <v>133.75</v>
      </c>
      <c r="G358" s="86">
        <v>51.59</v>
      </c>
      <c r="H358" s="87">
        <v>1.73</v>
      </c>
      <c r="I358" s="97">
        <v>0</v>
      </c>
      <c r="J358" s="88">
        <v>-4.9400000000000004</v>
      </c>
      <c r="K358" s="88">
        <v>3.31</v>
      </c>
      <c r="L358" s="98">
        <v>2.99</v>
      </c>
      <c r="M358" s="97">
        <v>-0.49</v>
      </c>
      <c r="N358" s="83">
        <v>202.46</v>
      </c>
      <c r="O358" s="102">
        <v>39.979999999999997</v>
      </c>
      <c r="P358" s="103">
        <v>242.44</v>
      </c>
      <c r="Q358" s="89">
        <v>14.32</v>
      </c>
      <c r="R358" s="84">
        <v>256.76</v>
      </c>
    </row>
    <row r="359" spans="1:18" ht="12" x14ac:dyDescent="0.25">
      <c r="A359" s="90" t="s">
        <v>1400</v>
      </c>
      <c r="B359" s="91" t="s">
        <v>1401</v>
      </c>
      <c r="C359" s="175">
        <v>43831</v>
      </c>
      <c r="D359" s="92">
        <v>98</v>
      </c>
      <c r="E359" s="86">
        <v>9.06</v>
      </c>
      <c r="F359" s="86">
        <v>144.15</v>
      </c>
      <c r="G359" s="86">
        <v>56.32</v>
      </c>
      <c r="H359" s="87">
        <v>2.93</v>
      </c>
      <c r="I359" s="97">
        <v>0</v>
      </c>
      <c r="J359" s="88">
        <v>0</v>
      </c>
      <c r="K359" s="88">
        <v>0.9</v>
      </c>
      <c r="L359" s="98">
        <v>3.19</v>
      </c>
      <c r="M359" s="97">
        <v>-0.52</v>
      </c>
      <c r="N359" s="83">
        <v>216.03</v>
      </c>
      <c r="O359" s="102">
        <v>97.26</v>
      </c>
      <c r="P359" s="103">
        <v>313.29000000000002</v>
      </c>
      <c r="Q359" s="89">
        <v>15.76</v>
      </c>
      <c r="R359" s="84">
        <v>329.05</v>
      </c>
    </row>
    <row r="360" spans="1:18" ht="12" x14ac:dyDescent="0.25">
      <c r="A360" s="90" t="s">
        <v>1660</v>
      </c>
      <c r="B360" s="91" t="s">
        <v>1670</v>
      </c>
      <c r="C360" s="175">
        <v>43831</v>
      </c>
      <c r="D360" s="92">
        <v>160</v>
      </c>
      <c r="E360" s="86">
        <v>8.7799999999999994</v>
      </c>
      <c r="F360" s="86">
        <v>99.48</v>
      </c>
      <c r="G360" s="86">
        <v>51.19</v>
      </c>
      <c r="H360" s="87">
        <v>6.36</v>
      </c>
      <c r="I360" s="97">
        <v>0</v>
      </c>
      <c r="J360" s="88">
        <v>0</v>
      </c>
      <c r="K360" s="88">
        <v>1.71</v>
      </c>
      <c r="L360" s="98">
        <v>2.5099999999999998</v>
      </c>
      <c r="M360" s="97">
        <v>-0.34</v>
      </c>
      <c r="N360" s="83">
        <v>169.69</v>
      </c>
      <c r="O360" s="102">
        <v>33.56</v>
      </c>
      <c r="P360" s="103">
        <v>203.25</v>
      </c>
      <c r="Q360" s="89">
        <v>14.59</v>
      </c>
      <c r="R360" s="84">
        <v>217.84</v>
      </c>
    </row>
    <row r="361" spans="1:18" ht="12" x14ac:dyDescent="0.25">
      <c r="A361" s="90" t="s">
        <v>767</v>
      </c>
      <c r="B361" s="91" t="s">
        <v>768</v>
      </c>
      <c r="C361" s="175">
        <v>43831</v>
      </c>
      <c r="D361" s="92">
        <v>160</v>
      </c>
      <c r="E361" s="86">
        <v>8.8800000000000008</v>
      </c>
      <c r="F361" s="86">
        <v>131.13999999999999</v>
      </c>
      <c r="G361" s="86">
        <v>54.89</v>
      </c>
      <c r="H361" s="87">
        <v>2.39</v>
      </c>
      <c r="I361" s="97">
        <v>0</v>
      </c>
      <c r="J361" s="88">
        <v>0</v>
      </c>
      <c r="K361" s="88">
        <v>0.47</v>
      </c>
      <c r="L361" s="98">
        <v>2.96</v>
      </c>
      <c r="M361" s="97">
        <v>-0.61</v>
      </c>
      <c r="N361" s="83">
        <v>200.11999999999995</v>
      </c>
      <c r="O361" s="102">
        <v>18.100000000000001</v>
      </c>
      <c r="P361" s="103">
        <v>218.21999999999994</v>
      </c>
      <c r="Q361" s="89">
        <v>28.93</v>
      </c>
      <c r="R361" s="84">
        <v>247.14999999999995</v>
      </c>
    </row>
    <row r="362" spans="1:18" ht="12" x14ac:dyDescent="0.25">
      <c r="A362" s="90" t="s">
        <v>769</v>
      </c>
      <c r="B362" s="91" t="s">
        <v>770</v>
      </c>
      <c r="C362" s="175">
        <v>43831</v>
      </c>
      <c r="D362" s="92">
        <v>345</v>
      </c>
      <c r="E362" s="86">
        <v>11.63</v>
      </c>
      <c r="F362" s="86">
        <v>155.78</v>
      </c>
      <c r="G362" s="86">
        <v>70.099999999999994</v>
      </c>
      <c r="H362" s="87">
        <v>1.8</v>
      </c>
      <c r="I362" s="97">
        <v>0</v>
      </c>
      <c r="J362" s="88">
        <v>0</v>
      </c>
      <c r="K362" s="88">
        <v>0</v>
      </c>
      <c r="L362" s="98">
        <v>3.58</v>
      </c>
      <c r="M362" s="97">
        <v>-0.81</v>
      </c>
      <c r="N362" s="83">
        <v>242.08</v>
      </c>
      <c r="O362" s="102">
        <v>16.37</v>
      </c>
      <c r="P362" s="103">
        <v>258.45</v>
      </c>
      <c r="Q362" s="89">
        <v>21.54</v>
      </c>
      <c r="R362" s="84">
        <v>279.99</v>
      </c>
    </row>
    <row r="363" spans="1:18" ht="12" x14ac:dyDescent="0.25">
      <c r="A363" s="90" t="s">
        <v>771</v>
      </c>
      <c r="B363" s="91" t="s">
        <v>772</v>
      </c>
      <c r="C363" s="175">
        <v>43831</v>
      </c>
      <c r="D363" s="92">
        <v>250</v>
      </c>
      <c r="E363" s="86">
        <v>10.26</v>
      </c>
      <c r="F363" s="86">
        <v>105.12</v>
      </c>
      <c r="G363" s="86">
        <v>52.5</v>
      </c>
      <c r="H363" s="87">
        <v>3.14</v>
      </c>
      <c r="I363" s="97">
        <v>0</v>
      </c>
      <c r="J363" s="88">
        <v>0</v>
      </c>
      <c r="K363" s="88">
        <v>0.38</v>
      </c>
      <c r="L363" s="98">
        <v>2.56</v>
      </c>
      <c r="M363" s="97">
        <v>-0.53</v>
      </c>
      <c r="N363" s="83">
        <v>173.42999999999998</v>
      </c>
      <c r="O363" s="102">
        <v>21.71</v>
      </c>
      <c r="P363" s="103">
        <v>195.14</v>
      </c>
      <c r="Q363" s="89">
        <v>15.12</v>
      </c>
      <c r="R363" s="84">
        <v>210.26</v>
      </c>
    </row>
    <row r="364" spans="1:18" ht="12" x14ac:dyDescent="0.25">
      <c r="A364" s="90" t="s">
        <v>773</v>
      </c>
      <c r="B364" s="91" t="s">
        <v>774</v>
      </c>
      <c r="C364" s="175">
        <v>43831</v>
      </c>
      <c r="D364" s="92">
        <v>235</v>
      </c>
      <c r="E364" s="86">
        <v>5.47</v>
      </c>
      <c r="F364" s="86">
        <v>210.81</v>
      </c>
      <c r="G364" s="86">
        <v>58.26</v>
      </c>
      <c r="H364" s="87">
        <v>1.1499999999999999</v>
      </c>
      <c r="I364" s="97">
        <v>0</v>
      </c>
      <c r="J364" s="88">
        <v>0</v>
      </c>
      <c r="K364" s="88">
        <v>1.5687037177603456</v>
      </c>
      <c r="L364" s="98">
        <v>4.1500000000000004</v>
      </c>
      <c r="M364" s="97">
        <v>-0.5</v>
      </c>
      <c r="N364" s="83">
        <v>280.90870371776032</v>
      </c>
      <c r="O364" s="102">
        <v>9.4600000000000009</v>
      </c>
      <c r="P364" s="103">
        <v>290.3687037177603</v>
      </c>
      <c r="Q364" s="89">
        <v>18.37</v>
      </c>
      <c r="R364" s="84">
        <v>308.7387037177603</v>
      </c>
    </row>
    <row r="365" spans="1:18" ht="12" x14ac:dyDescent="0.25">
      <c r="A365" s="90" t="s">
        <v>775</v>
      </c>
      <c r="B365" s="91" t="s">
        <v>776</v>
      </c>
      <c r="C365" s="175">
        <v>43831</v>
      </c>
      <c r="D365" s="92">
        <v>432</v>
      </c>
      <c r="E365" s="86">
        <v>16.239999999999998</v>
      </c>
      <c r="F365" s="86">
        <v>149.77000000000001</v>
      </c>
      <c r="G365" s="86">
        <v>71.13</v>
      </c>
      <c r="H365" s="87">
        <v>1.4</v>
      </c>
      <c r="I365" s="97">
        <v>0</v>
      </c>
      <c r="J365" s="88">
        <v>0</v>
      </c>
      <c r="K365" s="88">
        <v>0.15148465928910582</v>
      </c>
      <c r="L365" s="98">
        <v>3.57</v>
      </c>
      <c r="M365" s="97">
        <v>-0.68</v>
      </c>
      <c r="N365" s="83">
        <v>241.58148465928912</v>
      </c>
      <c r="O365" s="102">
        <v>37.229999999999997</v>
      </c>
      <c r="P365" s="103">
        <v>278.81148465928914</v>
      </c>
      <c r="Q365" s="89">
        <v>21.03</v>
      </c>
      <c r="R365" s="84">
        <v>299.84148465928911</v>
      </c>
    </row>
    <row r="366" spans="1:18" ht="12" x14ac:dyDescent="0.25">
      <c r="A366" s="90" t="s">
        <v>777</v>
      </c>
      <c r="B366" s="91" t="s">
        <v>778</v>
      </c>
      <c r="C366" s="175">
        <v>43831</v>
      </c>
      <c r="D366" s="92">
        <v>70</v>
      </c>
      <c r="E366" s="86">
        <v>11.21</v>
      </c>
      <c r="F366" s="86">
        <v>97.92</v>
      </c>
      <c r="G366" s="86">
        <v>50.94</v>
      </c>
      <c r="H366" s="87">
        <v>2.84</v>
      </c>
      <c r="I366" s="97">
        <v>0</v>
      </c>
      <c r="J366" s="88">
        <v>0</v>
      </c>
      <c r="K366" s="88">
        <v>1.1399999999999999</v>
      </c>
      <c r="L366" s="98">
        <v>2.4500000000000002</v>
      </c>
      <c r="M366" s="97">
        <v>-0.4</v>
      </c>
      <c r="N366" s="83">
        <v>166.09999999999997</v>
      </c>
      <c r="O366" s="102">
        <v>9.3000000000000007</v>
      </c>
      <c r="P366" s="103">
        <v>175.39999999999998</v>
      </c>
      <c r="Q366" s="89">
        <v>13.67</v>
      </c>
      <c r="R366" s="84">
        <v>189.06999999999996</v>
      </c>
    </row>
    <row r="367" spans="1:18" ht="12" x14ac:dyDescent="0.25">
      <c r="A367" s="90" t="s">
        <v>781</v>
      </c>
      <c r="B367" s="91" t="s">
        <v>782</v>
      </c>
      <c r="C367" s="175">
        <v>43831</v>
      </c>
      <c r="D367" s="92">
        <v>240</v>
      </c>
      <c r="E367" s="86">
        <v>12.24</v>
      </c>
      <c r="F367" s="86">
        <v>172.37</v>
      </c>
      <c r="G367" s="86">
        <v>58.81</v>
      </c>
      <c r="H367" s="87">
        <v>2.0699999999999998</v>
      </c>
      <c r="I367" s="97">
        <v>0</v>
      </c>
      <c r="J367" s="88">
        <v>0</v>
      </c>
      <c r="K367" s="88">
        <v>0</v>
      </c>
      <c r="L367" s="98">
        <v>3.67</v>
      </c>
      <c r="M367" s="97">
        <v>-0.79</v>
      </c>
      <c r="N367" s="83">
        <v>248.37</v>
      </c>
      <c r="O367" s="102">
        <v>24.37</v>
      </c>
      <c r="P367" s="103">
        <v>272.74</v>
      </c>
      <c r="Q367" s="89">
        <v>23.05</v>
      </c>
      <c r="R367" s="84">
        <v>295.79000000000002</v>
      </c>
    </row>
    <row r="368" spans="1:18" ht="12" x14ac:dyDescent="0.25">
      <c r="A368" s="90" t="s">
        <v>783</v>
      </c>
      <c r="B368" s="91" t="s">
        <v>784</v>
      </c>
      <c r="C368" s="175">
        <v>43831</v>
      </c>
      <c r="D368" s="92">
        <v>240</v>
      </c>
      <c r="E368" s="86">
        <v>8.43</v>
      </c>
      <c r="F368" s="86">
        <v>202.6</v>
      </c>
      <c r="G368" s="86">
        <v>58.73</v>
      </c>
      <c r="H368" s="87">
        <v>2.91</v>
      </c>
      <c r="I368" s="97">
        <v>0</v>
      </c>
      <c r="J368" s="88">
        <v>0</v>
      </c>
      <c r="K368" s="88">
        <v>0</v>
      </c>
      <c r="L368" s="98">
        <v>4.08</v>
      </c>
      <c r="M368" s="97">
        <v>-0.71</v>
      </c>
      <c r="N368" s="83">
        <v>276.04000000000002</v>
      </c>
      <c r="O368" s="102">
        <v>43.96</v>
      </c>
      <c r="P368" s="103">
        <v>320</v>
      </c>
      <c r="Q368" s="89">
        <v>19.05</v>
      </c>
      <c r="R368" s="84">
        <v>339.05</v>
      </c>
    </row>
    <row r="369" spans="1:18" ht="12" x14ac:dyDescent="0.25">
      <c r="A369" s="90" t="s">
        <v>785</v>
      </c>
      <c r="B369" s="91" t="s">
        <v>786</v>
      </c>
      <c r="C369" s="175">
        <v>43831</v>
      </c>
      <c r="D369" s="92">
        <v>200</v>
      </c>
      <c r="E369" s="86">
        <v>8.1999999999999993</v>
      </c>
      <c r="F369" s="86">
        <v>177.97</v>
      </c>
      <c r="G369" s="86">
        <v>59.51</v>
      </c>
      <c r="H369" s="87">
        <v>2.48</v>
      </c>
      <c r="I369" s="97">
        <v>0</v>
      </c>
      <c r="J369" s="88">
        <v>0</v>
      </c>
      <c r="K369" s="88">
        <v>1.8649138521046722</v>
      </c>
      <c r="L369" s="98">
        <v>3.74</v>
      </c>
      <c r="M369" s="97">
        <v>-0.63</v>
      </c>
      <c r="N369" s="83">
        <v>253.13491385210466</v>
      </c>
      <c r="O369" s="102">
        <v>21.94</v>
      </c>
      <c r="P369" s="103">
        <v>275.07491385210466</v>
      </c>
      <c r="Q369" s="89">
        <v>9.75</v>
      </c>
      <c r="R369" s="84">
        <v>284.82491385210466</v>
      </c>
    </row>
    <row r="370" spans="1:18" ht="12" x14ac:dyDescent="0.25">
      <c r="A370" s="90" t="s">
        <v>787</v>
      </c>
      <c r="B370" s="91" t="s">
        <v>788</v>
      </c>
      <c r="C370" s="175">
        <v>43831</v>
      </c>
      <c r="D370" s="92">
        <v>196</v>
      </c>
      <c r="E370" s="86">
        <v>6.68</v>
      </c>
      <c r="F370" s="86">
        <v>144.33000000000001</v>
      </c>
      <c r="G370" s="86">
        <v>62.51</v>
      </c>
      <c r="H370" s="87">
        <v>3.36</v>
      </c>
      <c r="I370" s="97">
        <v>0</v>
      </c>
      <c r="J370" s="88">
        <v>0</v>
      </c>
      <c r="K370" s="88">
        <v>1.0082142324954351</v>
      </c>
      <c r="L370" s="98">
        <v>3.26</v>
      </c>
      <c r="M370" s="97">
        <v>-0.45</v>
      </c>
      <c r="N370" s="83">
        <v>220.69821423249547</v>
      </c>
      <c r="O370" s="102">
        <v>19.21</v>
      </c>
      <c r="P370" s="103">
        <v>239.90821423249548</v>
      </c>
      <c r="Q370" s="89">
        <v>15.38</v>
      </c>
      <c r="R370" s="84">
        <v>255.28821423249548</v>
      </c>
    </row>
    <row r="371" spans="1:18" ht="12" x14ac:dyDescent="0.25">
      <c r="A371" s="90" t="s">
        <v>789</v>
      </c>
      <c r="B371" s="91" t="s">
        <v>790</v>
      </c>
      <c r="C371" s="175">
        <v>43831</v>
      </c>
      <c r="D371" s="92">
        <v>120</v>
      </c>
      <c r="E371" s="86">
        <v>21.68</v>
      </c>
      <c r="F371" s="86">
        <v>118.89</v>
      </c>
      <c r="G371" s="86">
        <v>63.58</v>
      </c>
      <c r="H371" s="87">
        <v>1.1299999999999999</v>
      </c>
      <c r="I371" s="97">
        <v>0</v>
      </c>
      <c r="J371" s="88">
        <v>0</v>
      </c>
      <c r="K371" s="88">
        <v>0.01</v>
      </c>
      <c r="L371" s="98">
        <v>3.07</v>
      </c>
      <c r="M371" s="97">
        <v>-0.6</v>
      </c>
      <c r="N371" s="83">
        <v>207.75999999999996</v>
      </c>
      <c r="O371" s="102">
        <v>56.44</v>
      </c>
      <c r="P371" s="103">
        <v>264.19999999999993</v>
      </c>
      <c r="Q371" s="89">
        <v>25.34</v>
      </c>
      <c r="R371" s="84">
        <v>289.53999999999991</v>
      </c>
    </row>
    <row r="372" spans="1:18" ht="12" x14ac:dyDescent="0.25">
      <c r="A372" s="90" t="s">
        <v>791</v>
      </c>
      <c r="B372" s="91" t="s">
        <v>792</v>
      </c>
      <c r="C372" s="175">
        <v>43831</v>
      </c>
      <c r="D372" s="92">
        <v>200</v>
      </c>
      <c r="E372" s="86">
        <v>9.07</v>
      </c>
      <c r="F372" s="86">
        <v>158.29</v>
      </c>
      <c r="G372" s="86">
        <v>60.2</v>
      </c>
      <c r="H372" s="87">
        <v>33.799999999999997</v>
      </c>
      <c r="I372" s="97">
        <v>0</v>
      </c>
      <c r="J372" s="88">
        <v>-6.25</v>
      </c>
      <c r="K372" s="88">
        <v>7.8444494322104337</v>
      </c>
      <c r="L372" s="98">
        <v>3.93</v>
      </c>
      <c r="M372" s="97">
        <v>-0.72</v>
      </c>
      <c r="N372" s="83">
        <v>266.1644494322104</v>
      </c>
      <c r="O372" s="102">
        <v>24.25</v>
      </c>
      <c r="P372" s="103">
        <v>290.4144494322104</v>
      </c>
      <c r="Q372" s="89">
        <v>22.47</v>
      </c>
      <c r="R372" s="84">
        <v>312.88444943221043</v>
      </c>
    </row>
    <row r="373" spans="1:18" ht="12" x14ac:dyDescent="0.25">
      <c r="A373" s="90" t="s">
        <v>793</v>
      </c>
      <c r="B373" s="91" t="s">
        <v>794</v>
      </c>
      <c r="C373" s="175">
        <v>43831</v>
      </c>
      <c r="D373" s="92">
        <v>527</v>
      </c>
      <c r="E373" s="86">
        <v>33.200000000000003</v>
      </c>
      <c r="F373" s="86">
        <v>193.95</v>
      </c>
      <c r="G373" s="86">
        <v>69.599999999999994</v>
      </c>
      <c r="H373" s="87">
        <v>1.84</v>
      </c>
      <c r="I373" s="97">
        <v>0</v>
      </c>
      <c r="J373" s="88">
        <v>0</v>
      </c>
      <c r="K373" s="88">
        <v>4.799999999997695E-3</v>
      </c>
      <c r="L373" s="98">
        <v>4.47</v>
      </c>
      <c r="M373" s="97">
        <v>-0.92</v>
      </c>
      <c r="N373" s="83">
        <v>302.14479999999998</v>
      </c>
      <c r="O373" s="102">
        <v>39.61</v>
      </c>
      <c r="P373" s="103">
        <v>341.75479999999999</v>
      </c>
      <c r="Q373" s="89">
        <v>23.1</v>
      </c>
      <c r="R373" s="84">
        <v>364.85480000000001</v>
      </c>
    </row>
    <row r="374" spans="1:18" ht="12" x14ac:dyDescent="0.25">
      <c r="A374" s="90" t="s">
        <v>795</v>
      </c>
      <c r="B374" s="91" t="s">
        <v>796</v>
      </c>
      <c r="C374" s="175">
        <v>43831</v>
      </c>
      <c r="D374" s="92">
        <v>169</v>
      </c>
      <c r="E374" s="86">
        <v>5.41</v>
      </c>
      <c r="F374" s="86">
        <v>192.56</v>
      </c>
      <c r="G374" s="86">
        <v>58.28</v>
      </c>
      <c r="H374" s="87">
        <v>1.44</v>
      </c>
      <c r="I374" s="97">
        <v>0</v>
      </c>
      <c r="J374" s="88">
        <v>0</v>
      </c>
      <c r="K374" s="88">
        <v>0.03</v>
      </c>
      <c r="L374" s="98">
        <v>3.86</v>
      </c>
      <c r="M374" s="97">
        <v>-0.56999999999999995</v>
      </c>
      <c r="N374" s="83">
        <v>261.01</v>
      </c>
      <c r="O374" s="102">
        <v>16.36</v>
      </c>
      <c r="P374" s="103">
        <v>277.37</v>
      </c>
      <c r="Q374" s="89">
        <v>15.51</v>
      </c>
      <c r="R374" s="84">
        <v>292.88</v>
      </c>
    </row>
    <row r="375" spans="1:18" ht="12" x14ac:dyDescent="0.25">
      <c r="A375" s="90" t="s">
        <v>797</v>
      </c>
      <c r="B375" s="91" t="s">
        <v>798</v>
      </c>
      <c r="C375" s="175">
        <v>43831</v>
      </c>
      <c r="D375" s="92">
        <v>112</v>
      </c>
      <c r="E375" s="86">
        <v>28.92</v>
      </c>
      <c r="F375" s="86">
        <v>116.41</v>
      </c>
      <c r="G375" s="86">
        <v>55.49</v>
      </c>
      <c r="H375" s="87">
        <v>1.94</v>
      </c>
      <c r="I375" s="97">
        <v>0</v>
      </c>
      <c r="J375" s="88">
        <v>0</v>
      </c>
      <c r="K375" s="88">
        <v>0.90434758242961266</v>
      </c>
      <c r="L375" s="98">
        <v>3.05</v>
      </c>
      <c r="M375" s="97">
        <v>-0.32</v>
      </c>
      <c r="N375" s="83">
        <v>206.39434758242962</v>
      </c>
      <c r="O375" s="102">
        <v>27.92</v>
      </c>
      <c r="P375" s="103">
        <v>234.3143475824296</v>
      </c>
      <c r="Q375" s="89">
        <v>36.47</v>
      </c>
      <c r="R375" s="84">
        <v>270.78434758242963</v>
      </c>
    </row>
    <row r="376" spans="1:18" ht="12" x14ac:dyDescent="0.25">
      <c r="A376" s="90" t="s">
        <v>799</v>
      </c>
      <c r="B376" s="91" t="s">
        <v>800</v>
      </c>
      <c r="C376" s="175">
        <v>43831</v>
      </c>
      <c r="D376" s="92">
        <v>60</v>
      </c>
      <c r="E376" s="86">
        <v>29.17</v>
      </c>
      <c r="F376" s="86">
        <v>159.83000000000001</v>
      </c>
      <c r="G376" s="86">
        <v>69.569999999999993</v>
      </c>
      <c r="H376" s="87">
        <v>4.75</v>
      </c>
      <c r="I376" s="97">
        <v>0</v>
      </c>
      <c r="J376" s="88">
        <v>0</v>
      </c>
      <c r="K376" s="88">
        <v>0</v>
      </c>
      <c r="L376" s="98">
        <v>3.94</v>
      </c>
      <c r="M376" s="97">
        <v>-0.92</v>
      </c>
      <c r="N376" s="83">
        <v>266.33999999999997</v>
      </c>
      <c r="O376" s="102">
        <v>67.599999999999994</v>
      </c>
      <c r="P376" s="103">
        <v>333.93999999999994</v>
      </c>
      <c r="Q376" s="89">
        <v>59.49</v>
      </c>
      <c r="R376" s="84">
        <v>393.42999999999995</v>
      </c>
    </row>
    <row r="377" spans="1:18" ht="12" x14ac:dyDescent="0.25">
      <c r="A377" s="90" t="s">
        <v>801</v>
      </c>
      <c r="B377" s="91" t="s">
        <v>802</v>
      </c>
      <c r="C377" s="175">
        <v>43831</v>
      </c>
      <c r="D377" s="92">
        <v>60</v>
      </c>
      <c r="E377" s="86">
        <v>12.16</v>
      </c>
      <c r="F377" s="86">
        <v>140.02000000000001</v>
      </c>
      <c r="G377" s="86">
        <v>60.85</v>
      </c>
      <c r="H377" s="87">
        <v>0</v>
      </c>
      <c r="I377" s="97">
        <v>0</v>
      </c>
      <c r="J377" s="88">
        <v>0</v>
      </c>
      <c r="K377" s="88">
        <v>7.2150000000008152E-2</v>
      </c>
      <c r="L377" s="98">
        <v>3.18</v>
      </c>
      <c r="M377" s="97">
        <v>-0.91</v>
      </c>
      <c r="N377" s="83">
        <v>215.37215000000003</v>
      </c>
      <c r="O377" s="102">
        <v>86.92</v>
      </c>
      <c r="P377" s="103">
        <v>302.29215000000005</v>
      </c>
      <c r="Q377" s="89">
        <v>9.64</v>
      </c>
      <c r="R377" s="84">
        <v>311.93215000000004</v>
      </c>
    </row>
    <row r="378" spans="1:18" ht="12" x14ac:dyDescent="0.25">
      <c r="A378" s="90" t="s">
        <v>803</v>
      </c>
      <c r="B378" s="91" t="s">
        <v>804</v>
      </c>
      <c r="C378" s="175">
        <v>43831</v>
      </c>
      <c r="D378" s="92">
        <v>200</v>
      </c>
      <c r="E378" s="86">
        <v>5.44</v>
      </c>
      <c r="F378" s="86">
        <v>146.16999999999999</v>
      </c>
      <c r="G378" s="86">
        <v>58.95</v>
      </c>
      <c r="H378" s="87">
        <v>2.12</v>
      </c>
      <c r="I378" s="97">
        <v>0</v>
      </c>
      <c r="J378" s="88">
        <v>0</v>
      </c>
      <c r="K378" s="88">
        <v>0.57999999999999996</v>
      </c>
      <c r="L378" s="98">
        <v>3.19</v>
      </c>
      <c r="M378" s="97">
        <v>-0.53</v>
      </c>
      <c r="N378" s="83">
        <v>215.92000000000002</v>
      </c>
      <c r="O378" s="102">
        <v>16.899999999999999</v>
      </c>
      <c r="P378" s="103">
        <v>232.82000000000002</v>
      </c>
      <c r="Q378" s="89">
        <v>11.3</v>
      </c>
      <c r="R378" s="84">
        <v>244.12000000000003</v>
      </c>
    </row>
    <row r="379" spans="1:18" ht="12" x14ac:dyDescent="0.25">
      <c r="A379" s="90" t="s">
        <v>805</v>
      </c>
      <c r="B379" s="91" t="s">
        <v>806</v>
      </c>
      <c r="C379" s="175">
        <v>43831</v>
      </c>
      <c r="D379" s="92">
        <v>48</v>
      </c>
      <c r="E379" s="86">
        <v>7.02</v>
      </c>
      <c r="F379" s="86">
        <v>140.22999999999999</v>
      </c>
      <c r="G379" s="86">
        <v>53.33</v>
      </c>
      <c r="H379" s="87">
        <v>1.36</v>
      </c>
      <c r="I379" s="97">
        <v>0</v>
      </c>
      <c r="J379" s="88">
        <v>0</v>
      </c>
      <c r="K379" s="88">
        <v>1.41</v>
      </c>
      <c r="L379" s="98">
        <v>3.04</v>
      </c>
      <c r="M379" s="97">
        <v>-0.5</v>
      </c>
      <c r="N379" s="83">
        <v>205.89</v>
      </c>
      <c r="O379" s="102">
        <v>129.88999999999999</v>
      </c>
      <c r="P379" s="103">
        <v>335.78</v>
      </c>
      <c r="Q379" s="89">
        <v>16.22</v>
      </c>
      <c r="R379" s="84">
        <v>352</v>
      </c>
    </row>
    <row r="380" spans="1:18" ht="12" x14ac:dyDescent="0.25">
      <c r="A380" s="90" t="s">
        <v>1402</v>
      </c>
      <c r="B380" s="91" t="s">
        <v>1403</v>
      </c>
      <c r="C380" s="175">
        <v>43831</v>
      </c>
      <c r="D380" s="92">
        <v>200</v>
      </c>
      <c r="E380" s="86">
        <v>17.940000000000001</v>
      </c>
      <c r="F380" s="86">
        <v>199.99</v>
      </c>
      <c r="G380" s="86">
        <v>67.77</v>
      </c>
      <c r="H380" s="87">
        <v>2.35</v>
      </c>
      <c r="I380" s="97">
        <v>0</v>
      </c>
      <c r="J380" s="88">
        <v>-6.34</v>
      </c>
      <c r="K380" s="88">
        <v>0.31439597151612408</v>
      </c>
      <c r="L380" s="98">
        <v>4.22</v>
      </c>
      <c r="M380" s="97">
        <v>-0.66</v>
      </c>
      <c r="N380" s="83">
        <v>285.58439597151619</v>
      </c>
      <c r="O380" s="102">
        <v>36.07</v>
      </c>
      <c r="P380" s="103">
        <v>321.65439597151618</v>
      </c>
      <c r="Q380" s="89">
        <v>18.36</v>
      </c>
      <c r="R380" s="84">
        <v>340.01439597151619</v>
      </c>
    </row>
    <row r="381" spans="1:18" ht="12" x14ac:dyDescent="0.25">
      <c r="A381" s="90" t="s">
        <v>809</v>
      </c>
      <c r="B381" s="91" t="s">
        <v>810</v>
      </c>
      <c r="C381" s="175">
        <v>43831</v>
      </c>
      <c r="D381" s="92">
        <v>46</v>
      </c>
      <c r="E381" s="86">
        <v>4.42</v>
      </c>
      <c r="F381" s="86">
        <v>70.8</v>
      </c>
      <c r="G381" s="86">
        <v>49.3</v>
      </c>
      <c r="H381" s="87">
        <v>2.89</v>
      </c>
      <c r="I381" s="97">
        <v>0</v>
      </c>
      <c r="J381" s="88">
        <v>0</v>
      </c>
      <c r="K381" s="88">
        <v>0.25</v>
      </c>
      <c r="L381" s="98">
        <v>1.91</v>
      </c>
      <c r="M381" s="97">
        <v>-0.44</v>
      </c>
      <c r="N381" s="83">
        <v>129.13</v>
      </c>
      <c r="O381" s="102">
        <v>6.89</v>
      </c>
      <c r="P381" s="103">
        <v>136.01999999999998</v>
      </c>
      <c r="Q381" s="89">
        <v>13.35</v>
      </c>
      <c r="R381" s="84">
        <v>149.36999999999998</v>
      </c>
    </row>
    <row r="382" spans="1:18" ht="12" x14ac:dyDescent="0.25">
      <c r="A382" s="90" t="s">
        <v>1524</v>
      </c>
      <c r="B382" s="91" t="s">
        <v>812</v>
      </c>
      <c r="C382" s="175">
        <v>43831</v>
      </c>
      <c r="D382" s="92">
        <v>120</v>
      </c>
      <c r="E382" s="86">
        <v>9.7899999999999991</v>
      </c>
      <c r="F382" s="86">
        <v>153.13</v>
      </c>
      <c r="G382" s="86">
        <v>58.7</v>
      </c>
      <c r="H382" s="87">
        <v>4.57</v>
      </c>
      <c r="I382" s="97">
        <v>0</v>
      </c>
      <c r="J382" s="88">
        <v>0</v>
      </c>
      <c r="K382" s="88">
        <v>0.31</v>
      </c>
      <c r="L382" s="98">
        <v>3.39</v>
      </c>
      <c r="M382" s="97">
        <v>-0.47</v>
      </c>
      <c r="N382" s="83">
        <v>229.42</v>
      </c>
      <c r="O382" s="102">
        <v>16.61</v>
      </c>
      <c r="P382" s="103">
        <v>246.02999999999997</v>
      </c>
      <c r="Q382" s="89">
        <v>10.53</v>
      </c>
      <c r="R382" s="84">
        <v>256.55999999999995</v>
      </c>
    </row>
    <row r="383" spans="1:18" ht="12" x14ac:dyDescent="0.25">
      <c r="A383" s="90" t="s">
        <v>813</v>
      </c>
      <c r="B383" s="91" t="s">
        <v>814</v>
      </c>
      <c r="C383" s="175">
        <v>43831</v>
      </c>
      <c r="D383" s="92">
        <v>160</v>
      </c>
      <c r="E383" s="86">
        <v>6.46</v>
      </c>
      <c r="F383" s="86">
        <v>167.39</v>
      </c>
      <c r="G383" s="86">
        <v>60.9</v>
      </c>
      <c r="H383" s="87">
        <v>1.01</v>
      </c>
      <c r="I383" s="97">
        <v>0</v>
      </c>
      <c r="J383" s="88">
        <v>0</v>
      </c>
      <c r="K383" s="88">
        <v>0.15</v>
      </c>
      <c r="L383" s="98">
        <v>3.53</v>
      </c>
      <c r="M383" s="97">
        <v>-0.6</v>
      </c>
      <c r="N383" s="83">
        <v>238.84</v>
      </c>
      <c r="O383" s="102">
        <v>19.43</v>
      </c>
      <c r="P383" s="103">
        <v>258.27</v>
      </c>
      <c r="Q383" s="89">
        <v>14.94</v>
      </c>
      <c r="R383" s="84">
        <v>273.20999999999998</v>
      </c>
    </row>
    <row r="384" spans="1:18" ht="12" x14ac:dyDescent="0.25">
      <c r="A384" s="90" t="s">
        <v>79</v>
      </c>
      <c r="B384" s="91" t="s">
        <v>1719</v>
      </c>
      <c r="C384" s="175">
        <v>43831</v>
      </c>
      <c r="D384" s="92">
        <v>482</v>
      </c>
      <c r="E384" s="86">
        <v>8.6199999999999992</v>
      </c>
      <c r="F384" s="86">
        <v>195.27</v>
      </c>
      <c r="G384" s="86">
        <v>67.8</v>
      </c>
      <c r="H384" s="87">
        <v>2.38</v>
      </c>
      <c r="I384" s="97">
        <v>0</v>
      </c>
      <c r="J384" s="88">
        <v>0</v>
      </c>
      <c r="K384" s="88">
        <v>0.50763001276467101</v>
      </c>
      <c r="L384" s="98">
        <v>4.1100000000000003</v>
      </c>
      <c r="M384" s="97">
        <v>-0.7</v>
      </c>
      <c r="N384" s="83">
        <v>277.98763001276467</v>
      </c>
      <c r="O384" s="102">
        <v>33.79</v>
      </c>
      <c r="P384" s="103">
        <v>311.77763001276469</v>
      </c>
      <c r="Q384" s="89">
        <v>19.11</v>
      </c>
      <c r="R384" s="84">
        <v>330.8876300127647</v>
      </c>
    </row>
    <row r="385" spans="1:18" ht="12" x14ac:dyDescent="0.25">
      <c r="A385" s="90" t="s">
        <v>1441</v>
      </c>
      <c r="B385" s="91" t="s">
        <v>1460</v>
      </c>
      <c r="C385" s="175">
        <v>43831</v>
      </c>
      <c r="D385" s="92">
        <v>89</v>
      </c>
      <c r="E385" s="86">
        <v>5.3</v>
      </c>
      <c r="F385" s="86">
        <v>95.57</v>
      </c>
      <c r="G385" s="86">
        <v>46.52</v>
      </c>
      <c r="H385" s="87">
        <v>3.65</v>
      </c>
      <c r="I385" s="97">
        <v>0</v>
      </c>
      <c r="J385" s="88">
        <v>0</v>
      </c>
      <c r="K385" s="88">
        <v>1.81</v>
      </c>
      <c r="L385" s="98">
        <v>2.29</v>
      </c>
      <c r="M385" s="97">
        <v>-0.34</v>
      </c>
      <c r="N385" s="83">
        <v>154.79999999999998</v>
      </c>
      <c r="O385" s="102">
        <v>12.05</v>
      </c>
      <c r="P385" s="103">
        <v>166.85</v>
      </c>
      <c r="Q385" s="89">
        <v>12.05</v>
      </c>
      <c r="R385" s="84">
        <v>178.9</v>
      </c>
    </row>
    <row r="386" spans="1:18" ht="12" x14ac:dyDescent="0.25">
      <c r="A386" s="90" t="s">
        <v>815</v>
      </c>
      <c r="B386" s="91" t="s">
        <v>816</v>
      </c>
      <c r="C386" s="175">
        <v>43831</v>
      </c>
      <c r="D386" s="92">
        <v>80</v>
      </c>
      <c r="E386" s="86">
        <v>5.71</v>
      </c>
      <c r="F386" s="86">
        <v>80.66</v>
      </c>
      <c r="G386" s="86">
        <v>46.88</v>
      </c>
      <c r="H386" s="87">
        <v>2.4500000000000002</v>
      </c>
      <c r="I386" s="97">
        <v>0</v>
      </c>
      <c r="J386" s="88">
        <v>0</v>
      </c>
      <c r="K386" s="88">
        <v>1.52</v>
      </c>
      <c r="L386" s="98">
        <v>2.0499999999999998</v>
      </c>
      <c r="M386" s="97">
        <v>-0.35</v>
      </c>
      <c r="N386" s="83">
        <v>138.92000000000002</v>
      </c>
      <c r="O386" s="102">
        <v>11.14</v>
      </c>
      <c r="P386" s="103">
        <v>150.06</v>
      </c>
      <c r="Q386" s="89">
        <v>11.12</v>
      </c>
      <c r="R386" s="84">
        <v>161.18</v>
      </c>
    </row>
    <row r="387" spans="1:18" ht="12" x14ac:dyDescent="0.25">
      <c r="A387" s="90" t="s">
        <v>1525</v>
      </c>
      <c r="B387" s="91" t="s">
        <v>1526</v>
      </c>
      <c r="C387" s="175">
        <v>43831</v>
      </c>
      <c r="D387" s="92">
        <v>160</v>
      </c>
      <c r="E387" s="86">
        <v>11.76</v>
      </c>
      <c r="F387" s="86">
        <v>124.85</v>
      </c>
      <c r="G387" s="86">
        <v>52.82</v>
      </c>
      <c r="H387" s="87">
        <v>2.97</v>
      </c>
      <c r="I387" s="97">
        <v>0</v>
      </c>
      <c r="J387" s="88">
        <v>0</v>
      </c>
      <c r="K387" s="88">
        <v>0.13</v>
      </c>
      <c r="L387" s="98">
        <v>2.88</v>
      </c>
      <c r="M387" s="97">
        <v>-0.46</v>
      </c>
      <c r="N387" s="83">
        <v>194.94999999999996</v>
      </c>
      <c r="O387" s="102">
        <v>32.9</v>
      </c>
      <c r="P387" s="103">
        <v>227.84999999999997</v>
      </c>
      <c r="Q387" s="89">
        <v>9.94</v>
      </c>
      <c r="R387" s="84">
        <v>237.78999999999996</v>
      </c>
    </row>
    <row r="388" spans="1:18" ht="12" x14ac:dyDescent="0.25">
      <c r="A388" s="90" t="s">
        <v>819</v>
      </c>
      <c r="B388" s="91" t="s">
        <v>820</v>
      </c>
      <c r="C388" s="175">
        <v>43831</v>
      </c>
      <c r="D388" s="92">
        <v>236</v>
      </c>
      <c r="E388" s="86">
        <v>8.6999999999999993</v>
      </c>
      <c r="F388" s="86">
        <v>109.08</v>
      </c>
      <c r="G388" s="86">
        <v>49.11</v>
      </c>
      <c r="H388" s="87">
        <v>1.72</v>
      </c>
      <c r="I388" s="97">
        <v>0</v>
      </c>
      <c r="J388" s="88">
        <v>0</v>
      </c>
      <c r="K388" s="88">
        <v>2.93</v>
      </c>
      <c r="L388" s="98">
        <v>2.57</v>
      </c>
      <c r="M388" s="97">
        <v>-0.45</v>
      </c>
      <c r="N388" s="83">
        <v>173.66</v>
      </c>
      <c r="O388" s="102">
        <v>8.61</v>
      </c>
      <c r="P388" s="103">
        <v>182.26999999999998</v>
      </c>
      <c r="Q388" s="89">
        <v>13.67</v>
      </c>
      <c r="R388" s="84">
        <v>195.93999999999997</v>
      </c>
    </row>
    <row r="389" spans="1:18" ht="12" x14ac:dyDescent="0.25">
      <c r="A389" s="90" t="s">
        <v>821</v>
      </c>
      <c r="B389" s="91" t="s">
        <v>822</v>
      </c>
      <c r="C389" s="175">
        <v>43831</v>
      </c>
      <c r="D389" s="92">
        <v>240</v>
      </c>
      <c r="E389" s="86">
        <v>5.49</v>
      </c>
      <c r="F389" s="86">
        <v>136.47999999999999</v>
      </c>
      <c r="G389" s="86">
        <v>58.08</v>
      </c>
      <c r="H389" s="87">
        <v>3.06</v>
      </c>
      <c r="I389" s="97">
        <v>0</v>
      </c>
      <c r="J389" s="88">
        <v>-4.5199999999999996</v>
      </c>
      <c r="K389" s="88">
        <v>4.0283329564120187</v>
      </c>
      <c r="L389" s="98">
        <v>3.03</v>
      </c>
      <c r="M389" s="97">
        <v>-0.54</v>
      </c>
      <c r="N389" s="83">
        <v>205.10833295641203</v>
      </c>
      <c r="O389" s="102">
        <v>16.010000000000002</v>
      </c>
      <c r="P389" s="103">
        <v>221.11833295641202</v>
      </c>
      <c r="Q389" s="89">
        <v>16.68</v>
      </c>
      <c r="R389" s="84">
        <v>237.79833295641203</v>
      </c>
    </row>
    <row r="390" spans="1:18" ht="12" x14ac:dyDescent="0.25">
      <c r="A390" s="90" t="s">
        <v>823</v>
      </c>
      <c r="B390" s="91" t="s">
        <v>824</v>
      </c>
      <c r="C390" s="175">
        <v>43831</v>
      </c>
      <c r="D390" s="92">
        <v>202</v>
      </c>
      <c r="E390" s="86">
        <v>9.5299999999999994</v>
      </c>
      <c r="F390" s="86">
        <v>158.86000000000001</v>
      </c>
      <c r="G390" s="86">
        <v>59.68</v>
      </c>
      <c r="H390" s="87">
        <v>2.12</v>
      </c>
      <c r="I390" s="97">
        <v>0</v>
      </c>
      <c r="J390" s="88">
        <v>0</v>
      </c>
      <c r="K390" s="88">
        <v>0.10530000000000571</v>
      </c>
      <c r="L390" s="98">
        <v>3.44</v>
      </c>
      <c r="M390" s="97">
        <v>-0.9</v>
      </c>
      <c r="N390" s="83">
        <v>232.83530000000002</v>
      </c>
      <c r="O390" s="102">
        <v>47.54</v>
      </c>
      <c r="P390" s="103">
        <v>280.37530000000004</v>
      </c>
      <c r="Q390" s="89">
        <v>19.43</v>
      </c>
      <c r="R390" s="84">
        <v>299.80530000000005</v>
      </c>
    </row>
    <row r="391" spans="1:18" ht="12" x14ac:dyDescent="0.25">
      <c r="A391" s="90" t="s">
        <v>1404</v>
      </c>
      <c r="B391" s="91" t="s">
        <v>1405</v>
      </c>
      <c r="C391" s="175">
        <v>43831</v>
      </c>
      <c r="D391" s="92">
        <v>160</v>
      </c>
      <c r="E391" s="86">
        <v>4.88</v>
      </c>
      <c r="F391" s="86">
        <v>152.69999999999999</v>
      </c>
      <c r="G391" s="86">
        <v>51.01</v>
      </c>
      <c r="H391" s="87">
        <v>1.82</v>
      </c>
      <c r="I391" s="97">
        <v>0</v>
      </c>
      <c r="J391" s="88">
        <v>0</v>
      </c>
      <c r="K391" s="88">
        <v>2.12</v>
      </c>
      <c r="L391" s="98">
        <v>3.18</v>
      </c>
      <c r="M391" s="97">
        <v>-0.45</v>
      </c>
      <c r="N391" s="83">
        <v>215.26</v>
      </c>
      <c r="O391" s="102">
        <v>8.64</v>
      </c>
      <c r="P391" s="103">
        <v>223.89999999999998</v>
      </c>
      <c r="Q391" s="89">
        <v>14.4</v>
      </c>
      <c r="R391" s="84">
        <v>238.29999999999998</v>
      </c>
    </row>
    <row r="392" spans="1:18" ht="12" x14ac:dyDescent="0.25">
      <c r="A392" s="90" t="s">
        <v>827</v>
      </c>
      <c r="B392" s="91" t="s">
        <v>828</v>
      </c>
      <c r="C392" s="175">
        <v>43831</v>
      </c>
      <c r="D392" s="92">
        <v>160</v>
      </c>
      <c r="E392" s="86">
        <v>11.55</v>
      </c>
      <c r="F392" s="86">
        <v>124.79</v>
      </c>
      <c r="G392" s="86">
        <v>55.36</v>
      </c>
      <c r="H392" s="87">
        <v>2.19</v>
      </c>
      <c r="I392" s="97">
        <v>0</v>
      </c>
      <c r="J392" s="88">
        <v>0</v>
      </c>
      <c r="K392" s="88">
        <v>1.81</v>
      </c>
      <c r="L392" s="98">
        <v>2.93</v>
      </c>
      <c r="M392" s="97">
        <v>-0.62</v>
      </c>
      <c r="N392" s="83">
        <v>198.01</v>
      </c>
      <c r="O392" s="102">
        <v>35.51</v>
      </c>
      <c r="P392" s="103">
        <v>233.51999999999998</v>
      </c>
      <c r="Q392" s="89">
        <v>16.559999999999999</v>
      </c>
      <c r="R392" s="84">
        <v>250.07999999999998</v>
      </c>
    </row>
    <row r="393" spans="1:18" ht="12" x14ac:dyDescent="0.25">
      <c r="A393" s="90" t="s">
        <v>1604</v>
      </c>
      <c r="B393" s="91" t="s">
        <v>1605</v>
      </c>
      <c r="C393" s="175">
        <v>43831</v>
      </c>
      <c r="D393" s="92">
        <v>120</v>
      </c>
      <c r="E393" s="86">
        <v>8.7799999999999994</v>
      </c>
      <c r="F393" s="86">
        <v>116.16</v>
      </c>
      <c r="G393" s="86">
        <v>58.42</v>
      </c>
      <c r="H393" s="87">
        <v>4.18</v>
      </c>
      <c r="I393" s="97">
        <v>0</v>
      </c>
      <c r="J393" s="88">
        <v>0</v>
      </c>
      <c r="K393" s="88">
        <v>7.0000000000000007E-2</v>
      </c>
      <c r="L393" s="98">
        <v>2.81</v>
      </c>
      <c r="M393" s="97">
        <v>-0.52</v>
      </c>
      <c r="N393" s="83">
        <v>189.9</v>
      </c>
      <c r="O393" s="102">
        <v>23.45</v>
      </c>
      <c r="P393" s="103">
        <v>213.35</v>
      </c>
      <c r="Q393" s="89">
        <v>7.72</v>
      </c>
      <c r="R393" s="84">
        <v>221.07</v>
      </c>
    </row>
    <row r="394" spans="1:18" ht="12" x14ac:dyDescent="0.25">
      <c r="A394" s="90" t="s">
        <v>831</v>
      </c>
      <c r="B394" s="91" t="s">
        <v>832</v>
      </c>
      <c r="C394" s="175">
        <v>43831</v>
      </c>
      <c r="D394" s="92">
        <v>53</v>
      </c>
      <c r="E394" s="86">
        <v>15.6</v>
      </c>
      <c r="F394" s="86">
        <v>103.43</v>
      </c>
      <c r="G394" s="86">
        <v>56.12</v>
      </c>
      <c r="H394" s="87">
        <v>3.27</v>
      </c>
      <c r="I394" s="97">
        <v>0</v>
      </c>
      <c r="J394" s="88">
        <v>0</v>
      </c>
      <c r="K394" s="88">
        <v>1.6312898702971459</v>
      </c>
      <c r="L394" s="98">
        <v>2.69</v>
      </c>
      <c r="M394" s="97">
        <v>-0.59</v>
      </c>
      <c r="N394" s="83">
        <v>182.15128987029715</v>
      </c>
      <c r="O394" s="102">
        <v>16.920000000000002</v>
      </c>
      <c r="P394" s="103">
        <v>199.07128987029716</v>
      </c>
      <c r="Q394" s="89">
        <v>14.79</v>
      </c>
      <c r="R394" s="84">
        <v>213.86128987029716</v>
      </c>
    </row>
    <row r="395" spans="1:18" ht="12" x14ac:dyDescent="0.25">
      <c r="A395" s="90" t="s">
        <v>833</v>
      </c>
      <c r="B395" s="91" t="s">
        <v>834</v>
      </c>
      <c r="C395" s="175">
        <v>43831</v>
      </c>
      <c r="D395" s="92">
        <v>280</v>
      </c>
      <c r="E395" s="86">
        <v>10.36</v>
      </c>
      <c r="F395" s="86">
        <v>173.35</v>
      </c>
      <c r="G395" s="86">
        <v>57.12</v>
      </c>
      <c r="H395" s="87">
        <v>2.4300000000000002</v>
      </c>
      <c r="I395" s="97">
        <v>0</v>
      </c>
      <c r="J395" s="88">
        <v>0</v>
      </c>
      <c r="K395" s="88">
        <v>7.2886727982126001</v>
      </c>
      <c r="L395" s="98">
        <v>3.75</v>
      </c>
      <c r="M395" s="97">
        <v>-0.75</v>
      </c>
      <c r="N395" s="83">
        <v>253.54867279821258</v>
      </c>
      <c r="O395" s="102">
        <v>46.3</v>
      </c>
      <c r="P395" s="103">
        <v>299.84867279821259</v>
      </c>
      <c r="Q395" s="89">
        <v>19.03</v>
      </c>
      <c r="R395" s="84">
        <v>318.87867279821262</v>
      </c>
    </row>
    <row r="396" spans="1:18" ht="12" x14ac:dyDescent="0.25">
      <c r="A396" s="90" t="s">
        <v>837</v>
      </c>
      <c r="B396" s="91" t="s">
        <v>838</v>
      </c>
      <c r="C396" s="175">
        <v>43831</v>
      </c>
      <c r="D396" s="92">
        <v>200</v>
      </c>
      <c r="E396" s="86">
        <v>5.2</v>
      </c>
      <c r="F396" s="86">
        <v>164.29</v>
      </c>
      <c r="G396" s="86">
        <v>59.92</v>
      </c>
      <c r="H396" s="87">
        <v>31.27</v>
      </c>
      <c r="I396" s="97">
        <v>0</v>
      </c>
      <c r="J396" s="88">
        <v>0</v>
      </c>
      <c r="K396" s="88">
        <v>2.2842803976172696</v>
      </c>
      <c r="L396" s="98">
        <v>3.93</v>
      </c>
      <c r="M396" s="97">
        <v>-0.69</v>
      </c>
      <c r="N396" s="83">
        <v>266.20428039761725</v>
      </c>
      <c r="O396" s="102">
        <v>31.59</v>
      </c>
      <c r="P396" s="103">
        <v>297.79428039761723</v>
      </c>
      <c r="Q396" s="89">
        <v>19.7</v>
      </c>
      <c r="R396" s="84">
        <v>317.49428039761722</v>
      </c>
    </row>
    <row r="397" spans="1:18" ht="12" x14ac:dyDescent="0.25">
      <c r="A397" s="90" t="s">
        <v>841</v>
      </c>
      <c r="B397" s="91" t="s">
        <v>842</v>
      </c>
      <c r="C397" s="175">
        <v>43831</v>
      </c>
      <c r="D397" s="92">
        <v>213</v>
      </c>
      <c r="E397" s="86">
        <v>16.690000000000001</v>
      </c>
      <c r="F397" s="86">
        <v>162.27000000000001</v>
      </c>
      <c r="G397" s="86">
        <v>61.27</v>
      </c>
      <c r="H397" s="87">
        <v>1.83</v>
      </c>
      <c r="I397" s="97">
        <v>0</v>
      </c>
      <c r="J397" s="88">
        <v>0</v>
      </c>
      <c r="K397" s="88">
        <v>0.10419999999999739</v>
      </c>
      <c r="L397" s="98">
        <v>3.62</v>
      </c>
      <c r="M397" s="97">
        <v>-0.8</v>
      </c>
      <c r="N397" s="83">
        <v>244.98420000000002</v>
      </c>
      <c r="O397" s="102">
        <v>49.05</v>
      </c>
      <c r="P397" s="103">
        <v>294.0342</v>
      </c>
      <c r="Q397" s="89">
        <v>19.510000000000002</v>
      </c>
      <c r="R397" s="84">
        <v>313.54419999999999</v>
      </c>
    </row>
    <row r="398" spans="1:18" ht="12" x14ac:dyDescent="0.25">
      <c r="A398" s="90" t="s">
        <v>843</v>
      </c>
      <c r="B398" s="91" t="s">
        <v>844</v>
      </c>
      <c r="C398" s="175">
        <v>43831</v>
      </c>
      <c r="D398" s="92">
        <v>280</v>
      </c>
      <c r="E398" s="86">
        <v>9.6199999999999992</v>
      </c>
      <c r="F398" s="86">
        <v>161.91999999999999</v>
      </c>
      <c r="G398" s="86">
        <v>58.86</v>
      </c>
      <c r="H398" s="87">
        <v>1.62</v>
      </c>
      <c r="I398" s="97">
        <v>0</v>
      </c>
      <c r="J398" s="88">
        <v>0</v>
      </c>
      <c r="K398" s="88">
        <v>0</v>
      </c>
      <c r="L398" s="98">
        <v>3.47</v>
      </c>
      <c r="M398" s="97">
        <v>-0.74</v>
      </c>
      <c r="N398" s="83">
        <v>234.74999999999997</v>
      </c>
      <c r="O398" s="102">
        <v>35.57</v>
      </c>
      <c r="P398" s="103">
        <v>270.32</v>
      </c>
      <c r="Q398" s="89">
        <v>15.67</v>
      </c>
      <c r="R398" s="84">
        <v>285.99</v>
      </c>
    </row>
    <row r="399" spans="1:18" ht="12" x14ac:dyDescent="0.25">
      <c r="A399" s="90" t="s">
        <v>845</v>
      </c>
      <c r="B399" s="91" t="s">
        <v>846</v>
      </c>
      <c r="C399" s="175">
        <v>43831</v>
      </c>
      <c r="D399" s="92">
        <v>238</v>
      </c>
      <c r="E399" s="86">
        <v>9.86</v>
      </c>
      <c r="F399" s="86">
        <v>248.4</v>
      </c>
      <c r="G399" s="86">
        <v>60.78</v>
      </c>
      <c r="H399" s="87">
        <v>4.49</v>
      </c>
      <c r="I399" s="97">
        <v>0</v>
      </c>
      <c r="J399" s="88">
        <v>0</v>
      </c>
      <c r="K399" s="88">
        <v>0.24035666844665027</v>
      </c>
      <c r="L399" s="98">
        <v>4.84</v>
      </c>
      <c r="M399" s="97">
        <v>-0.91</v>
      </c>
      <c r="N399" s="83">
        <v>327.70035666844655</v>
      </c>
      <c r="O399" s="102">
        <v>49.98</v>
      </c>
      <c r="P399" s="103">
        <v>377.68035666844656</v>
      </c>
      <c r="Q399" s="89">
        <v>20.89</v>
      </c>
      <c r="R399" s="84">
        <v>398.57035666844655</v>
      </c>
    </row>
    <row r="400" spans="1:18" ht="12" x14ac:dyDescent="0.25">
      <c r="A400" s="90" t="s">
        <v>847</v>
      </c>
      <c r="B400" s="91" t="s">
        <v>848</v>
      </c>
      <c r="C400" s="175">
        <v>43831</v>
      </c>
      <c r="D400" s="92">
        <v>315</v>
      </c>
      <c r="E400" s="86">
        <v>7.82</v>
      </c>
      <c r="F400" s="86">
        <v>169.41</v>
      </c>
      <c r="G400" s="86">
        <v>66.819999999999993</v>
      </c>
      <c r="H400" s="87">
        <v>3.7</v>
      </c>
      <c r="I400" s="97">
        <v>0</v>
      </c>
      <c r="J400" s="88">
        <v>0</v>
      </c>
      <c r="K400" s="88">
        <v>0.75</v>
      </c>
      <c r="L400" s="98">
        <v>3.72</v>
      </c>
      <c r="M400" s="97">
        <v>-0.61</v>
      </c>
      <c r="N400" s="83">
        <v>251.60999999999996</v>
      </c>
      <c r="O400" s="102">
        <v>16</v>
      </c>
      <c r="P400" s="103">
        <v>267.60999999999996</v>
      </c>
      <c r="Q400" s="89">
        <v>17.21</v>
      </c>
      <c r="R400" s="84">
        <v>284.81999999999994</v>
      </c>
    </row>
    <row r="401" spans="1:18" ht="12" x14ac:dyDescent="0.25">
      <c r="A401" s="90" t="s">
        <v>849</v>
      </c>
      <c r="B401" s="91" t="s">
        <v>850</v>
      </c>
      <c r="C401" s="175">
        <v>43831</v>
      </c>
      <c r="D401" s="92">
        <v>200</v>
      </c>
      <c r="E401" s="86">
        <v>7.06</v>
      </c>
      <c r="F401" s="86">
        <v>166.93</v>
      </c>
      <c r="G401" s="86">
        <v>58.8</v>
      </c>
      <c r="H401" s="87">
        <v>1.01</v>
      </c>
      <c r="I401" s="97">
        <v>0</v>
      </c>
      <c r="J401" s="88">
        <v>0</v>
      </c>
      <c r="K401" s="88">
        <v>2.8600309324688853</v>
      </c>
      <c r="L401" s="98">
        <v>3.54</v>
      </c>
      <c r="M401" s="97">
        <v>-0.6</v>
      </c>
      <c r="N401" s="83">
        <v>239.60003093246888</v>
      </c>
      <c r="O401" s="102">
        <v>18.36</v>
      </c>
      <c r="P401" s="103">
        <v>257.9600309324689</v>
      </c>
      <c r="Q401" s="89">
        <v>17.14</v>
      </c>
      <c r="R401" s="84">
        <v>275.10003093246888</v>
      </c>
    </row>
    <row r="402" spans="1:18" ht="12" x14ac:dyDescent="0.25">
      <c r="A402" s="90" t="s">
        <v>1685</v>
      </c>
      <c r="B402" s="91" t="s">
        <v>852</v>
      </c>
      <c r="C402" s="175">
        <v>43831</v>
      </c>
      <c r="D402" s="92">
        <v>120</v>
      </c>
      <c r="E402" s="86">
        <v>6.87</v>
      </c>
      <c r="F402" s="86">
        <v>115.25</v>
      </c>
      <c r="G402" s="86">
        <v>52.78</v>
      </c>
      <c r="H402" s="87">
        <v>3.43</v>
      </c>
      <c r="I402" s="97">
        <v>0</v>
      </c>
      <c r="J402" s="88">
        <v>-4.07</v>
      </c>
      <c r="K402" s="88">
        <v>0.22</v>
      </c>
      <c r="L402" s="98">
        <v>2.61</v>
      </c>
      <c r="M402" s="97">
        <v>-0.43</v>
      </c>
      <c r="N402" s="83">
        <v>176.66000000000003</v>
      </c>
      <c r="O402" s="102">
        <v>22.62</v>
      </c>
      <c r="P402" s="103">
        <v>199.28000000000003</v>
      </c>
      <c r="Q402" s="89">
        <v>15.01</v>
      </c>
      <c r="R402" s="84">
        <v>214.29000000000002</v>
      </c>
    </row>
    <row r="403" spans="1:18" ht="12" x14ac:dyDescent="0.25">
      <c r="A403" s="90" t="s">
        <v>853</v>
      </c>
      <c r="B403" s="91" t="s">
        <v>854</v>
      </c>
      <c r="C403" s="175">
        <v>43831</v>
      </c>
      <c r="D403" s="92">
        <v>280</v>
      </c>
      <c r="E403" s="86">
        <v>6.63</v>
      </c>
      <c r="F403" s="86">
        <v>141.28</v>
      </c>
      <c r="G403" s="86">
        <v>58.72</v>
      </c>
      <c r="H403" s="87">
        <v>4.72</v>
      </c>
      <c r="I403" s="97">
        <v>0</v>
      </c>
      <c r="J403" s="88">
        <v>-4.59</v>
      </c>
      <c r="K403" s="88">
        <v>1.6493708536754137</v>
      </c>
      <c r="L403" s="98">
        <v>3.12</v>
      </c>
      <c r="M403" s="97">
        <v>-0.61</v>
      </c>
      <c r="N403" s="83">
        <v>210.91937085367539</v>
      </c>
      <c r="O403" s="102">
        <v>13.79</v>
      </c>
      <c r="P403" s="103">
        <v>224.70937085367538</v>
      </c>
      <c r="Q403" s="89">
        <v>17.22</v>
      </c>
      <c r="R403" s="84">
        <v>241.92937085367538</v>
      </c>
    </row>
    <row r="404" spans="1:18" ht="12" x14ac:dyDescent="0.25">
      <c r="A404" s="90" t="s">
        <v>855</v>
      </c>
      <c r="B404" s="91" t="s">
        <v>856</v>
      </c>
      <c r="C404" s="175">
        <v>43831</v>
      </c>
      <c r="D404" s="92">
        <v>320</v>
      </c>
      <c r="E404" s="86">
        <v>22.43</v>
      </c>
      <c r="F404" s="86">
        <v>198.06</v>
      </c>
      <c r="G404" s="86">
        <v>68.02</v>
      </c>
      <c r="H404" s="87">
        <v>1.36</v>
      </c>
      <c r="I404" s="97">
        <v>0</v>
      </c>
      <c r="J404" s="88">
        <v>0</v>
      </c>
      <c r="K404" s="88">
        <v>10.222355275619943</v>
      </c>
      <c r="L404" s="98">
        <v>4.49</v>
      </c>
      <c r="M404" s="97">
        <v>-0.74</v>
      </c>
      <c r="N404" s="83">
        <v>303.84235527561992</v>
      </c>
      <c r="O404" s="102">
        <v>29.81</v>
      </c>
      <c r="P404" s="103">
        <v>333.65235527561993</v>
      </c>
      <c r="Q404" s="89">
        <v>27.91</v>
      </c>
      <c r="R404" s="84">
        <v>361.56235527561995</v>
      </c>
    </row>
    <row r="405" spans="1:18" ht="12" x14ac:dyDescent="0.25">
      <c r="A405" s="90" t="s">
        <v>859</v>
      </c>
      <c r="B405" s="91" t="s">
        <v>860</v>
      </c>
      <c r="C405" s="175">
        <v>43831</v>
      </c>
      <c r="D405" s="92">
        <v>120</v>
      </c>
      <c r="E405" s="86">
        <v>8.92</v>
      </c>
      <c r="F405" s="86">
        <v>130.80000000000001</v>
      </c>
      <c r="G405" s="86">
        <v>52.55</v>
      </c>
      <c r="H405" s="87">
        <v>1.54</v>
      </c>
      <c r="I405" s="97">
        <v>0</v>
      </c>
      <c r="J405" s="88">
        <v>0</v>
      </c>
      <c r="K405" s="88">
        <v>1.0900000000000001</v>
      </c>
      <c r="L405" s="98">
        <v>2.92</v>
      </c>
      <c r="M405" s="97">
        <v>-0.48</v>
      </c>
      <c r="N405" s="83">
        <v>197.33999999999997</v>
      </c>
      <c r="O405" s="102">
        <v>16.63</v>
      </c>
      <c r="P405" s="103">
        <v>213.96999999999997</v>
      </c>
      <c r="Q405" s="89">
        <v>16.420000000000002</v>
      </c>
      <c r="R405" s="84">
        <v>230.39</v>
      </c>
    </row>
    <row r="406" spans="1:18" ht="12" x14ac:dyDescent="0.25">
      <c r="A406" s="90" t="s">
        <v>1661</v>
      </c>
      <c r="B406" s="91" t="s">
        <v>1662</v>
      </c>
      <c r="C406" s="175">
        <v>43831</v>
      </c>
      <c r="D406" s="92">
        <v>77</v>
      </c>
      <c r="E406" s="86">
        <v>4.67</v>
      </c>
      <c r="F406" s="86">
        <v>125.78</v>
      </c>
      <c r="G406" s="86">
        <v>49.05</v>
      </c>
      <c r="H406" s="87">
        <v>2.62</v>
      </c>
      <c r="I406" s="97">
        <v>0</v>
      </c>
      <c r="J406" s="88">
        <v>0</v>
      </c>
      <c r="K406" s="88">
        <v>1.26</v>
      </c>
      <c r="L406" s="98">
        <v>2.74</v>
      </c>
      <c r="M406" s="97">
        <v>-0.65</v>
      </c>
      <c r="N406" s="83">
        <v>185.47</v>
      </c>
      <c r="O406" s="102">
        <v>10.33</v>
      </c>
      <c r="P406" s="103">
        <v>195.8</v>
      </c>
      <c r="Q406" s="89">
        <v>10.95</v>
      </c>
      <c r="R406" s="84">
        <v>206.75</v>
      </c>
    </row>
    <row r="407" spans="1:18" ht="12" x14ac:dyDescent="0.25">
      <c r="A407" s="90" t="s">
        <v>867</v>
      </c>
      <c r="B407" s="91" t="s">
        <v>868</v>
      </c>
      <c r="C407" s="175">
        <v>43831</v>
      </c>
      <c r="D407" s="92">
        <v>181</v>
      </c>
      <c r="E407" s="86">
        <v>11.06</v>
      </c>
      <c r="F407" s="86">
        <v>86.67</v>
      </c>
      <c r="G407" s="86">
        <v>47.59</v>
      </c>
      <c r="H407" s="87">
        <v>4.21</v>
      </c>
      <c r="I407" s="97">
        <v>0</v>
      </c>
      <c r="J407" s="88">
        <v>0</v>
      </c>
      <c r="K407" s="88">
        <v>0.77</v>
      </c>
      <c r="L407" s="98">
        <v>2.25</v>
      </c>
      <c r="M407" s="97">
        <v>-0.5</v>
      </c>
      <c r="N407" s="83">
        <v>152.05000000000001</v>
      </c>
      <c r="O407" s="102">
        <v>34.049999999999997</v>
      </c>
      <c r="P407" s="103">
        <v>186.10000000000002</v>
      </c>
      <c r="Q407" s="89">
        <v>13.71</v>
      </c>
      <c r="R407" s="84">
        <v>199.81000000000003</v>
      </c>
    </row>
    <row r="408" spans="1:18" ht="12" x14ac:dyDescent="0.25">
      <c r="A408" s="90" t="s">
        <v>1442</v>
      </c>
      <c r="B408" s="91" t="s">
        <v>870</v>
      </c>
      <c r="C408" s="175">
        <v>43831</v>
      </c>
      <c r="D408" s="92">
        <v>80</v>
      </c>
      <c r="E408" s="86">
        <v>11.76</v>
      </c>
      <c r="F408" s="86">
        <v>139.99</v>
      </c>
      <c r="G408" s="86">
        <v>54.93</v>
      </c>
      <c r="H408" s="87">
        <v>2.44</v>
      </c>
      <c r="I408" s="97">
        <v>0</v>
      </c>
      <c r="J408" s="88">
        <v>0</v>
      </c>
      <c r="K408" s="88">
        <v>1.03</v>
      </c>
      <c r="L408" s="98">
        <v>3.14</v>
      </c>
      <c r="M408" s="97">
        <v>-0.52</v>
      </c>
      <c r="N408" s="83">
        <v>212.76999999999998</v>
      </c>
      <c r="O408" s="102">
        <v>19.48</v>
      </c>
      <c r="P408" s="103">
        <v>232.24999999999997</v>
      </c>
      <c r="Q408" s="89">
        <v>15.06</v>
      </c>
      <c r="R408" s="84">
        <v>247.30999999999997</v>
      </c>
    </row>
    <row r="409" spans="1:18" ht="12" x14ac:dyDescent="0.25">
      <c r="A409" s="90" t="s">
        <v>1686</v>
      </c>
      <c r="B409" s="91" t="s">
        <v>1687</v>
      </c>
      <c r="C409" s="175">
        <v>43831</v>
      </c>
      <c r="D409" s="92">
        <v>120</v>
      </c>
      <c r="E409" s="86">
        <v>8.34</v>
      </c>
      <c r="F409" s="86">
        <v>104.54</v>
      </c>
      <c r="G409" s="86">
        <v>48.55</v>
      </c>
      <c r="H409" s="87">
        <v>4.9400000000000004</v>
      </c>
      <c r="I409" s="97">
        <v>0</v>
      </c>
      <c r="J409" s="88">
        <v>0</v>
      </c>
      <c r="K409" s="88">
        <v>3.52</v>
      </c>
      <c r="L409" s="98">
        <v>2.54</v>
      </c>
      <c r="M409" s="97">
        <v>-0.37</v>
      </c>
      <c r="N409" s="83">
        <v>172.06</v>
      </c>
      <c r="O409" s="102">
        <v>19.32</v>
      </c>
      <c r="P409" s="103">
        <v>191.38</v>
      </c>
      <c r="Q409" s="89">
        <v>12.01</v>
      </c>
      <c r="R409" s="84">
        <v>203.39</v>
      </c>
    </row>
    <row r="410" spans="1:18" ht="12" x14ac:dyDescent="0.25">
      <c r="A410" s="93" t="s">
        <v>1736</v>
      </c>
      <c r="B410" s="91" t="s">
        <v>1737</v>
      </c>
      <c r="C410" s="175">
        <v>43831</v>
      </c>
      <c r="D410" s="92">
        <v>124</v>
      </c>
      <c r="E410" s="86">
        <v>7.46</v>
      </c>
      <c r="F410" s="86">
        <v>115.64</v>
      </c>
      <c r="G410" s="86">
        <v>49.6</v>
      </c>
      <c r="H410" s="87">
        <v>2.4500000000000002</v>
      </c>
      <c r="I410" s="97">
        <v>0</v>
      </c>
      <c r="J410" s="88">
        <v>-4.05</v>
      </c>
      <c r="K410" s="88">
        <v>0.6</v>
      </c>
      <c r="L410" s="98">
        <v>2.57</v>
      </c>
      <c r="M410" s="97">
        <v>-0.46</v>
      </c>
      <c r="N410" s="83">
        <v>173.80999999999995</v>
      </c>
      <c r="O410" s="102">
        <v>30.18</v>
      </c>
      <c r="P410" s="103">
        <v>203.98999999999995</v>
      </c>
      <c r="Q410" s="89">
        <v>10.72</v>
      </c>
      <c r="R410" s="84">
        <v>214.70999999999995</v>
      </c>
    </row>
    <row r="411" spans="1:18" ht="12" x14ac:dyDescent="0.25">
      <c r="A411" s="90" t="s">
        <v>877</v>
      </c>
      <c r="B411" s="91" t="s">
        <v>878</v>
      </c>
      <c r="C411" s="175">
        <v>43831</v>
      </c>
      <c r="D411" s="92">
        <v>228</v>
      </c>
      <c r="E411" s="86">
        <v>2.36</v>
      </c>
      <c r="F411" s="86">
        <v>144.46</v>
      </c>
      <c r="G411" s="86">
        <v>60.46</v>
      </c>
      <c r="H411" s="87">
        <v>4.28</v>
      </c>
      <c r="I411" s="97">
        <v>0</v>
      </c>
      <c r="J411" s="88">
        <v>0</v>
      </c>
      <c r="K411" s="88">
        <v>0.95684999999999043</v>
      </c>
      <c r="L411" s="98">
        <v>3.18</v>
      </c>
      <c r="M411" s="97">
        <v>-0.54</v>
      </c>
      <c r="N411" s="83">
        <v>215.15685000000005</v>
      </c>
      <c r="O411" s="102">
        <v>65.66</v>
      </c>
      <c r="P411" s="103">
        <v>280.81685000000004</v>
      </c>
      <c r="Q411" s="89">
        <v>13.89</v>
      </c>
      <c r="R411" s="84">
        <v>294.70685000000003</v>
      </c>
    </row>
    <row r="412" spans="1:18" ht="12" x14ac:dyDescent="0.25">
      <c r="A412" s="90" t="s">
        <v>879</v>
      </c>
      <c r="B412" s="91" t="s">
        <v>880</v>
      </c>
      <c r="C412" s="175">
        <v>43831</v>
      </c>
      <c r="D412" s="92">
        <v>66</v>
      </c>
      <c r="E412" s="86">
        <v>6.91</v>
      </c>
      <c r="F412" s="86">
        <v>208.19</v>
      </c>
      <c r="G412" s="86">
        <v>61.86</v>
      </c>
      <c r="H412" s="87">
        <v>2.61</v>
      </c>
      <c r="I412" s="97">
        <v>0</v>
      </c>
      <c r="J412" s="88">
        <v>0</v>
      </c>
      <c r="K412" s="88">
        <v>0.72</v>
      </c>
      <c r="L412" s="98">
        <v>4.1900000000000004</v>
      </c>
      <c r="M412" s="97">
        <v>-0.8</v>
      </c>
      <c r="N412" s="83">
        <v>283.68</v>
      </c>
      <c r="O412" s="102">
        <v>35.22</v>
      </c>
      <c r="P412" s="103">
        <v>318.89999999999998</v>
      </c>
      <c r="Q412" s="89">
        <v>18.72</v>
      </c>
      <c r="R412" s="84">
        <v>337.62</v>
      </c>
    </row>
    <row r="413" spans="1:18" ht="12" x14ac:dyDescent="0.25">
      <c r="A413" s="90" t="s">
        <v>883</v>
      </c>
      <c r="B413" s="91" t="s">
        <v>884</v>
      </c>
      <c r="C413" s="175">
        <v>43831</v>
      </c>
      <c r="D413" s="92">
        <v>82</v>
      </c>
      <c r="E413" s="86">
        <v>15.78</v>
      </c>
      <c r="F413" s="86">
        <v>101.5</v>
      </c>
      <c r="G413" s="86">
        <v>55.98</v>
      </c>
      <c r="H413" s="87">
        <v>4.46</v>
      </c>
      <c r="I413" s="97">
        <v>0</v>
      </c>
      <c r="J413" s="88">
        <v>0</v>
      </c>
      <c r="K413" s="88">
        <v>0.08</v>
      </c>
      <c r="L413" s="98">
        <v>2.66</v>
      </c>
      <c r="M413" s="97">
        <v>-0.67</v>
      </c>
      <c r="N413" s="83">
        <v>179.79000000000002</v>
      </c>
      <c r="O413" s="102">
        <v>17.07</v>
      </c>
      <c r="P413" s="103">
        <v>196.86</v>
      </c>
      <c r="Q413" s="89">
        <v>13.85</v>
      </c>
      <c r="R413" s="84">
        <v>210.71</v>
      </c>
    </row>
    <row r="414" spans="1:18" ht="12" x14ac:dyDescent="0.25">
      <c r="A414" s="90" t="s">
        <v>885</v>
      </c>
      <c r="B414" s="91" t="s">
        <v>886</v>
      </c>
      <c r="C414" s="175">
        <v>43831</v>
      </c>
      <c r="D414" s="92">
        <v>180</v>
      </c>
      <c r="E414" s="86">
        <v>10.69</v>
      </c>
      <c r="F414" s="86">
        <v>112.13</v>
      </c>
      <c r="G414" s="86">
        <v>51.43</v>
      </c>
      <c r="H414" s="87">
        <v>2.15</v>
      </c>
      <c r="I414" s="97">
        <v>0</v>
      </c>
      <c r="J414" s="88">
        <v>0</v>
      </c>
      <c r="K414" s="88">
        <v>0.28999999999999998</v>
      </c>
      <c r="L414" s="98">
        <v>2.64</v>
      </c>
      <c r="M414" s="97">
        <v>-0.5</v>
      </c>
      <c r="N414" s="83">
        <v>178.82999999999998</v>
      </c>
      <c r="O414" s="102">
        <v>20.51</v>
      </c>
      <c r="P414" s="103">
        <v>199.33999999999997</v>
      </c>
      <c r="Q414" s="89">
        <v>15.65</v>
      </c>
      <c r="R414" s="84">
        <v>214.98999999999998</v>
      </c>
    </row>
    <row r="415" spans="1:18" ht="12" x14ac:dyDescent="0.25">
      <c r="A415" s="90" t="s">
        <v>1663</v>
      </c>
      <c r="B415" s="91" t="s">
        <v>1664</v>
      </c>
      <c r="C415" s="175">
        <v>43831</v>
      </c>
      <c r="D415" s="92">
        <v>85</v>
      </c>
      <c r="E415" s="86">
        <v>12.31</v>
      </c>
      <c r="F415" s="86">
        <v>138.44999999999999</v>
      </c>
      <c r="G415" s="86">
        <v>51.3</v>
      </c>
      <c r="H415" s="87">
        <v>2.34</v>
      </c>
      <c r="I415" s="97">
        <v>0</v>
      </c>
      <c r="J415" s="88">
        <v>0</v>
      </c>
      <c r="K415" s="88">
        <v>0.52</v>
      </c>
      <c r="L415" s="98">
        <v>3.07</v>
      </c>
      <c r="M415" s="97">
        <v>-0.52</v>
      </c>
      <c r="N415" s="83">
        <v>207.47</v>
      </c>
      <c r="O415" s="102">
        <v>16.440000000000001</v>
      </c>
      <c r="P415" s="103">
        <v>223.91</v>
      </c>
      <c r="Q415" s="89">
        <v>13.69</v>
      </c>
      <c r="R415" s="84">
        <v>237.6</v>
      </c>
    </row>
    <row r="416" spans="1:18" ht="12" x14ac:dyDescent="0.25">
      <c r="A416" s="90" t="s">
        <v>1406</v>
      </c>
      <c r="B416" s="91" t="s">
        <v>892</v>
      </c>
      <c r="C416" s="175">
        <v>43831</v>
      </c>
      <c r="D416" s="92">
        <v>80</v>
      </c>
      <c r="E416" s="86">
        <v>12.33</v>
      </c>
      <c r="F416" s="86">
        <v>147.52000000000001</v>
      </c>
      <c r="G416" s="86">
        <v>53.64</v>
      </c>
      <c r="H416" s="87">
        <v>2.77</v>
      </c>
      <c r="I416" s="97">
        <v>0</v>
      </c>
      <c r="J416" s="88">
        <v>-4.4000000000000004</v>
      </c>
      <c r="K416" s="88">
        <v>9.1099999999987302E-2</v>
      </c>
      <c r="L416" s="98">
        <v>3.18</v>
      </c>
      <c r="M416" s="97">
        <v>-0.19</v>
      </c>
      <c r="N416" s="83">
        <v>214.94110000000001</v>
      </c>
      <c r="O416" s="102">
        <v>19.02</v>
      </c>
      <c r="P416" s="103">
        <v>233.96110000000002</v>
      </c>
      <c r="Q416" s="89">
        <v>13.29</v>
      </c>
      <c r="R416" s="84">
        <v>247.25110000000001</v>
      </c>
    </row>
    <row r="417" spans="1:18" ht="12" x14ac:dyDescent="0.25">
      <c r="A417" s="90" t="s">
        <v>1527</v>
      </c>
      <c r="B417" s="91" t="s">
        <v>1528</v>
      </c>
      <c r="C417" s="175">
        <v>43831</v>
      </c>
      <c r="D417" s="92">
        <v>120</v>
      </c>
      <c r="E417" s="86">
        <v>6.29</v>
      </c>
      <c r="F417" s="86">
        <v>198.42</v>
      </c>
      <c r="G417" s="86">
        <v>60.78</v>
      </c>
      <c r="H417" s="87">
        <v>3.17</v>
      </c>
      <c r="I417" s="97">
        <v>0</v>
      </c>
      <c r="J417" s="88">
        <v>0</v>
      </c>
      <c r="K417" s="88">
        <v>0</v>
      </c>
      <c r="L417" s="98">
        <v>4.0199999999999996</v>
      </c>
      <c r="M417" s="97">
        <v>-0.68</v>
      </c>
      <c r="N417" s="83">
        <v>272</v>
      </c>
      <c r="O417" s="102">
        <v>19</v>
      </c>
      <c r="P417" s="103">
        <v>291</v>
      </c>
      <c r="Q417" s="89">
        <v>16.440000000000001</v>
      </c>
      <c r="R417" s="84">
        <v>307.44</v>
      </c>
    </row>
    <row r="418" spans="1:18" ht="12" x14ac:dyDescent="0.25">
      <c r="A418" s="90" t="s">
        <v>895</v>
      </c>
      <c r="B418" s="91" t="s">
        <v>896</v>
      </c>
      <c r="C418" s="175">
        <v>43831</v>
      </c>
      <c r="D418" s="92">
        <v>466</v>
      </c>
      <c r="E418" s="86">
        <v>25.19</v>
      </c>
      <c r="F418" s="86">
        <v>168.04</v>
      </c>
      <c r="G418" s="86">
        <v>69.42</v>
      </c>
      <c r="H418" s="87">
        <v>2.77</v>
      </c>
      <c r="I418" s="97">
        <v>0</v>
      </c>
      <c r="J418" s="88">
        <v>0</v>
      </c>
      <c r="K418" s="88">
        <v>0.77520000000001232</v>
      </c>
      <c r="L418" s="98">
        <v>3.98</v>
      </c>
      <c r="M418" s="97">
        <v>-1.06</v>
      </c>
      <c r="N418" s="83">
        <v>269.11520000000002</v>
      </c>
      <c r="O418" s="102">
        <v>20.55</v>
      </c>
      <c r="P418" s="103">
        <v>289.66520000000003</v>
      </c>
      <c r="Q418" s="89">
        <v>21.28</v>
      </c>
      <c r="R418" s="84">
        <v>310.9452</v>
      </c>
    </row>
    <row r="419" spans="1:18" ht="12" x14ac:dyDescent="0.25">
      <c r="A419" s="90" t="s">
        <v>1491</v>
      </c>
      <c r="B419" s="91" t="s">
        <v>1492</v>
      </c>
      <c r="C419" s="175">
        <v>43831</v>
      </c>
      <c r="D419" s="92">
        <v>100</v>
      </c>
      <c r="E419" s="86">
        <v>7.72</v>
      </c>
      <c r="F419" s="86">
        <v>145.74</v>
      </c>
      <c r="G419" s="86">
        <v>52.34</v>
      </c>
      <c r="H419" s="87">
        <v>2.33</v>
      </c>
      <c r="I419" s="97">
        <v>0</v>
      </c>
      <c r="J419" s="88">
        <v>-4.47</v>
      </c>
      <c r="K419" s="88">
        <v>0.6</v>
      </c>
      <c r="L419" s="98">
        <v>3.06</v>
      </c>
      <c r="M419" s="97">
        <v>-0.42</v>
      </c>
      <c r="N419" s="83">
        <v>206.90000000000003</v>
      </c>
      <c r="O419" s="102">
        <v>11.89</v>
      </c>
      <c r="P419" s="103">
        <v>218.79000000000002</v>
      </c>
      <c r="Q419" s="89">
        <v>5.52</v>
      </c>
      <c r="R419" s="84">
        <v>224.31000000000003</v>
      </c>
    </row>
    <row r="420" spans="1:18" ht="12" x14ac:dyDescent="0.25">
      <c r="A420" s="90" t="s">
        <v>1493</v>
      </c>
      <c r="B420" s="91" t="s">
        <v>1494</v>
      </c>
      <c r="C420" s="175">
        <v>43831</v>
      </c>
      <c r="D420" s="92">
        <v>120</v>
      </c>
      <c r="E420" s="86">
        <v>8.48</v>
      </c>
      <c r="F420" s="86">
        <v>142.47</v>
      </c>
      <c r="G420" s="86">
        <v>52.34</v>
      </c>
      <c r="H420" s="87">
        <v>2.87</v>
      </c>
      <c r="I420" s="97">
        <v>0</v>
      </c>
      <c r="J420" s="88">
        <v>0</v>
      </c>
      <c r="K420" s="88">
        <v>0.65</v>
      </c>
      <c r="L420" s="98">
        <v>3.1</v>
      </c>
      <c r="M420" s="97">
        <v>-0.35</v>
      </c>
      <c r="N420" s="83">
        <v>209.56</v>
      </c>
      <c r="O420" s="102">
        <v>16.690000000000001</v>
      </c>
      <c r="P420" s="103">
        <v>226.25</v>
      </c>
      <c r="Q420" s="89">
        <v>6.9</v>
      </c>
      <c r="R420" s="84">
        <v>233.15</v>
      </c>
    </row>
    <row r="421" spans="1:18" ht="12" x14ac:dyDescent="0.25">
      <c r="A421" s="90" t="s">
        <v>897</v>
      </c>
      <c r="B421" s="91" t="s">
        <v>898</v>
      </c>
      <c r="C421" s="175">
        <v>43831</v>
      </c>
      <c r="D421" s="92">
        <v>200</v>
      </c>
      <c r="E421" s="86">
        <v>10.64</v>
      </c>
      <c r="F421" s="86">
        <v>156.29</v>
      </c>
      <c r="G421" s="86">
        <v>59.11</v>
      </c>
      <c r="H421" s="87">
        <v>1.66</v>
      </c>
      <c r="I421" s="97">
        <v>0</v>
      </c>
      <c r="J421" s="88">
        <v>0</v>
      </c>
      <c r="K421" s="88">
        <v>0</v>
      </c>
      <c r="L421" s="98">
        <v>3.4</v>
      </c>
      <c r="M421" s="97">
        <v>-0.78</v>
      </c>
      <c r="N421" s="83">
        <v>230.32000000000002</v>
      </c>
      <c r="O421" s="102">
        <v>22.52</v>
      </c>
      <c r="P421" s="103">
        <v>252.84000000000003</v>
      </c>
      <c r="Q421" s="89">
        <v>21.03</v>
      </c>
      <c r="R421" s="84">
        <v>273.87</v>
      </c>
    </row>
    <row r="422" spans="1:18" ht="12" x14ac:dyDescent="0.25">
      <c r="A422" s="90" t="s">
        <v>28</v>
      </c>
      <c r="B422" s="91" t="s">
        <v>1688</v>
      </c>
      <c r="C422" s="175">
        <v>43831</v>
      </c>
      <c r="D422" s="92">
        <v>120</v>
      </c>
      <c r="E422" s="86">
        <v>3.27</v>
      </c>
      <c r="F422" s="86">
        <v>110.63</v>
      </c>
      <c r="G422" s="86">
        <v>50.07</v>
      </c>
      <c r="H422" s="87">
        <v>3.77</v>
      </c>
      <c r="I422" s="97">
        <v>0</v>
      </c>
      <c r="J422" s="88">
        <v>0</v>
      </c>
      <c r="K422" s="88">
        <v>2.15</v>
      </c>
      <c r="L422" s="98">
        <v>2.54</v>
      </c>
      <c r="M422" s="97">
        <v>-0.4</v>
      </c>
      <c r="N422" s="83">
        <v>172.03</v>
      </c>
      <c r="O422" s="102">
        <v>11.68</v>
      </c>
      <c r="P422" s="103">
        <v>183.71</v>
      </c>
      <c r="Q422" s="89">
        <v>11.82</v>
      </c>
      <c r="R422" s="84">
        <v>195.53</v>
      </c>
    </row>
    <row r="423" spans="1:18" ht="12" x14ac:dyDescent="0.25">
      <c r="A423" s="90" t="s">
        <v>899</v>
      </c>
      <c r="B423" s="91" t="s">
        <v>900</v>
      </c>
      <c r="C423" s="175">
        <v>43831</v>
      </c>
      <c r="D423" s="92">
        <v>126</v>
      </c>
      <c r="E423" s="86">
        <v>14.02</v>
      </c>
      <c r="F423" s="86">
        <v>187.51</v>
      </c>
      <c r="G423" s="86">
        <v>58.56</v>
      </c>
      <c r="H423" s="87">
        <v>1.59</v>
      </c>
      <c r="I423" s="97">
        <v>0</v>
      </c>
      <c r="J423" s="88">
        <v>0</v>
      </c>
      <c r="K423" s="88">
        <v>0.06</v>
      </c>
      <c r="L423" s="98">
        <v>3.92</v>
      </c>
      <c r="M423" s="97">
        <v>-0.6</v>
      </c>
      <c r="N423" s="83">
        <v>265.06</v>
      </c>
      <c r="O423" s="102">
        <v>24.38</v>
      </c>
      <c r="P423" s="103">
        <v>289.44</v>
      </c>
      <c r="Q423" s="89">
        <v>19.37</v>
      </c>
      <c r="R423" s="84">
        <v>308.81</v>
      </c>
    </row>
    <row r="424" spans="1:18" ht="12" x14ac:dyDescent="0.25">
      <c r="A424" s="90" t="s">
        <v>901</v>
      </c>
      <c r="B424" s="91" t="s">
        <v>902</v>
      </c>
      <c r="C424" s="175">
        <v>43831</v>
      </c>
      <c r="D424" s="92">
        <v>272</v>
      </c>
      <c r="E424" s="86">
        <v>10.38</v>
      </c>
      <c r="F424" s="86">
        <v>99.25</v>
      </c>
      <c r="G424" s="86">
        <v>57.17</v>
      </c>
      <c r="H424" s="87">
        <v>3.45</v>
      </c>
      <c r="I424" s="97">
        <v>0</v>
      </c>
      <c r="J424" s="88">
        <v>0</v>
      </c>
      <c r="K424" s="88">
        <v>1.05</v>
      </c>
      <c r="L424" s="98">
        <v>2.56</v>
      </c>
      <c r="M424" s="97">
        <v>-0.45</v>
      </c>
      <c r="N424" s="83">
        <v>173.41000000000003</v>
      </c>
      <c r="O424" s="102">
        <v>10.35</v>
      </c>
      <c r="P424" s="103">
        <v>183.76000000000002</v>
      </c>
      <c r="Q424" s="89">
        <v>14.02</v>
      </c>
      <c r="R424" s="84">
        <v>197.78000000000003</v>
      </c>
    </row>
    <row r="425" spans="1:18" ht="12" x14ac:dyDescent="0.25">
      <c r="A425" s="90" t="s">
        <v>903</v>
      </c>
      <c r="B425" s="91" t="s">
        <v>904</v>
      </c>
      <c r="C425" s="175">
        <v>43831</v>
      </c>
      <c r="D425" s="92">
        <v>168</v>
      </c>
      <c r="E425" s="86">
        <v>12.45</v>
      </c>
      <c r="F425" s="86">
        <v>103.59</v>
      </c>
      <c r="G425" s="86">
        <v>55.98</v>
      </c>
      <c r="H425" s="87">
        <v>3.9</v>
      </c>
      <c r="I425" s="97">
        <v>0</v>
      </c>
      <c r="J425" s="88">
        <v>0</v>
      </c>
      <c r="K425" s="88">
        <v>1.37</v>
      </c>
      <c r="L425" s="98">
        <v>2.66</v>
      </c>
      <c r="M425" s="97">
        <v>0</v>
      </c>
      <c r="N425" s="83">
        <v>179.95000000000002</v>
      </c>
      <c r="O425" s="102">
        <v>57.52</v>
      </c>
      <c r="P425" s="103">
        <v>237.47000000000003</v>
      </c>
      <c r="Q425" s="89">
        <v>16.239999999999998</v>
      </c>
      <c r="R425" s="84">
        <v>253.71000000000004</v>
      </c>
    </row>
    <row r="426" spans="1:18" ht="12" x14ac:dyDescent="0.25">
      <c r="A426" s="90" t="s">
        <v>905</v>
      </c>
      <c r="B426" s="91" t="s">
        <v>906</v>
      </c>
      <c r="C426" s="175">
        <v>43831</v>
      </c>
      <c r="D426" s="92">
        <v>120</v>
      </c>
      <c r="E426" s="86">
        <v>11.06</v>
      </c>
      <c r="F426" s="86">
        <v>166.22</v>
      </c>
      <c r="G426" s="86">
        <v>58.55</v>
      </c>
      <c r="H426" s="87">
        <v>2.2799999999999998</v>
      </c>
      <c r="I426" s="97">
        <v>0</v>
      </c>
      <c r="J426" s="88">
        <v>0</v>
      </c>
      <c r="K426" s="88">
        <v>0</v>
      </c>
      <c r="L426" s="98">
        <v>3.56</v>
      </c>
      <c r="M426" s="97">
        <v>-0.56999999999999995</v>
      </c>
      <c r="N426" s="83">
        <v>241.1</v>
      </c>
      <c r="O426" s="102">
        <v>22.58</v>
      </c>
      <c r="P426" s="103">
        <v>263.68</v>
      </c>
      <c r="Q426" s="89">
        <v>17.5</v>
      </c>
      <c r="R426" s="84">
        <v>281.18</v>
      </c>
    </row>
    <row r="427" spans="1:18" ht="12" x14ac:dyDescent="0.25">
      <c r="A427" s="90" t="s">
        <v>907</v>
      </c>
      <c r="B427" s="91" t="s">
        <v>908</v>
      </c>
      <c r="C427" s="175">
        <v>43831</v>
      </c>
      <c r="D427" s="92">
        <v>180</v>
      </c>
      <c r="E427" s="86">
        <v>5.91</v>
      </c>
      <c r="F427" s="86">
        <v>161.31</v>
      </c>
      <c r="G427" s="86">
        <v>60.54</v>
      </c>
      <c r="H427" s="87">
        <v>1.99</v>
      </c>
      <c r="I427" s="97">
        <v>0</v>
      </c>
      <c r="J427" s="88">
        <v>0</v>
      </c>
      <c r="K427" s="88">
        <v>0</v>
      </c>
      <c r="L427" s="98">
        <v>3.44</v>
      </c>
      <c r="M427" s="97">
        <v>-0.74</v>
      </c>
      <c r="N427" s="83">
        <v>232.45</v>
      </c>
      <c r="O427" s="102">
        <v>31.2</v>
      </c>
      <c r="P427" s="103">
        <v>263.64999999999998</v>
      </c>
      <c r="Q427" s="89">
        <v>18.75</v>
      </c>
      <c r="R427" s="84">
        <v>282.39999999999998</v>
      </c>
    </row>
    <row r="428" spans="1:18" ht="12" x14ac:dyDescent="0.25">
      <c r="A428" s="90" t="s">
        <v>909</v>
      </c>
      <c r="B428" s="91" t="s">
        <v>910</v>
      </c>
      <c r="C428" s="175">
        <v>43831</v>
      </c>
      <c r="D428" s="92">
        <v>120</v>
      </c>
      <c r="E428" s="86">
        <v>8.6999999999999993</v>
      </c>
      <c r="F428" s="86">
        <v>177.59</v>
      </c>
      <c r="G428" s="86">
        <v>59.22</v>
      </c>
      <c r="H428" s="87">
        <v>3.58</v>
      </c>
      <c r="I428" s="97">
        <v>0</v>
      </c>
      <c r="J428" s="88">
        <v>-5.48</v>
      </c>
      <c r="K428" s="88">
        <v>0.23</v>
      </c>
      <c r="L428" s="98">
        <v>3.65</v>
      </c>
      <c r="M428" s="97">
        <v>-0.63</v>
      </c>
      <c r="N428" s="83">
        <v>246.86</v>
      </c>
      <c r="O428" s="102">
        <v>21.8</v>
      </c>
      <c r="P428" s="103">
        <v>268.66000000000003</v>
      </c>
      <c r="Q428" s="89">
        <v>15.8</v>
      </c>
      <c r="R428" s="84">
        <v>284.46000000000004</v>
      </c>
    </row>
    <row r="429" spans="1:18" ht="12" x14ac:dyDescent="0.25">
      <c r="A429" s="90" t="s">
        <v>1407</v>
      </c>
      <c r="B429" s="91" t="s">
        <v>1408</v>
      </c>
      <c r="C429" s="175">
        <v>43831</v>
      </c>
      <c r="D429" s="92">
        <v>227</v>
      </c>
      <c r="E429" s="86">
        <v>7.44</v>
      </c>
      <c r="F429" s="86">
        <v>205.67</v>
      </c>
      <c r="G429" s="86">
        <v>60.58</v>
      </c>
      <c r="H429" s="87">
        <v>1.58</v>
      </c>
      <c r="I429" s="97">
        <v>0</v>
      </c>
      <c r="J429" s="88">
        <v>0</v>
      </c>
      <c r="K429" s="88">
        <v>4.2949999999986908E-2</v>
      </c>
      <c r="L429" s="98">
        <v>4.12</v>
      </c>
      <c r="M429" s="97">
        <v>-0.63</v>
      </c>
      <c r="N429" s="83">
        <v>278.80294999999995</v>
      </c>
      <c r="O429" s="102">
        <v>22.35</v>
      </c>
      <c r="P429" s="103">
        <v>301.15294999999998</v>
      </c>
      <c r="Q429" s="89">
        <v>10.119999999999999</v>
      </c>
      <c r="R429" s="84">
        <v>311.27294999999998</v>
      </c>
    </row>
    <row r="430" spans="1:18" ht="12" x14ac:dyDescent="0.25">
      <c r="A430" s="90" t="s">
        <v>1606</v>
      </c>
      <c r="B430" s="91" t="s">
        <v>1607</v>
      </c>
      <c r="C430" s="175">
        <v>43831</v>
      </c>
      <c r="D430" s="92">
        <v>120</v>
      </c>
      <c r="E430" s="86">
        <v>15.8</v>
      </c>
      <c r="F430" s="86">
        <v>153.56</v>
      </c>
      <c r="G430" s="86">
        <v>56.62</v>
      </c>
      <c r="H430" s="87">
        <v>2.76</v>
      </c>
      <c r="I430" s="97">
        <v>0</v>
      </c>
      <c r="J430" s="88">
        <v>0</v>
      </c>
      <c r="K430" s="88">
        <v>0.11</v>
      </c>
      <c r="L430" s="98">
        <v>3.42</v>
      </c>
      <c r="M430" s="97">
        <v>-0.64</v>
      </c>
      <c r="N430" s="83">
        <v>231.63000000000002</v>
      </c>
      <c r="O430" s="102">
        <v>30.35</v>
      </c>
      <c r="P430" s="103">
        <v>261.98</v>
      </c>
      <c r="Q430" s="89">
        <v>8.24</v>
      </c>
      <c r="R430" s="84">
        <v>270.22000000000003</v>
      </c>
    </row>
    <row r="431" spans="1:18" ht="12" x14ac:dyDescent="0.25">
      <c r="A431" s="90" t="s">
        <v>1608</v>
      </c>
      <c r="B431" s="91" t="s">
        <v>1609</v>
      </c>
      <c r="C431" s="175">
        <v>43831</v>
      </c>
      <c r="D431" s="92">
        <v>190</v>
      </c>
      <c r="E431" s="86">
        <v>5.47</v>
      </c>
      <c r="F431" s="86">
        <v>144.52000000000001</v>
      </c>
      <c r="G431" s="86">
        <v>55.77</v>
      </c>
      <c r="H431" s="87">
        <v>1.71</v>
      </c>
      <c r="I431" s="97">
        <v>0</v>
      </c>
      <c r="J431" s="88">
        <v>0</v>
      </c>
      <c r="K431" s="88">
        <v>0.2</v>
      </c>
      <c r="L431" s="98">
        <v>3.11</v>
      </c>
      <c r="M431" s="97">
        <v>-0.55000000000000004</v>
      </c>
      <c r="N431" s="83">
        <v>210.23000000000002</v>
      </c>
      <c r="O431" s="102">
        <v>19.329999999999998</v>
      </c>
      <c r="P431" s="103">
        <v>229.56</v>
      </c>
      <c r="Q431" s="89">
        <v>6.99</v>
      </c>
      <c r="R431" s="84">
        <v>236.55</v>
      </c>
    </row>
    <row r="432" spans="1:18" ht="12" x14ac:dyDescent="0.25">
      <c r="A432" s="90" t="s">
        <v>1610</v>
      </c>
      <c r="B432" s="91" t="s">
        <v>1611</v>
      </c>
      <c r="C432" s="175">
        <v>43831</v>
      </c>
      <c r="D432" s="92">
        <v>62</v>
      </c>
      <c r="E432" s="86">
        <v>7.3</v>
      </c>
      <c r="F432" s="86">
        <v>138.4</v>
      </c>
      <c r="G432" s="86">
        <v>53.1</v>
      </c>
      <c r="H432" s="87">
        <v>5.8</v>
      </c>
      <c r="I432" s="97">
        <v>0</v>
      </c>
      <c r="J432" s="88">
        <v>-4.66</v>
      </c>
      <c r="K432" s="88">
        <v>0.48</v>
      </c>
      <c r="L432" s="98">
        <v>3</v>
      </c>
      <c r="M432" s="97">
        <v>-0.48</v>
      </c>
      <c r="N432" s="83">
        <v>202.94000000000003</v>
      </c>
      <c r="O432" s="102">
        <v>25.32</v>
      </c>
      <c r="P432" s="103">
        <v>228.26000000000002</v>
      </c>
      <c r="Q432" s="89">
        <v>7.81</v>
      </c>
      <c r="R432" s="84">
        <v>236.07000000000002</v>
      </c>
    </row>
    <row r="433" spans="1:18" ht="12" x14ac:dyDescent="0.25">
      <c r="A433" s="90" t="s">
        <v>1409</v>
      </c>
      <c r="B433" s="91" t="s">
        <v>1410</v>
      </c>
      <c r="C433" s="175">
        <v>43831</v>
      </c>
      <c r="D433" s="92">
        <v>277</v>
      </c>
      <c r="E433" s="86">
        <v>4.55</v>
      </c>
      <c r="F433" s="86">
        <v>122.98</v>
      </c>
      <c r="G433" s="86">
        <v>59.79</v>
      </c>
      <c r="H433" s="87">
        <v>4.88</v>
      </c>
      <c r="I433" s="97">
        <v>0</v>
      </c>
      <c r="J433" s="88">
        <v>0</v>
      </c>
      <c r="K433" s="88">
        <v>0</v>
      </c>
      <c r="L433" s="98">
        <v>2.88</v>
      </c>
      <c r="M433" s="97">
        <v>-0.47</v>
      </c>
      <c r="N433" s="83">
        <v>194.60999999999999</v>
      </c>
      <c r="O433" s="102">
        <v>0</v>
      </c>
      <c r="P433" s="103">
        <v>194.60999999999999</v>
      </c>
      <c r="Q433" s="89">
        <v>9.6999999999999993</v>
      </c>
      <c r="R433" s="84">
        <v>204.30999999999997</v>
      </c>
    </row>
    <row r="434" spans="1:18" ht="12" x14ac:dyDescent="0.25">
      <c r="A434" s="90" t="s">
        <v>915</v>
      </c>
      <c r="B434" s="91" t="s">
        <v>916</v>
      </c>
      <c r="C434" s="175">
        <v>43831</v>
      </c>
      <c r="D434" s="92">
        <v>150</v>
      </c>
      <c r="E434" s="86">
        <v>16.45</v>
      </c>
      <c r="F434" s="86">
        <v>139.25</v>
      </c>
      <c r="G434" s="86">
        <v>69.63</v>
      </c>
      <c r="H434" s="87">
        <v>1.7</v>
      </c>
      <c r="I434" s="97">
        <v>0</v>
      </c>
      <c r="J434" s="88">
        <v>0</v>
      </c>
      <c r="K434" s="88">
        <v>0</v>
      </c>
      <c r="L434" s="98">
        <v>3.39</v>
      </c>
      <c r="M434" s="97">
        <v>-0.81</v>
      </c>
      <c r="N434" s="83">
        <v>229.60999999999996</v>
      </c>
      <c r="O434" s="102">
        <v>33.4</v>
      </c>
      <c r="P434" s="103">
        <v>263.00999999999993</v>
      </c>
      <c r="Q434" s="89">
        <v>16.34</v>
      </c>
      <c r="R434" s="84">
        <v>279.34999999999991</v>
      </c>
    </row>
    <row r="435" spans="1:18" ht="12" x14ac:dyDescent="0.25">
      <c r="A435" s="90" t="s">
        <v>1612</v>
      </c>
      <c r="B435" s="91" t="s">
        <v>1613</v>
      </c>
      <c r="C435" s="175">
        <v>43831</v>
      </c>
      <c r="D435" s="92">
        <v>240</v>
      </c>
      <c r="E435" s="86">
        <v>12.54</v>
      </c>
      <c r="F435" s="86">
        <v>130.13</v>
      </c>
      <c r="G435" s="86">
        <v>51.99</v>
      </c>
      <c r="H435" s="87">
        <v>1.44</v>
      </c>
      <c r="I435" s="97">
        <v>0</v>
      </c>
      <c r="J435" s="88">
        <v>0</v>
      </c>
      <c r="K435" s="88">
        <v>2.2000000000000002</v>
      </c>
      <c r="L435" s="98">
        <v>2.97</v>
      </c>
      <c r="M435" s="97">
        <v>-0.46</v>
      </c>
      <c r="N435" s="83">
        <v>200.80999999999997</v>
      </c>
      <c r="O435" s="102">
        <v>38.36</v>
      </c>
      <c r="P435" s="103">
        <v>239.16999999999996</v>
      </c>
      <c r="Q435" s="89">
        <v>14.8</v>
      </c>
      <c r="R435" s="84">
        <v>253.96999999999997</v>
      </c>
    </row>
    <row r="436" spans="1:18" ht="12" x14ac:dyDescent="0.25">
      <c r="A436" s="90" t="s">
        <v>1614</v>
      </c>
      <c r="B436" s="91" t="s">
        <v>918</v>
      </c>
      <c r="C436" s="175">
        <v>43831</v>
      </c>
      <c r="D436" s="92">
        <v>366</v>
      </c>
      <c r="E436" s="86">
        <v>15.47</v>
      </c>
      <c r="F436" s="86">
        <v>199.02</v>
      </c>
      <c r="G436" s="86">
        <v>68.31</v>
      </c>
      <c r="H436" s="87">
        <v>2.1</v>
      </c>
      <c r="I436" s="97">
        <v>0</v>
      </c>
      <c r="J436" s="88">
        <v>0</v>
      </c>
      <c r="K436" s="88">
        <v>0.12699999999997325</v>
      </c>
      <c r="L436" s="98">
        <v>4.26</v>
      </c>
      <c r="M436" s="97">
        <v>-0.75</v>
      </c>
      <c r="N436" s="83">
        <v>288.53699999999998</v>
      </c>
      <c r="O436" s="102">
        <v>57.29</v>
      </c>
      <c r="P436" s="103">
        <v>345.827</v>
      </c>
      <c r="Q436" s="89">
        <v>20.38</v>
      </c>
      <c r="R436" s="84">
        <v>366.20699999999999</v>
      </c>
    </row>
    <row r="437" spans="1:18" ht="12" x14ac:dyDescent="0.25">
      <c r="A437" s="90" t="s">
        <v>919</v>
      </c>
      <c r="B437" s="91" t="s">
        <v>920</v>
      </c>
      <c r="C437" s="175">
        <v>43831</v>
      </c>
      <c r="D437" s="92">
        <v>120</v>
      </c>
      <c r="E437" s="86">
        <v>16.3</v>
      </c>
      <c r="F437" s="86">
        <v>120.48</v>
      </c>
      <c r="G437" s="86">
        <v>55.56</v>
      </c>
      <c r="H437" s="87">
        <v>1.74</v>
      </c>
      <c r="I437" s="97">
        <v>0</v>
      </c>
      <c r="J437" s="88">
        <v>0</v>
      </c>
      <c r="K437" s="88">
        <v>0</v>
      </c>
      <c r="L437" s="98">
        <v>2.9</v>
      </c>
      <c r="M437" s="97">
        <v>-0.48</v>
      </c>
      <c r="N437" s="83">
        <v>196.50000000000003</v>
      </c>
      <c r="O437" s="102">
        <v>15.97</v>
      </c>
      <c r="P437" s="103">
        <v>212.47000000000003</v>
      </c>
      <c r="Q437" s="89">
        <v>18.690000000000001</v>
      </c>
      <c r="R437" s="84">
        <v>231.16000000000003</v>
      </c>
    </row>
    <row r="438" spans="1:18" ht="12" x14ac:dyDescent="0.25">
      <c r="A438" s="90" t="s">
        <v>923</v>
      </c>
      <c r="B438" s="91" t="s">
        <v>924</v>
      </c>
      <c r="C438" s="175">
        <v>43831</v>
      </c>
      <c r="D438" s="92">
        <v>120</v>
      </c>
      <c r="E438" s="86">
        <v>6.24</v>
      </c>
      <c r="F438" s="86">
        <v>117.93</v>
      </c>
      <c r="G438" s="86">
        <v>60.95</v>
      </c>
      <c r="H438" s="87">
        <v>2.4900000000000002</v>
      </c>
      <c r="I438" s="97">
        <v>0</v>
      </c>
      <c r="J438" s="88">
        <v>0</v>
      </c>
      <c r="K438" s="88">
        <v>0</v>
      </c>
      <c r="L438" s="98">
        <v>2.81</v>
      </c>
      <c r="M438" s="97">
        <v>-0.48</v>
      </c>
      <c r="N438" s="83">
        <v>189.94000000000003</v>
      </c>
      <c r="O438" s="102">
        <v>15.26</v>
      </c>
      <c r="P438" s="103">
        <v>205.20000000000002</v>
      </c>
      <c r="Q438" s="89">
        <v>13.98</v>
      </c>
      <c r="R438" s="84">
        <v>219.18</v>
      </c>
    </row>
    <row r="439" spans="1:18" ht="12" x14ac:dyDescent="0.25">
      <c r="A439" s="90" t="s">
        <v>925</v>
      </c>
      <c r="B439" s="91" t="s">
        <v>926</v>
      </c>
      <c r="C439" s="175">
        <v>43831</v>
      </c>
      <c r="D439" s="92">
        <v>120</v>
      </c>
      <c r="E439" s="86">
        <v>8.5500000000000007</v>
      </c>
      <c r="F439" s="86">
        <v>107.55</v>
      </c>
      <c r="G439" s="86">
        <v>49.54</v>
      </c>
      <c r="H439" s="87">
        <v>2.34</v>
      </c>
      <c r="I439" s="97">
        <v>0</v>
      </c>
      <c r="J439" s="88">
        <v>0</v>
      </c>
      <c r="K439" s="88">
        <v>0.67</v>
      </c>
      <c r="L439" s="98">
        <v>2.52</v>
      </c>
      <c r="M439" s="97">
        <v>-0.45</v>
      </c>
      <c r="N439" s="83">
        <v>170.72</v>
      </c>
      <c r="O439" s="102">
        <v>7.43</v>
      </c>
      <c r="P439" s="103">
        <v>178.15</v>
      </c>
      <c r="Q439" s="89">
        <v>20.62</v>
      </c>
      <c r="R439" s="84">
        <v>198.77</v>
      </c>
    </row>
    <row r="440" spans="1:18" ht="12" x14ac:dyDescent="0.25">
      <c r="A440" s="90" t="s">
        <v>927</v>
      </c>
      <c r="B440" s="91" t="s">
        <v>928</v>
      </c>
      <c r="C440" s="175">
        <v>43831</v>
      </c>
      <c r="D440" s="92">
        <v>448</v>
      </c>
      <c r="E440" s="86">
        <v>44.23</v>
      </c>
      <c r="F440" s="86">
        <v>158.1</v>
      </c>
      <c r="G440" s="86">
        <v>68.61</v>
      </c>
      <c r="H440" s="87">
        <v>2.5</v>
      </c>
      <c r="I440" s="97">
        <v>0</v>
      </c>
      <c r="J440" s="88">
        <v>0</v>
      </c>
      <c r="K440" s="88">
        <v>0</v>
      </c>
      <c r="L440" s="98">
        <v>4.09</v>
      </c>
      <c r="M440" s="97">
        <v>-0.73</v>
      </c>
      <c r="N440" s="83">
        <v>276.79999999999995</v>
      </c>
      <c r="O440" s="102">
        <v>14.57</v>
      </c>
      <c r="P440" s="103">
        <v>291.36999999999995</v>
      </c>
      <c r="Q440" s="89">
        <v>22.36</v>
      </c>
      <c r="R440" s="84">
        <v>313.72999999999996</v>
      </c>
    </row>
    <row r="441" spans="1:18" ht="12" x14ac:dyDescent="0.25">
      <c r="A441" s="90" t="s">
        <v>929</v>
      </c>
      <c r="B441" s="91" t="s">
        <v>930</v>
      </c>
      <c r="C441" s="175">
        <v>43831</v>
      </c>
      <c r="D441" s="92">
        <v>120</v>
      </c>
      <c r="E441" s="86">
        <v>6.43</v>
      </c>
      <c r="F441" s="86">
        <v>80.8</v>
      </c>
      <c r="G441" s="86">
        <v>50.04</v>
      </c>
      <c r="H441" s="87">
        <v>3.02</v>
      </c>
      <c r="I441" s="97">
        <v>0</v>
      </c>
      <c r="J441" s="88">
        <v>0</v>
      </c>
      <c r="K441" s="88">
        <v>0</v>
      </c>
      <c r="L441" s="98">
        <v>2.1</v>
      </c>
      <c r="M441" s="97">
        <v>-0.51</v>
      </c>
      <c r="N441" s="83">
        <v>141.88</v>
      </c>
      <c r="O441" s="102">
        <v>11.11</v>
      </c>
      <c r="P441" s="103">
        <v>152.99</v>
      </c>
      <c r="Q441" s="89">
        <v>12.9</v>
      </c>
      <c r="R441" s="84">
        <v>165.89000000000001</v>
      </c>
    </row>
    <row r="442" spans="1:18" ht="12" x14ac:dyDescent="0.25">
      <c r="A442" s="90" t="s">
        <v>1443</v>
      </c>
      <c r="B442" s="91" t="s">
        <v>1461</v>
      </c>
      <c r="C442" s="175">
        <v>43831</v>
      </c>
      <c r="D442" s="92">
        <v>305</v>
      </c>
      <c r="E442" s="86">
        <v>9.42</v>
      </c>
      <c r="F442" s="86">
        <v>193.79</v>
      </c>
      <c r="G442" s="86">
        <v>67.63</v>
      </c>
      <c r="H442" s="87">
        <v>3.42</v>
      </c>
      <c r="I442" s="97">
        <v>0</v>
      </c>
      <c r="J442" s="88">
        <v>-5.92</v>
      </c>
      <c r="K442" s="88">
        <v>0.42804204292993975</v>
      </c>
      <c r="L442" s="98">
        <v>4.0199999999999996</v>
      </c>
      <c r="M442" s="97">
        <v>-0.67</v>
      </c>
      <c r="N442" s="83">
        <v>272.11804204292986</v>
      </c>
      <c r="O442" s="102">
        <v>23.87</v>
      </c>
      <c r="P442" s="103">
        <v>295.98804204292986</v>
      </c>
      <c r="Q442" s="89">
        <v>17.39</v>
      </c>
      <c r="R442" s="84">
        <v>313.37804204292985</v>
      </c>
    </row>
    <row r="443" spans="1:18" ht="12" x14ac:dyDescent="0.25">
      <c r="A443" s="90" t="s">
        <v>931</v>
      </c>
      <c r="B443" s="91" t="s">
        <v>932</v>
      </c>
      <c r="C443" s="175">
        <v>43831</v>
      </c>
      <c r="D443" s="92">
        <v>304</v>
      </c>
      <c r="E443" s="86">
        <v>14.48</v>
      </c>
      <c r="F443" s="86">
        <v>166.53</v>
      </c>
      <c r="G443" s="86">
        <v>72.819999999999993</v>
      </c>
      <c r="H443" s="87">
        <v>4.46</v>
      </c>
      <c r="I443" s="97">
        <v>0</v>
      </c>
      <c r="J443" s="88">
        <v>0</v>
      </c>
      <c r="K443" s="88">
        <v>0</v>
      </c>
      <c r="L443" s="98">
        <v>3.86</v>
      </c>
      <c r="M443" s="97">
        <v>-0.88</v>
      </c>
      <c r="N443" s="83">
        <v>261.27</v>
      </c>
      <c r="O443" s="102">
        <v>17.39</v>
      </c>
      <c r="P443" s="103">
        <v>278.65999999999997</v>
      </c>
      <c r="Q443" s="89">
        <v>25.73</v>
      </c>
      <c r="R443" s="84">
        <v>304.39</v>
      </c>
    </row>
    <row r="444" spans="1:18" ht="12" x14ac:dyDescent="0.25">
      <c r="A444" s="90" t="s">
        <v>1411</v>
      </c>
      <c r="B444" s="91" t="s">
        <v>1412</v>
      </c>
      <c r="C444" s="175">
        <v>43831</v>
      </c>
      <c r="D444" s="92">
        <v>360</v>
      </c>
      <c r="E444" s="86">
        <v>38.130000000000003</v>
      </c>
      <c r="F444" s="86">
        <v>248.56</v>
      </c>
      <c r="G444" s="86">
        <v>68.680000000000007</v>
      </c>
      <c r="H444" s="87">
        <v>1.71</v>
      </c>
      <c r="I444" s="97">
        <v>0</v>
      </c>
      <c r="J444" s="88">
        <v>0</v>
      </c>
      <c r="K444" s="88">
        <v>0.21409999999998935</v>
      </c>
      <c r="L444" s="98">
        <v>5.35</v>
      </c>
      <c r="M444" s="97">
        <v>-0.81</v>
      </c>
      <c r="N444" s="83">
        <v>361.83409999999998</v>
      </c>
      <c r="O444" s="102">
        <v>34.549999999999997</v>
      </c>
      <c r="P444" s="103">
        <v>396.38409999999999</v>
      </c>
      <c r="Q444" s="89">
        <v>21.92</v>
      </c>
      <c r="R444" s="84">
        <v>418.30410000000001</v>
      </c>
    </row>
    <row r="445" spans="1:18" ht="12" x14ac:dyDescent="0.25">
      <c r="A445" s="90" t="s">
        <v>935</v>
      </c>
      <c r="B445" s="91" t="s">
        <v>936</v>
      </c>
      <c r="C445" s="175">
        <v>43831</v>
      </c>
      <c r="D445" s="92">
        <v>160</v>
      </c>
      <c r="E445" s="86">
        <v>8.75</v>
      </c>
      <c r="F445" s="86">
        <v>113.4</v>
      </c>
      <c r="G445" s="86">
        <v>50.47</v>
      </c>
      <c r="H445" s="87">
        <v>4.59</v>
      </c>
      <c r="I445" s="97">
        <v>0</v>
      </c>
      <c r="J445" s="88">
        <v>0</v>
      </c>
      <c r="K445" s="88">
        <v>1.74</v>
      </c>
      <c r="L445" s="98">
        <v>2.68</v>
      </c>
      <c r="M445" s="97">
        <v>-0.55000000000000004</v>
      </c>
      <c r="N445" s="83">
        <v>181.08</v>
      </c>
      <c r="O445" s="102">
        <v>16.34</v>
      </c>
      <c r="P445" s="103">
        <v>197.42000000000002</v>
      </c>
      <c r="Q445" s="89">
        <v>13.09</v>
      </c>
      <c r="R445" s="84">
        <v>210.51000000000002</v>
      </c>
    </row>
    <row r="446" spans="1:18" ht="12" x14ac:dyDescent="0.25">
      <c r="A446" s="90" t="s">
        <v>937</v>
      </c>
      <c r="B446" s="91" t="s">
        <v>938</v>
      </c>
      <c r="C446" s="175">
        <v>43831</v>
      </c>
      <c r="D446" s="92">
        <v>120</v>
      </c>
      <c r="E446" s="86">
        <v>12.92</v>
      </c>
      <c r="F446" s="86">
        <v>90.99</v>
      </c>
      <c r="G446" s="86">
        <v>50.67</v>
      </c>
      <c r="H446" s="87">
        <v>3.44</v>
      </c>
      <c r="I446" s="97">
        <v>0</v>
      </c>
      <c r="J446" s="88">
        <v>0</v>
      </c>
      <c r="K446" s="88">
        <v>0.42</v>
      </c>
      <c r="L446" s="98">
        <v>2.37</v>
      </c>
      <c r="M446" s="97">
        <v>-0.59</v>
      </c>
      <c r="N446" s="83">
        <v>160.21999999999997</v>
      </c>
      <c r="O446" s="102">
        <v>20.83</v>
      </c>
      <c r="P446" s="103">
        <v>181.04999999999995</v>
      </c>
      <c r="Q446" s="89">
        <v>15.2</v>
      </c>
      <c r="R446" s="84">
        <v>196.24999999999994</v>
      </c>
    </row>
    <row r="447" spans="1:18" ht="12" x14ac:dyDescent="0.25">
      <c r="A447" s="90" t="s">
        <v>939</v>
      </c>
      <c r="B447" s="91" t="s">
        <v>940</v>
      </c>
      <c r="C447" s="175">
        <v>43831</v>
      </c>
      <c r="D447" s="92">
        <v>120</v>
      </c>
      <c r="E447" s="86">
        <v>9.64</v>
      </c>
      <c r="F447" s="86">
        <v>106.85</v>
      </c>
      <c r="G447" s="86">
        <v>49.74</v>
      </c>
      <c r="H447" s="87">
        <v>2.6</v>
      </c>
      <c r="I447" s="97">
        <v>0</v>
      </c>
      <c r="J447" s="88">
        <v>-3.97</v>
      </c>
      <c r="K447" s="88">
        <v>2.16</v>
      </c>
      <c r="L447" s="98">
        <v>2.5</v>
      </c>
      <c r="M447" s="97">
        <v>-0.42</v>
      </c>
      <c r="N447" s="83">
        <v>169.1</v>
      </c>
      <c r="O447" s="102">
        <v>30.48</v>
      </c>
      <c r="P447" s="103">
        <v>199.57999999999998</v>
      </c>
      <c r="Q447" s="89">
        <v>15.57</v>
      </c>
      <c r="R447" s="84">
        <v>215.14999999999998</v>
      </c>
    </row>
    <row r="448" spans="1:18" ht="12" x14ac:dyDescent="0.25">
      <c r="A448" s="90" t="s">
        <v>943</v>
      </c>
      <c r="B448" s="91" t="s">
        <v>944</v>
      </c>
      <c r="C448" s="175">
        <v>43831</v>
      </c>
      <c r="D448" s="92">
        <v>120</v>
      </c>
      <c r="E448" s="86">
        <v>8.8800000000000008</v>
      </c>
      <c r="F448" s="86">
        <v>131.4</v>
      </c>
      <c r="G448" s="86">
        <v>54.4</v>
      </c>
      <c r="H448" s="87">
        <v>2.2999999999999998</v>
      </c>
      <c r="I448" s="97">
        <v>0</v>
      </c>
      <c r="J448" s="88">
        <v>0</v>
      </c>
      <c r="K448" s="88">
        <v>0.32</v>
      </c>
      <c r="L448" s="98">
        <v>2.95</v>
      </c>
      <c r="M448" s="97">
        <v>-0.49</v>
      </c>
      <c r="N448" s="83">
        <v>199.76</v>
      </c>
      <c r="O448" s="102">
        <v>19.45</v>
      </c>
      <c r="P448" s="103">
        <v>219.20999999999998</v>
      </c>
      <c r="Q448" s="89">
        <v>18.489999999999998</v>
      </c>
      <c r="R448" s="84">
        <v>237.7</v>
      </c>
    </row>
    <row r="449" spans="1:18" ht="12" x14ac:dyDescent="0.25">
      <c r="A449" s="90" t="s">
        <v>40</v>
      </c>
      <c r="B449" s="91" t="s">
        <v>1689</v>
      </c>
      <c r="C449" s="175">
        <v>43831</v>
      </c>
      <c r="D449" s="92">
        <v>250</v>
      </c>
      <c r="E449" s="86">
        <v>12.66</v>
      </c>
      <c r="F449" s="86">
        <v>134.44</v>
      </c>
      <c r="G449" s="86">
        <v>60.36</v>
      </c>
      <c r="H449" s="87">
        <v>2.88</v>
      </c>
      <c r="I449" s="97">
        <v>0</v>
      </c>
      <c r="J449" s="88">
        <v>0</v>
      </c>
      <c r="K449" s="88">
        <v>0</v>
      </c>
      <c r="L449" s="98">
        <v>3.15</v>
      </c>
      <c r="M449" s="97">
        <v>-0.59</v>
      </c>
      <c r="N449" s="83">
        <v>212.89999999999998</v>
      </c>
      <c r="O449" s="102">
        <v>57.55</v>
      </c>
      <c r="P449" s="103">
        <v>270.45</v>
      </c>
      <c r="Q449" s="89">
        <v>18.07</v>
      </c>
      <c r="R449" s="84">
        <v>288.52</v>
      </c>
    </row>
    <row r="450" spans="1:18" ht="12" x14ac:dyDescent="0.25">
      <c r="A450" s="90" t="s">
        <v>945</v>
      </c>
      <c r="B450" s="91" t="s">
        <v>946</v>
      </c>
      <c r="C450" s="175">
        <v>43831</v>
      </c>
      <c r="D450" s="92">
        <v>200</v>
      </c>
      <c r="E450" s="86">
        <v>8.1</v>
      </c>
      <c r="F450" s="86">
        <v>207.06</v>
      </c>
      <c r="G450" s="86">
        <v>59.27</v>
      </c>
      <c r="H450" s="87">
        <v>1.58</v>
      </c>
      <c r="I450" s="97">
        <v>0</v>
      </c>
      <c r="J450" s="88">
        <v>0</v>
      </c>
      <c r="K450" s="88">
        <v>5.6660357916034894</v>
      </c>
      <c r="L450" s="98">
        <v>4.22</v>
      </c>
      <c r="M450" s="97">
        <v>-0.64</v>
      </c>
      <c r="N450" s="83">
        <v>285.25603579160349</v>
      </c>
      <c r="O450" s="102">
        <v>24.54</v>
      </c>
      <c r="P450" s="103">
        <v>309.79603579160352</v>
      </c>
      <c r="Q450" s="89">
        <v>15.02</v>
      </c>
      <c r="R450" s="84">
        <v>324.8160357916035</v>
      </c>
    </row>
    <row r="451" spans="1:18" ht="12" x14ac:dyDescent="0.25">
      <c r="A451" s="90" t="s">
        <v>1413</v>
      </c>
      <c r="B451" s="91" t="s">
        <v>1414</v>
      </c>
      <c r="C451" s="175">
        <v>43831</v>
      </c>
      <c r="D451" s="92">
        <v>320</v>
      </c>
      <c r="E451" s="86">
        <v>6.96</v>
      </c>
      <c r="F451" s="86">
        <v>198.25</v>
      </c>
      <c r="G451" s="86">
        <v>65.930000000000007</v>
      </c>
      <c r="H451" s="87">
        <v>1.69</v>
      </c>
      <c r="I451" s="97">
        <v>0</v>
      </c>
      <c r="J451" s="88">
        <v>-5.83</v>
      </c>
      <c r="K451" s="88">
        <v>0.35073108100237982</v>
      </c>
      <c r="L451" s="98">
        <v>4</v>
      </c>
      <c r="M451" s="97">
        <v>-0.69</v>
      </c>
      <c r="N451" s="83">
        <v>270.66073108100238</v>
      </c>
      <c r="O451" s="102">
        <v>14.78</v>
      </c>
      <c r="P451" s="103">
        <v>285.44073108100235</v>
      </c>
      <c r="Q451" s="89">
        <v>18.02</v>
      </c>
      <c r="R451" s="84">
        <v>303.46073108100234</v>
      </c>
    </row>
    <row r="452" spans="1:18" ht="12" x14ac:dyDescent="0.25">
      <c r="A452" s="90" t="s">
        <v>953</v>
      </c>
      <c r="B452" s="91" t="s">
        <v>954</v>
      </c>
      <c r="C452" s="175">
        <v>43831</v>
      </c>
      <c r="D452" s="92">
        <v>278</v>
      </c>
      <c r="E452" s="86">
        <v>6.24</v>
      </c>
      <c r="F452" s="86">
        <v>157.09</v>
      </c>
      <c r="G452" s="86">
        <v>60.46</v>
      </c>
      <c r="H452" s="87">
        <v>2.75</v>
      </c>
      <c r="I452" s="97">
        <v>0</v>
      </c>
      <c r="J452" s="88">
        <v>0</v>
      </c>
      <c r="K452" s="88">
        <v>9.8549999999987842E-2</v>
      </c>
      <c r="L452" s="98">
        <v>3.39</v>
      </c>
      <c r="M452" s="97">
        <v>-0.6</v>
      </c>
      <c r="N452" s="83">
        <v>229.42855</v>
      </c>
      <c r="O452" s="102">
        <v>14.56</v>
      </c>
      <c r="P452" s="103">
        <v>243.98855</v>
      </c>
      <c r="Q452" s="89">
        <v>14.66</v>
      </c>
      <c r="R452" s="84">
        <v>258.64855</v>
      </c>
    </row>
    <row r="453" spans="1:18" ht="12" x14ac:dyDescent="0.25">
      <c r="A453" s="90" t="s">
        <v>955</v>
      </c>
      <c r="B453" s="91" t="s">
        <v>956</v>
      </c>
      <c r="C453" s="175">
        <v>43831</v>
      </c>
      <c r="D453" s="92">
        <v>320</v>
      </c>
      <c r="E453" s="86">
        <v>17.82</v>
      </c>
      <c r="F453" s="86">
        <v>173.08</v>
      </c>
      <c r="G453" s="86">
        <v>67.72</v>
      </c>
      <c r="H453" s="87">
        <v>1.34</v>
      </c>
      <c r="I453" s="97">
        <v>0</v>
      </c>
      <c r="J453" s="88">
        <v>0</v>
      </c>
      <c r="K453" s="88">
        <v>0</v>
      </c>
      <c r="L453" s="98">
        <v>3.89</v>
      </c>
      <c r="M453" s="97">
        <v>-0.85</v>
      </c>
      <c r="N453" s="83">
        <v>262.99999999999994</v>
      </c>
      <c r="O453" s="102">
        <v>17.55</v>
      </c>
      <c r="P453" s="103">
        <v>280.54999999999995</v>
      </c>
      <c r="Q453" s="89">
        <v>29.36</v>
      </c>
      <c r="R453" s="84">
        <v>309.90999999999997</v>
      </c>
    </row>
    <row r="454" spans="1:18" ht="12" x14ac:dyDescent="0.25">
      <c r="A454" s="90" t="s">
        <v>957</v>
      </c>
      <c r="B454" s="91" t="s">
        <v>958</v>
      </c>
      <c r="C454" s="175">
        <v>43831</v>
      </c>
      <c r="D454" s="92">
        <v>192</v>
      </c>
      <c r="E454" s="86">
        <v>9.82</v>
      </c>
      <c r="F454" s="86">
        <v>179.23</v>
      </c>
      <c r="G454" s="86">
        <v>59.01</v>
      </c>
      <c r="H454" s="87">
        <v>9.9499999999999993</v>
      </c>
      <c r="I454" s="97">
        <v>0</v>
      </c>
      <c r="J454" s="88">
        <v>0</v>
      </c>
      <c r="K454" s="88">
        <v>0.13</v>
      </c>
      <c r="L454" s="98">
        <v>3.86</v>
      </c>
      <c r="M454" s="97">
        <v>-0.64</v>
      </c>
      <c r="N454" s="83">
        <v>261.36</v>
      </c>
      <c r="O454" s="102">
        <v>37.29</v>
      </c>
      <c r="P454" s="103">
        <v>298.65000000000003</v>
      </c>
      <c r="Q454" s="89">
        <v>19.559999999999999</v>
      </c>
      <c r="R454" s="84">
        <v>318.21000000000004</v>
      </c>
    </row>
    <row r="455" spans="1:18" ht="12" x14ac:dyDescent="0.25">
      <c r="A455" s="90" t="s">
        <v>1615</v>
      </c>
      <c r="B455" s="91" t="s">
        <v>1616</v>
      </c>
      <c r="C455" s="175">
        <v>43831</v>
      </c>
      <c r="D455" s="92">
        <v>88</v>
      </c>
      <c r="E455" s="86">
        <v>10.79</v>
      </c>
      <c r="F455" s="86">
        <v>125.96</v>
      </c>
      <c r="G455" s="86">
        <v>50.46</v>
      </c>
      <c r="H455" s="87">
        <v>2.89</v>
      </c>
      <c r="I455" s="97">
        <v>0</v>
      </c>
      <c r="J455" s="88">
        <v>-4.1500000000000004</v>
      </c>
      <c r="K455" s="88">
        <v>2.09</v>
      </c>
      <c r="L455" s="98">
        <v>2.81</v>
      </c>
      <c r="M455" s="97">
        <v>-0.43</v>
      </c>
      <c r="N455" s="83">
        <v>190.42</v>
      </c>
      <c r="O455" s="102">
        <v>12.73</v>
      </c>
      <c r="P455" s="103">
        <v>203.14999999999998</v>
      </c>
      <c r="Q455" s="89">
        <v>13.59</v>
      </c>
      <c r="R455" s="84">
        <v>216.73999999999998</v>
      </c>
    </row>
    <row r="456" spans="1:18" ht="12" x14ac:dyDescent="0.25">
      <c r="A456" s="90" t="s">
        <v>959</v>
      </c>
      <c r="B456" s="91" t="s">
        <v>960</v>
      </c>
      <c r="C456" s="175">
        <v>43831</v>
      </c>
      <c r="D456" s="92">
        <v>164</v>
      </c>
      <c r="E456" s="86">
        <v>13.84</v>
      </c>
      <c r="F456" s="86">
        <v>162.25</v>
      </c>
      <c r="G456" s="86">
        <v>61.45</v>
      </c>
      <c r="H456" s="87">
        <v>2.12</v>
      </c>
      <c r="I456" s="97">
        <v>0</v>
      </c>
      <c r="J456" s="88">
        <v>0</v>
      </c>
      <c r="K456" s="88">
        <v>0</v>
      </c>
      <c r="L456" s="98">
        <v>3.58</v>
      </c>
      <c r="M456" s="97">
        <v>-0.72</v>
      </c>
      <c r="N456" s="83">
        <v>242.52000000000004</v>
      </c>
      <c r="O456" s="102">
        <v>33.9</v>
      </c>
      <c r="P456" s="103">
        <v>276.42</v>
      </c>
      <c r="Q456" s="89">
        <v>17.39</v>
      </c>
      <c r="R456" s="84">
        <v>293.81</v>
      </c>
    </row>
    <row r="457" spans="1:18" ht="12" x14ac:dyDescent="0.25">
      <c r="A457" s="90" t="s">
        <v>1495</v>
      </c>
      <c r="B457" s="91" t="s">
        <v>1496</v>
      </c>
      <c r="C457" s="175">
        <v>43831</v>
      </c>
      <c r="D457" s="92">
        <v>125</v>
      </c>
      <c r="E457" s="86">
        <v>8.15</v>
      </c>
      <c r="F457" s="86">
        <v>102.47</v>
      </c>
      <c r="G457" s="86">
        <v>51.59</v>
      </c>
      <c r="H457" s="87">
        <v>5.72</v>
      </c>
      <c r="I457" s="97">
        <v>0</v>
      </c>
      <c r="J457" s="88">
        <v>-3.84</v>
      </c>
      <c r="K457" s="88">
        <v>1.22</v>
      </c>
      <c r="L457" s="98">
        <v>2.4700000000000002</v>
      </c>
      <c r="M457" s="97">
        <v>-0.49</v>
      </c>
      <c r="N457" s="83">
        <v>167.29</v>
      </c>
      <c r="O457" s="102">
        <v>18.66</v>
      </c>
      <c r="P457" s="103">
        <v>185.95</v>
      </c>
      <c r="Q457" s="89">
        <v>13.49</v>
      </c>
      <c r="R457" s="84">
        <v>199.44</v>
      </c>
    </row>
    <row r="458" spans="1:18" ht="12" x14ac:dyDescent="0.25">
      <c r="A458" s="90" t="s">
        <v>961</v>
      </c>
      <c r="B458" s="91" t="s">
        <v>962</v>
      </c>
      <c r="C458" s="175">
        <v>43831</v>
      </c>
      <c r="D458" s="92">
        <v>151</v>
      </c>
      <c r="E458" s="86">
        <v>7.47</v>
      </c>
      <c r="F458" s="86">
        <v>90.98</v>
      </c>
      <c r="G458" s="86">
        <v>52.8</v>
      </c>
      <c r="H458" s="87">
        <v>3.44</v>
      </c>
      <c r="I458" s="97">
        <v>0</v>
      </c>
      <c r="J458" s="88">
        <v>0</v>
      </c>
      <c r="K458" s="88">
        <v>0.34</v>
      </c>
      <c r="L458" s="98">
        <v>2.3199999999999998</v>
      </c>
      <c r="M458" s="97">
        <v>-0.41</v>
      </c>
      <c r="N458" s="83">
        <v>156.94</v>
      </c>
      <c r="O458" s="102">
        <v>13.58</v>
      </c>
      <c r="P458" s="103">
        <v>170.52</v>
      </c>
      <c r="Q458" s="89">
        <v>14.5</v>
      </c>
      <c r="R458" s="84">
        <v>185.02</v>
      </c>
    </row>
    <row r="459" spans="1:18" ht="12" x14ac:dyDescent="0.25">
      <c r="A459" s="90" t="s">
        <v>1415</v>
      </c>
      <c r="B459" s="91" t="s">
        <v>1416</v>
      </c>
      <c r="C459" s="175">
        <v>43831</v>
      </c>
      <c r="D459" s="92">
        <v>100</v>
      </c>
      <c r="E459" s="86">
        <v>17.38</v>
      </c>
      <c r="F459" s="86">
        <v>194.1</v>
      </c>
      <c r="G459" s="86">
        <v>59.71</v>
      </c>
      <c r="H459" s="87">
        <v>1.58</v>
      </c>
      <c r="I459" s="97">
        <v>0</v>
      </c>
      <c r="J459" s="88">
        <v>0</v>
      </c>
      <c r="K459" s="88">
        <v>0.21950000000001002</v>
      </c>
      <c r="L459" s="98">
        <v>4.08</v>
      </c>
      <c r="M459" s="97">
        <v>-0.71</v>
      </c>
      <c r="N459" s="83">
        <v>276.35949999999997</v>
      </c>
      <c r="O459" s="102">
        <v>42.56</v>
      </c>
      <c r="P459" s="103">
        <v>318.91949999999997</v>
      </c>
      <c r="Q459" s="89">
        <v>11.75</v>
      </c>
      <c r="R459" s="84">
        <v>330.66949999999997</v>
      </c>
    </row>
    <row r="460" spans="1:18" ht="12" x14ac:dyDescent="0.25">
      <c r="A460" s="90" t="s">
        <v>967</v>
      </c>
      <c r="B460" s="91" t="s">
        <v>968</v>
      </c>
      <c r="C460" s="175">
        <v>43831</v>
      </c>
      <c r="D460" s="92">
        <v>240</v>
      </c>
      <c r="E460" s="86">
        <v>7.64</v>
      </c>
      <c r="F460" s="86">
        <v>204.57</v>
      </c>
      <c r="G460" s="86">
        <v>58.49</v>
      </c>
      <c r="H460" s="87">
        <v>2.75</v>
      </c>
      <c r="I460" s="97">
        <v>0</v>
      </c>
      <c r="J460" s="88">
        <v>0</v>
      </c>
      <c r="K460" s="88">
        <v>4.3151934213683756</v>
      </c>
      <c r="L460" s="98">
        <v>4.16</v>
      </c>
      <c r="M460" s="97">
        <v>-0.77</v>
      </c>
      <c r="N460" s="83">
        <v>281.15519342136838</v>
      </c>
      <c r="O460" s="102">
        <v>42.12</v>
      </c>
      <c r="P460" s="103">
        <v>323.27519342136839</v>
      </c>
      <c r="Q460" s="89">
        <v>23.72</v>
      </c>
      <c r="R460" s="84">
        <v>346.99519342136841</v>
      </c>
    </row>
    <row r="461" spans="1:18" ht="12" x14ac:dyDescent="0.25">
      <c r="A461" s="90" t="s">
        <v>969</v>
      </c>
      <c r="B461" s="91" t="s">
        <v>970</v>
      </c>
      <c r="C461" s="175">
        <v>43831</v>
      </c>
      <c r="D461" s="92">
        <v>121</v>
      </c>
      <c r="E461" s="86">
        <v>7.73</v>
      </c>
      <c r="F461" s="86">
        <v>195.01</v>
      </c>
      <c r="G461" s="86">
        <v>58.73</v>
      </c>
      <c r="H461" s="87">
        <v>1.65</v>
      </c>
      <c r="I461" s="97">
        <v>0</v>
      </c>
      <c r="J461" s="88">
        <v>0</v>
      </c>
      <c r="K461" s="88">
        <v>3.07</v>
      </c>
      <c r="L461" s="98">
        <v>3.98</v>
      </c>
      <c r="M461" s="97">
        <v>-0.74</v>
      </c>
      <c r="N461" s="83">
        <v>269.42999999999995</v>
      </c>
      <c r="O461" s="102">
        <v>33.33</v>
      </c>
      <c r="P461" s="103">
        <v>302.75999999999993</v>
      </c>
      <c r="Q461" s="89">
        <v>20.18</v>
      </c>
      <c r="R461" s="84">
        <v>322.93999999999994</v>
      </c>
    </row>
    <row r="462" spans="1:18" ht="12" x14ac:dyDescent="0.25">
      <c r="A462" s="90" t="s">
        <v>971</v>
      </c>
      <c r="B462" s="91" t="s">
        <v>972</v>
      </c>
      <c r="C462" s="175">
        <v>43831</v>
      </c>
      <c r="D462" s="92">
        <v>188</v>
      </c>
      <c r="E462" s="86">
        <v>9.2100000000000009</v>
      </c>
      <c r="F462" s="86">
        <v>208.99</v>
      </c>
      <c r="G462" s="86">
        <v>59.69</v>
      </c>
      <c r="H462" s="87">
        <v>1.93</v>
      </c>
      <c r="I462" s="97">
        <v>0</v>
      </c>
      <c r="J462" s="88">
        <v>0</v>
      </c>
      <c r="K462" s="88">
        <v>1.3216788592397324</v>
      </c>
      <c r="L462" s="98">
        <v>4.2</v>
      </c>
      <c r="M462" s="97">
        <v>-0.82</v>
      </c>
      <c r="N462" s="83">
        <v>284.52167885923973</v>
      </c>
      <c r="O462" s="102">
        <v>79.36</v>
      </c>
      <c r="P462" s="103">
        <v>363.88167885923974</v>
      </c>
      <c r="Q462" s="89">
        <v>22.3</v>
      </c>
      <c r="R462" s="84">
        <v>386.18167885923975</v>
      </c>
    </row>
    <row r="463" spans="1:18" ht="12" x14ac:dyDescent="0.25">
      <c r="A463" s="90" t="s">
        <v>973</v>
      </c>
      <c r="B463" s="91" t="s">
        <v>974</v>
      </c>
      <c r="C463" s="175">
        <v>43831</v>
      </c>
      <c r="D463" s="92">
        <v>470</v>
      </c>
      <c r="E463" s="86">
        <v>14.62</v>
      </c>
      <c r="F463" s="86">
        <v>134.37</v>
      </c>
      <c r="G463" s="86">
        <v>60.42</v>
      </c>
      <c r="H463" s="87">
        <v>1.67</v>
      </c>
      <c r="I463" s="97">
        <v>0</v>
      </c>
      <c r="J463" s="88">
        <v>0</v>
      </c>
      <c r="K463" s="88">
        <v>0.23</v>
      </c>
      <c r="L463" s="98">
        <v>3.16</v>
      </c>
      <c r="M463" s="97">
        <v>-0.59</v>
      </c>
      <c r="N463" s="83">
        <v>213.88</v>
      </c>
      <c r="O463" s="102">
        <v>31.68</v>
      </c>
      <c r="P463" s="103">
        <v>245.56</v>
      </c>
      <c r="Q463" s="89">
        <v>19.96</v>
      </c>
      <c r="R463" s="84">
        <v>265.52</v>
      </c>
    </row>
    <row r="464" spans="1:18" ht="12" x14ac:dyDescent="0.25">
      <c r="A464" s="90" t="s">
        <v>975</v>
      </c>
      <c r="B464" s="91" t="s">
        <v>976</v>
      </c>
      <c r="C464" s="175">
        <v>43831</v>
      </c>
      <c r="D464" s="92">
        <v>72</v>
      </c>
      <c r="E464" s="86">
        <v>13.22</v>
      </c>
      <c r="F464" s="86">
        <v>113.87</v>
      </c>
      <c r="G464" s="86">
        <v>55.25</v>
      </c>
      <c r="H464" s="87">
        <v>1.53</v>
      </c>
      <c r="I464" s="97">
        <v>0</v>
      </c>
      <c r="J464" s="88">
        <v>0</v>
      </c>
      <c r="K464" s="88">
        <v>0.01</v>
      </c>
      <c r="L464" s="98">
        <v>2.74</v>
      </c>
      <c r="M464" s="97">
        <v>-0.96</v>
      </c>
      <c r="N464" s="83">
        <v>185.66</v>
      </c>
      <c r="O464" s="102">
        <v>60.82</v>
      </c>
      <c r="P464" s="103">
        <v>246.48</v>
      </c>
      <c r="Q464" s="89">
        <v>24.82</v>
      </c>
      <c r="R464" s="84">
        <v>271.3</v>
      </c>
    </row>
    <row r="465" spans="1:18" ht="12" x14ac:dyDescent="0.25">
      <c r="A465" s="90" t="s">
        <v>979</v>
      </c>
      <c r="B465" s="91" t="s">
        <v>980</v>
      </c>
      <c r="C465" s="175">
        <v>43831</v>
      </c>
      <c r="D465" s="92">
        <v>304</v>
      </c>
      <c r="E465" s="86">
        <v>11.09</v>
      </c>
      <c r="F465" s="86">
        <v>156.91999999999999</v>
      </c>
      <c r="G465" s="86">
        <v>69.099999999999994</v>
      </c>
      <c r="H465" s="87">
        <v>1.64</v>
      </c>
      <c r="I465" s="97">
        <v>0</v>
      </c>
      <c r="J465" s="88">
        <v>0</v>
      </c>
      <c r="K465" s="88">
        <v>0</v>
      </c>
      <c r="L465" s="98">
        <v>3.57</v>
      </c>
      <c r="M465" s="97">
        <v>-0.87</v>
      </c>
      <c r="N465" s="83">
        <v>241.44999999999996</v>
      </c>
      <c r="O465" s="102">
        <v>55.28</v>
      </c>
      <c r="P465" s="103">
        <v>296.72999999999996</v>
      </c>
      <c r="Q465" s="89">
        <v>20.22</v>
      </c>
      <c r="R465" s="84">
        <v>316.94999999999993</v>
      </c>
    </row>
    <row r="466" spans="1:18" ht="12" x14ac:dyDescent="0.25">
      <c r="A466" s="90" t="s">
        <v>981</v>
      </c>
      <c r="B466" s="91" t="s">
        <v>982</v>
      </c>
      <c r="C466" s="175">
        <v>43831</v>
      </c>
      <c r="D466" s="92">
        <v>284</v>
      </c>
      <c r="E466" s="86">
        <v>16.690000000000001</v>
      </c>
      <c r="F466" s="86">
        <v>102.88</v>
      </c>
      <c r="G466" s="86">
        <v>52.71</v>
      </c>
      <c r="H466" s="87">
        <v>1.79</v>
      </c>
      <c r="I466" s="97">
        <v>0</v>
      </c>
      <c r="J466" s="88">
        <v>0</v>
      </c>
      <c r="K466" s="88">
        <v>1.6</v>
      </c>
      <c r="L466" s="98">
        <v>2.63</v>
      </c>
      <c r="M466" s="97">
        <v>-0.49</v>
      </c>
      <c r="N466" s="83">
        <v>177.80999999999997</v>
      </c>
      <c r="O466" s="102">
        <v>12.11</v>
      </c>
      <c r="P466" s="103">
        <v>189.91999999999996</v>
      </c>
      <c r="Q466" s="89">
        <v>15.82</v>
      </c>
      <c r="R466" s="84">
        <v>205.73999999999995</v>
      </c>
    </row>
    <row r="467" spans="1:18" ht="12" x14ac:dyDescent="0.25">
      <c r="A467" s="90" t="s">
        <v>983</v>
      </c>
      <c r="B467" s="91" t="s">
        <v>984</v>
      </c>
      <c r="C467" s="175">
        <v>43831</v>
      </c>
      <c r="D467" s="92">
        <v>80</v>
      </c>
      <c r="E467" s="86">
        <v>23.41</v>
      </c>
      <c r="F467" s="86">
        <v>109.31</v>
      </c>
      <c r="G467" s="86">
        <v>59.25</v>
      </c>
      <c r="H467" s="87">
        <v>5.72</v>
      </c>
      <c r="I467" s="97">
        <v>0</v>
      </c>
      <c r="J467" s="88">
        <v>0</v>
      </c>
      <c r="K467" s="88">
        <v>0.06</v>
      </c>
      <c r="L467" s="98">
        <v>2.96</v>
      </c>
      <c r="M467" s="97">
        <v>-0.68</v>
      </c>
      <c r="N467" s="83">
        <v>200.03</v>
      </c>
      <c r="O467" s="102">
        <v>24.85</v>
      </c>
      <c r="P467" s="103">
        <v>224.88</v>
      </c>
      <c r="Q467" s="89">
        <v>15.43</v>
      </c>
      <c r="R467" s="84">
        <v>240.31</v>
      </c>
    </row>
    <row r="468" spans="1:18" ht="12" x14ac:dyDescent="0.25">
      <c r="A468" s="90" t="s">
        <v>985</v>
      </c>
      <c r="B468" s="91" t="s">
        <v>986</v>
      </c>
      <c r="C468" s="175">
        <v>43831</v>
      </c>
      <c r="D468" s="92">
        <v>240</v>
      </c>
      <c r="E468" s="86">
        <v>29.04</v>
      </c>
      <c r="F468" s="86">
        <v>146.51</v>
      </c>
      <c r="G468" s="86">
        <v>64.84</v>
      </c>
      <c r="H468" s="87">
        <v>1.72</v>
      </c>
      <c r="I468" s="97">
        <v>0</v>
      </c>
      <c r="J468" s="88">
        <v>0</v>
      </c>
      <c r="K468" s="88">
        <v>0</v>
      </c>
      <c r="L468" s="98">
        <v>3.62</v>
      </c>
      <c r="M468" s="97">
        <v>-0.69</v>
      </c>
      <c r="N468" s="83">
        <v>245.04</v>
      </c>
      <c r="O468" s="102">
        <v>20.71</v>
      </c>
      <c r="P468" s="103">
        <v>265.75</v>
      </c>
      <c r="Q468" s="89">
        <v>23.99</v>
      </c>
      <c r="R468" s="84">
        <v>289.74</v>
      </c>
    </row>
    <row r="469" spans="1:18" ht="12" x14ac:dyDescent="0.25">
      <c r="A469" s="90" t="s">
        <v>989</v>
      </c>
      <c r="B469" s="91" t="s">
        <v>990</v>
      </c>
      <c r="C469" s="175">
        <v>43831</v>
      </c>
      <c r="D469" s="92">
        <v>230</v>
      </c>
      <c r="E469" s="86">
        <v>7.11</v>
      </c>
      <c r="F469" s="86">
        <v>174.44</v>
      </c>
      <c r="G469" s="86">
        <v>59.15</v>
      </c>
      <c r="H469" s="87">
        <v>2.35</v>
      </c>
      <c r="I469" s="97">
        <v>0</v>
      </c>
      <c r="J469" s="88">
        <v>0</v>
      </c>
      <c r="K469" s="88">
        <v>0</v>
      </c>
      <c r="L469" s="98">
        <v>3.64</v>
      </c>
      <c r="M469" s="97">
        <v>-0.67</v>
      </c>
      <c r="N469" s="83">
        <v>246.02</v>
      </c>
      <c r="O469" s="102">
        <v>18.89</v>
      </c>
      <c r="P469" s="103">
        <v>264.91000000000003</v>
      </c>
      <c r="Q469" s="89">
        <v>17.53</v>
      </c>
      <c r="R469" s="84">
        <v>282.44000000000005</v>
      </c>
    </row>
    <row r="470" spans="1:18" ht="12" x14ac:dyDescent="0.25">
      <c r="A470" s="90" t="s">
        <v>991</v>
      </c>
      <c r="B470" s="91" t="s">
        <v>992</v>
      </c>
      <c r="C470" s="175">
        <v>43831</v>
      </c>
      <c r="D470" s="92">
        <v>250</v>
      </c>
      <c r="E470" s="86">
        <v>17.7</v>
      </c>
      <c r="F470" s="86">
        <v>150.72</v>
      </c>
      <c r="G470" s="86">
        <v>62.34</v>
      </c>
      <c r="H470" s="87">
        <v>7.28</v>
      </c>
      <c r="I470" s="97">
        <v>0</v>
      </c>
      <c r="J470" s="88">
        <v>0</v>
      </c>
      <c r="K470" s="88">
        <v>0</v>
      </c>
      <c r="L470" s="98">
        <v>3.56</v>
      </c>
      <c r="M470" s="97">
        <v>-0.73</v>
      </c>
      <c r="N470" s="83">
        <v>240.87</v>
      </c>
      <c r="O470" s="102">
        <v>10.85</v>
      </c>
      <c r="P470" s="103">
        <v>251.72</v>
      </c>
      <c r="Q470" s="89">
        <v>15.29</v>
      </c>
      <c r="R470" s="84">
        <v>267.01</v>
      </c>
    </row>
    <row r="471" spans="1:18" ht="12" x14ac:dyDescent="0.25">
      <c r="A471" s="90" t="s">
        <v>993</v>
      </c>
      <c r="B471" s="91" t="s">
        <v>994</v>
      </c>
      <c r="C471" s="175">
        <v>43831</v>
      </c>
      <c r="D471" s="92">
        <v>455</v>
      </c>
      <c r="E471" s="86">
        <v>15.92</v>
      </c>
      <c r="F471" s="86">
        <v>108.2</v>
      </c>
      <c r="G471" s="86">
        <v>59.79</v>
      </c>
      <c r="H471" s="87">
        <v>2.13</v>
      </c>
      <c r="I471" s="97">
        <v>0</v>
      </c>
      <c r="J471" s="88">
        <v>0</v>
      </c>
      <c r="K471" s="88">
        <v>0.12</v>
      </c>
      <c r="L471" s="98">
        <v>2.78</v>
      </c>
      <c r="M471" s="97">
        <v>-0.6</v>
      </c>
      <c r="N471" s="83">
        <v>188.34</v>
      </c>
      <c r="O471" s="102">
        <v>17.260000000000002</v>
      </c>
      <c r="P471" s="103">
        <v>205.6</v>
      </c>
      <c r="Q471" s="89">
        <v>17.39</v>
      </c>
      <c r="R471" s="84">
        <v>222.99</v>
      </c>
    </row>
    <row r="472" spans="1:18" ht="12" x14ac:dyDescent="0.25">
      <c r="A472" s="90" t="s">
        <v>995</v>
      </c>
      <c r="B472" s="91" t="s">
        <v>996</v>
      </c>
      <c r="C472" s="175">
        <v>43831</v>
      </c>
      <c r="D472" s="92">
        <v>20</v>
      </c>
      <c r="E472" s="86">
        <v>13.69</v>
      </c>
      <c r="F472" s="86">
        <v>85.04</v>
      </c>
      <c r="G472" s="86">
        <v>53.27</v>
      </c>
      <c r="H472" s="87">
        <v>1.94</v>
      </c>
      <c r="I472" s="97">
        <v>0</v>
      </c>
      <c r="J472" s="88">
        <v>0</v>
      </c>
      <c r="K472" s="88">
        <v>0</v>
      </c>
      <c r="L472" s="98">
        <v>2.31</v>
      </c>
      <c r="M472" s="97">
        <v>0</v>
      </c>
      <c r="N472" s="83">
        <v>156.25</v>
      </c>
      <c r="O472" s="102">
        <v>51.63</v>
      </c>
      <c r="P472" s="103">
        <v>207.88</v>
      </c>
      <c r="Q472" s="89">
        <v>24.79</v>
      </c>
      <c r="R472" s="84">
        <v>232.67</v>
      </c>
    </row>
    <row r="473" spans="1:18" ht="12" x14ac:dyDescent="0.25">
      <c r="A473" s="90" t="s">
        <v>997</v>
      </c>
      <c r="B473" s="91" t="s">
        <v>998</v>
      </c>
      <c r="C473" s="175">
        <v>43831</v>
      </c>
      <c r="D473" s="92">
        <v>120</v>
      </c>
      <c r="E473" s="86">
        <v>5.4</v>
      </c>
      <c r="F473" s="86">
        <v>94.98</v>
      </c>
      <c r="G473" s="86">
        <v>50.82</v>
      </c>
      <c r="H473" s="87">
        <v>3.83</v>
      </c>
      <c r="I473" s="97">
        <v>0</v>
      </c>
      <c r="J473" s="88">
        <v>0</v>
      </c>
      <c r="K473" s="88">
        <v>1.61</v>
      </c>
      <c r="L473" s="98">
        <v>2.34</v>
      </c>
      <c r="M473" s="97">
        <v>-0.45</v>
      </c>
      <c r="N473" s="83">
        <v>158.53000000000006</v>
      </c>
      <c r="O473" s="102">
        <v>14.81</v>
      </c>
      <c r="P473" s="103">
        <v>173.34000000000006</v>
      </c>
      <c r="Q473" s="89">
        <v>13.79</v>
      </c>
      <c r="R473" s="84">
        <v>187.13000000000005</v>
      </c>
    </row>
    <row r="474" spans="1:18" ht="12" x14ac:dyDescent="0.25">
      <c r="A474" s="90" t="s">
        <v>1001</v>
      </c>
      <c r="B474" s="91" t="s">
        <v>1002</v>
      </c>
      <c r="C474" s="175">
        <v>43831</v>
      </c>
      <c r="D474" s="92">
        <v>84</v>
      </c>
      <c r="E474" s="86">
        <v>9.5500000000000007</v>
      </c>
      <c r="F474" s="86">
        <v>74.260000000000005</v>
      </c>
      <c r="G474" s="86">
        <v>47.37</v>
      </c>
      <c r="H474" s="87">
        <v>4.75</v>
      </c>
      <c r="I474" s="97">
        <v>0</v>
      </c>
      <c r="J474" s="88">
        <v>0</v>
      </c>
      <c r="K474" s="88">
        <v>1.29</v>
      </c>
      <c r="L474" s="98">
        <v>2.0499999999999998</v>
      </c>
      <c r="M474" s="97">
        <v>-0.51</v>
      </c>
      <c r="N474" s="83">
        <v>138.76000000000002</v>
      </c>
      <c r="O474" s="102">
        <v>26.3</v>
      </c>
      <c r="P474" s="103">
        <v>165.06000000000003</v>
      </c>
      <c r="Q474" s="89">
        <v>12.61</v>
      </c>
      <c r="R474" s="84">
        <v>177.67000000000002</v>
      </c>
    </row>
    <row r="475" spans="1:18" ht="12" x14ac:dyDescent="0.25">
      <c r="A475" s="90" t="s">
        <v>1726</v>
      </c>
      <c r="B475" s="91" t="s">
        <v>1006</v>
      </c>
      <c r="C475" s="175">
        <v>43831</v>
      </c>
      <c r="D475" s="92">
        <v>85</v>
      </c>
      <c r="E475" s="86">
        <v>16.79</v>
      </c>
      <c r="F475" s="86">
        <v>104.29</v>
      </c>
      <c r="G475" s="86">
        <v>55.33</v>
      </c>
      <c r="H475" s="87">
        <v>2.34</v>
      </c>
      <c r="I475" s="97">
        <v>0</v>
      </c>
      <c r="J475" s="88">
        <v>0</v>
      </c>
      <c r="K475" s="88">
        <v>7.0000000000000007E-2</v>
      </c>
      <c r="L475" s="98">
        <v>2.67</v>
      </c>
      <c r="M475" s="97">
        <v>-0.49</v>
      </c>
      <c r="N475" s="83">
        <v>181</v>
      </c>
      <c r="O475" s="102">
        <v>16.010000000000002</v>
      </c>
      <c r="P475" s="103">
        <v>197.01</v>
      </c>
      <c r="Q475" s="89">
        <v>15.01</v>
      </c>
      <c r="R475" s="84">
        <v>212.01999999999998</v>
      </c>
    </row>
    <row r="476" spans="1:18" ht="12" x14ac:dyDescent="0.25">
      <c r="A476" s="90" t="s">
        <v>1007</v>
      </c>
      <c r="B476" s="91" t="s">
        <v>1008</v>
      </c>
      <c r="C476" s="175">
        <v>43831</v>
      </c>
      <c r="D476" s="92">
        <v>46</v>
      </c>
      <c r="E476" s="86">
        <v>18.260000000000002</v>
      </c>
      <c r="F476" s="86">
        <v>114.56</v>
      </c>
      <c r="G476" s="86">
        <v>64.66</v>
      </c>
      <c r="H476" s="87">
        <v>2.58</v>
      </c>
      <c r="I476" s="97">
        <v>0</v>
      </c>
      <c r="J476" s="88">
        <v>0</v>
      </c>
      <c r="K476" s="88">
        <v>0</v>
      </c>
      <c r="L476" s="98">
        <v>2.99</v>
      </c>
      <c r="M476" s="97">
        <v>-0.99</v>
      </c>
      <c r="N476" s="83">
        <v>202.06</v>
      </c>
      <c r="O476" s="102">
        <v>42.34</v>
      </c>
      <c r="P476" s="103">
        <v>244.4</v>
      </c>
      <c r="Q476" s="89">
        <v>18.96</v>
      </c>
      <c r="R476" s="84">
        <v>263.36</v>
      </c>
    </row>
    <row r="477" spans="1:18" ht="12" x14ac:dyDescent="0.25">
      <c r="A477" s="90" t="s">
        <v>1009</v>
      </c>
      <c r="B477" s="91" t="s">
        <v>1010</v>
      </c>
      <c r="C477" s="175">
        <v>43831</v>
      </c>
      <c r="D477" s="92">
        <v>200</v>
      </c>
      <c r="E477" s="86">
        <v>13.03</v>
      </c>
      <c r="F477" s="86">
        <v>93.16</v>
      </c>
      <c r="G477" s="86">
        <v>49.18</v>
      </c>
      <c r="H477" s="87">
        <v>3.68</v>
      </c>
      <c r="I477" s="97">
        <v>0</v>
      </c>
      <c r="J477" s="88">
        <v>0</v>
      </c>
      <c r="K477" s="88">
        <v>2.65</v>
      </c>
      <c r="L477" s="98">
        <v>2.42</v>
      </c>
      <c r="M477" s="97">
        <v>-0.46</v>
      </c>
      <c r="N477" s="83">
        <v>163.66</v>
      </c>
      <c r="O477" s="102">
        <v>11.5</v>
      </c>
      <c r="P477" s="103">
        <v>175.16</v>
      </c>
      <c r="Q477" s="89">
        <v>12.7</v>
      </c>
      <c r="R477" s="84">
        <v>187.85999999999999</v>
      </c>
    </row>
    <row r="478" spans="1:18" ht="12" x14ac:dyDescent="0.25">
      <c r="A478" s="90" t="s">
        <v>1013</v>
      </c>
      <c r="B478" s="91" t="s">
        <v>1014</v>
      </c>
      <c r="C478" s="175">
        <v>43831</v>
      </c>
      <c r="D478" s="92">
        <v>264</v>
      </c>
      <c r="E478" s="86">
        <v>10.92</v>
      </c>
      <c r="F478" s="86">
        <v>147.18</v>
      </c>
      <c r="G478" s="86">
        <v>61.81</v>
      </c>
      <c r="H478" s="87">
        <v>2.57</v>
      </c>
      <c r="I478" s="97">
        <v>0</v>
      </c>
      <c r="J478" s="88">
        <v>0</v>
      </c>
      <c r="K478" s="88">
        <v>2.8799999999999937E-2</v>
      </c>
      <c r="L478" s="98">
        <v>3.33</v>
      </c>
      <c r="M478" s="97">
        <v>-0.63</v>
      </c>
      <c r="N478" s="83">
        <v>225.2088</v>
      </c>
      <c r="O478" s="102">
        <v>17.53</v>
      </c>
      <c r="P478" s="103">
        <v>242.7388</v>
      </c>
      <c r="Q478" s="89">
        <v>15.71</v>
      </c>
      <c r="R478" s="84">
        <v>258.44880000000001</v>
      </c>
    </row>
    <row r="479" spans="1:18" ht="12" x14ac:dyDescent="0.25">
      <c r="A479" s="90" t="s">
        <v>1015</v>
      </c>
      <c r="B479" s="91" t="s">
        <v>1016</v>
      </c>
      <c r="C479" s="175">
        <v>43831</v>
      </c>
      <c r="D479" s="92">
        <v>160</v>
      </c>
      <c r="E479" s="86">
        <v>10.36</v>
      </c>
      <c r="F479" s="86">
        <v>118.44</v>
      </c>
      <c r="G479" s="86">
        <v>54.81</v>
      </c>
      <c r="H479" s="87">
        <v>3</v>
      </c>
      <c r="I479" s="97">
        <v>0</v>
      </c>
      <c r="J479" s="88">
        <v>0</v>
      </c>
      <c r="K479" s="88">
        <v>0.05</v>
      </c>
      <c r="L479" s="98">
        <v>2.79</v>
      </c>
      <c r="M479" s="97">
        <v>-0.66</v>
      </c>
      <c r="N479" s="83">
        <v>188.79000000000002</v>
      </c>
      <c r="O479" s="102">
        <v>9.1199999999999992</v>
      </c>
      <c r="P479" s="103">
        <v>197.91000000000003</v>
      </c>
      <c r="Q479" s="89">
        <v>17.91</v>
      </c>
      <c r="R479" s="84">
        <v>215.82000000000002</v>
      </c>
    </row>
    <row r="480" spans="1:18" ht="12" x14ac:dyDescent="0.25">
      <c r="A480" s="90" t="s">
        <v>1019</v>
      </c>
      <c r="B480" s="91" t="s">
        <v>1020</v>
      </c>
      <c r="C480" s="175">
        <v>43831</v>
      </c>
      <c r="D480" s="92">
        <v>120</v>
      </c>
      <c r="E480" s="86">
        <v>12.16</v>
      </c>
      <c r="F480" s="86">
        <v>166.81</v>
      </c>
      <c r="G480" s="86">
        <v>59.51</v>
      </c>
      <c r="H480" s="87">
        <v>1.54</v>
      </c>
      <c r="I480" s="97">
        <v>0</v>
      </c>
      <c r="J480" s="88">
        <v>0</v>
      </c>
      <c r="K480" s="88">
        <v>1.0999471932986966</v>
      </c>
      <c r="L480" s="98">
        <v>3.6</v>
      </c>
      <c r="M480" s="97">
        <v>-1</v>
      </c>
      <c r="N480" s="83">
        <v>243.71994719329868</v>
      </c>
      <c r="O480" s="102">
        <v>16.37</v>
      </c>
      <c r="P480" s="103">
        <v>260.08994719329866</v>
      </c>
      <c r="Q480" s="89">
        <v>17.329999999999998</v>
      </c>
      <c r="R480" s="84">
        <v>277.41994719329864</v>
      </c>
    </row>
    <row r="481" spans="1:18" ht="12" x14ac:dyDescent="0.25">
      <c r="A481" s="90" t="s">
        <v>1021</v>
      </c>
      <c r="B481" s="91" t="s">
        <v>1022</v>
      </c>
      <c r="C481" s="175">
        <v>43831</v>
      </c>
      <c r="D481" s="92">
        <v>300</v>
      </c>
      <c r="E481" s="86">
        <v>7.77</v>
      </c>
      <c r="F481" s="86">
        <v>196.64</v>
      </c>
      <c r="G481" s="86">
        <v>67.64</v>
      </c>
      <c r="H481" s="87">
        <v>2.06</v>
      </c>
      <c r="I481" s="97">
        <v>0</v>
      </c>
      <c r="J481" s="88">
        <v>0</v>
      </c>
      <c r="K481" s="88">
        <v>5.6000326577598276</v>
      </c>
      <c r="L481" s="98">
        <v>4.1900000000000004</v>
      </c>
      <c r="M481" s="97">
        <v>-0.7</v>
      </c>
      <c r="N481" s="83">
        <v>283.20003265775983</v>
      </c>
      <c r="O481" s="102">
        <v>19.5</v>
      </c>
      <c r="P481" s="103">
        <v>302.70003265775983</v>
      </c>
      <c r="Q481" s="89">
        <v>18.38</v>
      </c>
      <c r="R481" s="84">
        <v>321.08003265775983</v>
      </c>
    </row>
    <row r="482" spans="1:18" ht="12" x14ac:dyDescent="0.25">
      <c r="A482" s="90" t="s">
        <v>1023</v>
      </c>
      <c r="B482" s="91" t="s">
        <v>1024</v>
      </c>
      <c r="C482" s="175">
        <v>43831</v>
      </c>
      <c r="D482" s="92">
        <v>105</v>
      </c>
      <c r="E482" s="86">
        <v>13.81</v>
      </c>
      <c r="F482" s="86">
        <v>159.66999999999999</v>
      </c>
      <c r="G482" s="86">
        <v>54</v>
      </c>
      <c r="H482" s="87">
        <v>2.19</v>
      </c>
      <c r="I482" s="97">
        <v>0</v>
      </c>
      <c r="J482" s="88">
        <v>0</v>
      </c>
      <c r="K482" s="88">
        <v>0.89</v>
      </c>
      <c r="L482" s="98">
        <v>3.45</v>
      </c>
      <c r="M482" s="97">
        <v>-0.62</v>
      </c>
      <c r="N482" s="83">
        <v>233.38999999999996</v>
      </c>
      <c r="O482" s="102">
        <v>44.96</v>
      </c>
      <c r="P482" s="103">
        <v>278.34999999999997</v>
      </c>
      <c r="Q482" s="89">
        <v>17.95</v>
      </c>
      <c r="R482" s="84">
        <v>296.29999999999995</v>
      </c>
    </row>
    <row r="483" spans="1:18" ht="12" x14ac:dyDescent="0.25">
      <c r="A483" s="90" t="s">
        <v>1027</v>
      </c>
      <c r="B483" s="91" t="s">
        <v>1028</v>
      </c>
      <c r="C483" s="175">
        <v>43831</v>
      </c>
      <c r="D483" s="92">
        <v>146</v>
      </c>
      <c r="E483" s="86">
        <v>1.47</v>
      </c>
      <c r="F483" s="86">
        <v>117.36</v>
      </c>
      <c r="G483" s="86">
        <v>58.13</v>
      </c>
      <c r="H483" s="87">
        <v>2.91</v>
      </c>
      <c r="I483" s="97">
        <v>0</v>
      </c>
      <c r="J483" s="88">
        <v>0</v>
      </c>
      <c r="K483" s="88">
        <v>0</v>
      </c>
      <c r="L483" s="98">
        <v>2.69</v>
      </c>
      <c r="M483" s="97">
        <v>-0.54</v>
      </c>
      <c r="N483" s="83">
        <v>182.02</v>
      </c>
      <c r="O483" s="102">
        <v>6.95</v>
      </c>
      <c r="P483" s="103">
        <v>188.97</v>
      </c>
      <c r="Q483" s="89">
        <v>10.56</v>
      </c>
      <c r="R483" s="84">
        <v>199.53</v>
      </c>
    </row>
    <row r="484" spans="1:18" ht="12" x14ac:dyDescent="0.25">
      <c r="A484" s="90" t="s">
        <v>1031</v>
      </c>
      <c r="B484" s="91" t="s">
        <v>1032</v>
      </c>
      <c r="C484" s="175">
        <v>43831</v>
      </c>
      <c r="D484" s="92">
        <v>266</v>
      </c>
      <c r="E484" s="86">
        <v>12.93</v>
      </c>
      <c r="F484" s="86">
        <v>160.44999999999999</v>
      </c>
      <c r="G484" s="86">
        <v>59.08</v>
      </c>
      <c r="H484" s="87">
        <v>1.57</v>
      </c>
      <c r="I484" s="97">
        <v>0</v>
      </c>
      <c r="J484" s="88">
        <v>-5.34</v>
      </c>
      <c r="K484" s="88">
        <v>0</v>
      </c>
      <c r="L484" s="98">
        <v>3.42</v>
      </c>
      <c r="M484" s="97">
        <v>-0.71</v>
      </c>
      <c r="N484" s="83">
        <v>231.39999999999995</v>
      </c>
      <c r="O484" s="102">
        <v>30.33</v>
      </c>
      <c r="P484" s="103">
        <v>261.72999999999996</v>
      </c>
      <c r="Q484" s="89">
        <v>15.84</v>
      </c>
      <c r="R484" s="84">
        <v>277.56999999999994</v>
      </c>
    </row>
    <row r="485" spans="1:18" ht="12" x14ac:dyDescent="0.25">
      <c r="A485" s="90" t="s">
        <v>1033</v>
      </c>
      <c r="B485" s="91" t="s">
        <v>1034</v>
      </c>
      <c r="C485" s="175">
        <v>43831</v>
      </c>
      <c r="D485" s="92">
        <v>80</v>
      </c>
      <c r="E485" s="86">
        <v>7.05</v>
      </c>
      <c r="F485" s="86">
        <v>113.38</v>
      </c>
      <c r="G485" s="86">
        <v>47.6</v>
      </c>
      <c r="H485" s="87">
        <v>2.23</v>
      </c>
      <c r="I485" s="97">
        <v>0</v>
      </c>
      <c r="J485" s="88">
        <v>-3.72</v>
      </c>
      <c r="K485" s="88">
        <v>0.43</v>
      </c>
      <c r="L485" s="98">
        <v>2.5</v>
      </c>
      <c r="M485" s="97">
        <v>-0.42</v>
      </c>
      <c r="N485" s="83">
        <v>169.05</v>
      </c>
      <c r="O485" s="102">
        <v>13.29</v>
      </c>
      <c r="P485" s="103">
        <v>182.34</v>
      </c>
      <c r="Q485" s="89">
        <v>9.11</v>
      </c>
      <c r="R485" s="84">
        <v>191.45</v>
      </c>
    </row>
    <row r="486" spans="1:18" ht="12" x14ac:dyDescent="0.25">
      <c r="A486" s="90" t="s">
        <v>1035</v>
      </c>
      <c r="B486" s="91" t="s">
        <v>1036</v>
      </c>
      <c r="C486" s="175">
        <v>43831</v>
      </c>
      <c r="D486" s="92">
        <v>84</v>
      </c>
      <c r="E486" s="86">
        <v>9.48</v>
      </c>
      <c r="F486" s="86">
        <v>185.33</v>
      </c>
      <c r="G486" s="86">
        <v>60.41</v>
      </c>
      <c r="H486" s="87">
        <v>3.75</v>
      </c>
      <c r="I486" s="97">
        <v>0</v>
      </c>
      <c r="J486" s="88">
        <v>0</v>
      </c>
      <c r="K486" s="88">
        <v>0.01</v>
      </c>
      <c r="L486" s="98">
        <v>3.87</v>
      </c>
      <c r="M486" s="97">
        <v>-0.65</v>
      </c>
      <c r="N486" s="83">
        <v>262.20000000000005</v>
      </c>
      <c r="O486" s="102">
        <v>16.03</v>
      </c>
      <c r="P486" s="103">
        <v>278.23</v>
      </c>
      <c r="Q486" s="89">
        <v>13.51</v>
      </c>
      <c r="R486" s="84">
        <v>291.74</v>
      </c>
    </row>
    <row r="487" spans="1:18" ht="12" x14ac:dyDescent="0.25">
      <c r="A487" s="90" t="s">
        <v>1037</v>
      </c>
      <c r="B487" s="91" t="s">
        <v>1038</v>
      </c>
      <c r="C487" s="175">
        <v>43831</v>
      </c>
      <c r="D487" s="92">
        <v>120</v>
      </c>
      <c r="E487" s="86">
        <v>7.25</v>
      </c>
      <c r="F487" s="86">
        <v>97.64</v>
      </c>
      <c r="G487" s="86">
        <v>45.97</v>
      </c>
      <c r="H487" s="87">
        <v>2.5299999999999998</v>
      </c>
      <c r="I487" s="97">
        <v>0</v>
      </c>
      <c r="J487" s="88">
        <v>0</v>
      </c>
      <c r="K487" s="88">
        <v>4.6900000000000004</v>
      </c>
      <c r="L487" s="98">
        <v>2.37</v>
      </c>
      <c r="M487" s="97">
        <v>-0.37</v>
      </c>
      <c r="N487" s="83">
        <v>160.08000000000001</v>
      </c>
      <c r="O487" s="102">
        <v>13.39</v>
      </c>
      <c r="P487" s="103">
        <v>173.47000000000003</v>
      </c>
      <c r="Q487" s="89">
        <v>10.86</v>
      </c>
      <c r="R487" s="84">
        <v>184.33000000000004</v>
      </c>
    </row>
    <row r="488" spans="1:18" ht="12" x14ac:dyDescent="0.25">
      <c r="A488" s="90" t="s">
        <v>1617</v>
      </c>
      <c r="B488" s="91" t="s">
        <v>1618</v>
      </c>
      <c r="C488" s="175">
        <v>43831</v>
      </c>
      <c r="D488" s="92">
        <v>149</v>
      </c>
      <c r="E488" s="86">
        <v>7.33</v>
      </c>
      <c r="F488" s="86">
        <v>128.11000000000001</v>
      </c>
      <c r="G488" s="86">
        <v>59.31</v>
      </c>
      <c r="H488" s="87">
        <v>3.01</v>
      </c>
      <c r="I488" s="97">
        <v>0</v>
      </c>
      <c r="J488" s="88">
        <v>0</v>
      </c>
      <c r="K488" s="88">
        <v>0.42</v>
      </c>
      <c r="L488" s="98">
        <v>2.96</v>
      </c>
      <c r="M488" s="97">
        <v>-0.57999999999999996</v>
      </c>
      <c r="N488" s="83">
        <v>200.56</v>
      </c>
      <c r="O488" s="102">
        <v>19.920000000000002</v>
      </c>
      <c r="P488" s="103">
        <v>220.48000000000002</v>
      </c>
      <c r="Q488" s="89">
        <v>7.36</v>
      </c>
      <c r="R488" s="84">
        <v>227.84000000000003</v>
      </c>
    </row>
    <row r="489" spans="1:18" ht="12" x14ac:dyDescent="0.25">
      <c r="A489" s="90" t="s">
        <v>1039</v>
      </c>
      <c r="B489" s="91" t="s">
        <v>1040</v>
      </c>
      <c r="C489" s="175">
        <v>43831</v>
      </c>
      <c r="D489" s="92">
        <v>160</v>
      </c>
      <c r="E489" s="86">
        <v>8.7899999999999991</v>
      </c>
      <c r="F489" s="86">
        <v>127.11</v>
      </c>
      <c r="G489" s="86">
        <v>52.31</v>
      </c>
      <c r="H489" s="87">
        <v>2.76</v>
      </c>
      <c r="I489" s="97">
        <v>0</v>
      </c>
      <c r="J489" s="88">
        <v>0</v>
      </c>
      <c r="K489" s="88">
        <v>0.49</v>
      </c>
      <c r="L489" s="98">
        <v>2.86</v>
      </c>
      <c r="M489" s="97">
        <v>-0.48</v>
      </c>
      <c r="N489" s="83">
        <v>193.84000000000003</v>
      </c>
      <c r="O489" s="102">
        <v>26.22</v>
      </c>
      <c r="P489" s="103">
        <v>220.06000000000003</v>
      </c>
      <c r="Q489" s="89">
        <v>14.62</v>
      </c>
      <c r="R489" s="84">
        <v>234.68000000000004</v>
      </c>
    </row>
    <row r="490" spans="1:18" ht="12" x14ac:dyDescent="0.25">
      <c r="A490" s="90" t="s">
        <v>1041</v>
      </c>
      <c r="B490" s="91" t="s">
        <v>1042</v>
      </c>
      <c r="C490" s="175">
        <v>43831</v>
      </c>
      <c r="D490" s="92">
        <v>160</v>
      </c>
      <c r="E490" s="86">
        <v>7.03</v>
      </c>
      <c r="F490" s="86">
        <v>124.72</v>
      </c>
      <c r="G490" s="86">
        <v>59.22</v>
      </c>
      <c r="H490" s="87">
        <v>3.47</v>
      </c>
      <c r="I490" s="97">
        <v>0</v>
      </c>
      <c r="J490" s="88">
        <v>0</v>
      </c>
      <c r="K490" s="88">
        <v>0.51</v>
      </c>
      <c r="L490" s="98">
        <v>2.92</v>
      </c>
      <c r="M490" s="97">
        <v>-0.6</v>
      </c>
      <c r="N490" s="83">
        <v>197.26999999999998</v>
      </c>
      <c r="O490" s="102">
        <v>13.4</v>
      </c>
      <c r="P490" s="103">
        <v>210.67</v>
      </c>
      <c r="Q490" s="89">
        <v>8.6199999999999992</v>
      </c>
      <c r="R490" s="84">
        <v>219.29</v>
      </c>
    </row>
    <row r="491" spans="1:18" ht="12" x14ac:dyDescent="0.25">
      <c r="A491" s="90" t="s">
        <v>1748</v>
      </c>
      <c r="B491" s="91" t="s">
        <v>1747</v>
      </c>
      <c r="C491" s="175">
        <v>43831</v>
      </c>
      <c r="D491" s="92">
        <v>120</v>
      </c>
      <c r="E491" s="86">
        <v>9.4499999999999993</v>
      </c>
      <c r="F491" s="86">
        <v>165.92</v>
      </c>
      <c r="G491" s="86">
        <v>60.78</v>
      </c>
      <c r="H491" s="87">
        <v>2.19</v>
      </c>
      <c r="I491" s="97">
        <v>0</v>
      </c>
      <c r="J491" s="88">
        <v>-5.54</v>
      </c>
      <c r="K491" s="88">
        <v>3.46</v>
      </c>
      <c r="L491" s="98">
        <v>3.53</v>
      </c>
      <c r="M491" s="97">
        <v>-0.68</v>
      </c>
      <c r="N491" s="83">
        <v>239.10999999999999</v>
      </c>
      <c r="O491" s="102">
        <v>32.42</v>
      </c>
      <c r="P491" s="103">
        <v>271.52999999999997</v>
      </c>
      <c r="Q491" s="89">
        <v>17.190000000000001</v>
      </c>
      <c r="R491" s="84">
        <v>288.71999999999997</v>
      </c>
    </row>
    <row r="492" spans="1:18" ht="12" x14ac:dyDescent="0.25">
      <c r="A492" s="90" t="s">
        <v>1043</v>
      </c>
      <c r="B492" s="91" t="s">
        <v>1044</v>
      </c>
      <c r="C492" s="175">
        <v>43831</v>
      </c>
      <c r="D492" s="92">
        <v>120</v>
      </c>
      <c r="E492" s="86">
        <v>16.03</v>
      </c>
      <c r="F492" s="86">
        <v>93.15</v>
      </c>
      <c r="G492" s="86">
        <v>51.62</v>
      </c>
      <c r="H492" s="87">
        <v>1.25</v>
      </c>
      <c r="I492" s="97">
        <v>0</v>
      </c>
      <c r="J492" s="88">
        <v>0</v>
      </c>
      <c r="K492" s="88">
        <v>0.5</v>
      </c>
      <c r="L492" s="98">
        <v>2.4300000000000002</v>
      </c>
      <c r="M492" s="97">
        <v>-0.68</v>
      </c>
      <c r="N492" s="83">
        <v>164.3</v>
      </c>
      <c r="O492" s="102">
        <v>26.12</v>
      </c>
      <c r="P492" s="103">
        <v>190.42000000000002</v>
      </c>
      <c r="Q492" s="89">
        <v>16.670000000000002</v>
      </c>
      <c r="R492" s="84">
        <v>207.09000000000003</v>
      </c>
    </row>
    <row r="493" spans="1:18" ht="12" x14ac:dyDescent="0.25">
      <c r="A493" s="90" t="s">
        <v>1047</v>
      </c>
      <c r="B493" s="91" t="s">
        <v>1048</v>
      </c>
      <c r="C493" s="175">
        <v>43831</v>
      </c>
      <c r="D493" s="92">
        <v>120</v>
      </c>
      <c r="E493" s="86">
        <v>12.28</v>
      </c>
      <c r="F493" s="86">
        <v>141.65</v>
      </c>
      <c r="G493" s="86">
        <v>57.29</v>
      </c>
      <c r="H493" s="87">
        <v>3.76</v>
      </c>
      <c r="I493" s="97">
        <v>0</v>
      </c>
      <c r="J493" s="88">
        <v>0</v>
      </c>
      <c r="K493" s="88">
        <v>7.3</v>
      </c>
      <c r="L493" s="98">
        <v>3.32</v>
      </c>
      <c r="M493" s="97">
        <v>-0.68</v>
      </c>
      <c r="N493" s="83">
        <v>224.92</v>
      </c>
      <c r="O493" s="102">
        <v>25.27</v>
      </c>
      <c r="P493" s="103">
        <v>250.19</v>
      </c>
      <c r="Q493" s="89">
        <v>15.95</v>
      </c>
      <c r="R493" s="84">
        <v>266.14</v>
      </c>
    </row>
    <row r="494" spans="1:18" ht="12" x14ac:dyDescent="0.25">
      <c r="A494" s="90" t="s">
        <v>1690</v>
      </c>
      <c r="B494" s="91" t="s">
        <v>1691</v>
      </c>
      <c r="C494" s="175">
        <v>43831</v>
      </c>
      <c r="D494" s="92">
        <v>258</v>
      </c>
      <c r="E494" s="86">
        <v>7.98</v>
      </c>
      <c r="F494" s="86">
        <v>139.78</v>
      </c>
      <c r="G494" s="86">
        <v>55.07</v>
      </c>
      <c r="H494" s="87">
        <v>1.47</v>
      </c>
      <c r="I494" s="97">
        <v>0</v>
      </c>
      <c r="J494" s="88">
        <v>0</v>
      </c>
      <c r="K494" s="88">
        <v>1.73</v>
      </c>
      <c r="L494" s="98">
        <v>3.08</v>
      </c>
      <c r="M494" s="97">
        <v>-0.53</v>
      </c>
      <c r="N494" s="83">
        <v>208.57999999999998</v>
      </c>
      <c r="O494" s="102">
        <v>12.73</v>
      </c>
      <c r="P494" s="103">
        <v>221.30999999999997</v>
      </c>
      <c r="Q494" s="89">
        <v>15.29</v>
      </c>
      <c r="R494" s="84">
        <v>236.59999999999997</v>
      </c>
    </row>
    <row r="495" spans="1:18" ht="12" x14ac:dyDescent="0.25">
      <c r="A495" s="90" t="s">
        <v>1051</v>
      </c>
      <c r="B495" s="91" t="s">
        <v>1052</v>
      </c>
      <c r="C495" s="175">
        <v>43831</v>
      </c>
      <c r="D495" s="92">
        <v>559</v>
      </c>
      <c r="E495" s="86">
        <v>31.62</v>
      </c>
      <c r="F495" s="86">
        <v>189.18</v>
      </c>
      <c r="G495" s="86">
        <v>67.7</v>
      </c>
      <c r="H495" s="87">
        <v>2.27</v>
      </c>
      <c r="I495" s="97">
        <v>0</v>
      </c>
      <c r="J495" s="88">
        <v>0</v>
      </c>
      <c r="K495" s="88">
        <v>8.9932377420743975E-2</v>
      </c>
      <c r="L495" s="98">
        <v>4.3499999999999996</v>
      </c>
      <c r="M495" s="97">
        <v>-0.78</v>
      </c>
      <c r="N495" s="83">
        <v>294.42993237742076</v>
      </c>
      <c r="O495" s="102">
        <v>16.600000000000001</v>
      </c>
      <c r="P495" s="103">
        <v>311.02993237742078</v>
      </c>
      <c r="Q495" s="89">
        <v>24.66</v>
      </c>
      <c r="R495" s="84">
        <v>335.6899323774208</v>
      </c>
    </row>
    <row r="496" spans="1:18" ht="12" x14ac:dyDescent="0.25">
      <c r="A496" s="90" t="s">
        <v>1053</v>
      </c>
      <c r="B496" s="91" t="s">
        <v>1054</v>
      </c>
      <c r="C496" s="175">
        <v>43831</v>
      </c>
      <c r="D496" s="92">
        <v>300</v>
      </c>
      <c r="E496" s="86">
        <v>10.86</v>
      </c>
      <c r="F496" s="86">
        <v>128.44999999999999</v>
      </c>
      <c r="G496" s="86">
        <v>60.56</v>
      </c>
      <c r="H496" s="87">
        <v>1.72</v>
      </c>
      <c r="I496" s="97">
        <v>0</v>
      </c>
      <c r="J496" s="88">
        <v>0</v>
      </c>
      <c r="K496" s="88">
        <v>1.1200000000000001</v>
      </c>
      <c r="L496" s="98">
        <v>3.03</v>
      </c>
      <c r="M496" s="97">
        <v>-0.45</v>
      </c>
      <c r="N496" s="83">
        <v>205.29000000000002</v>
      </c>
      <c r="O496" s="102">
        <v>10.67</v>
      </c>
      <c r="P496" s="103">
        <v>215.96</v>
      </c>
      <c r="Q496" s="89">
        <v>16.760000000000002</v>
      </c>
      <c r="R496" s="84">
        <v>232.72</v>
      </c>
    </row>
    <row r="497" spans="1:18" ht="12" x14ac:dyDescent="0.25">
      <c r="A497" s="90" t="s">
        <v>1057</v>
      </c>
      <c r="B497" s="91" t="s">
        <v>1058</v>
      </c>
      <c r="C497" s="175">
        <v>43831</v>
      </c>
      <c r="D497" s="92">
        <v>354</v>
      </c>
      <c r="E497" s="86">
        <v>27.11</v>
      </c>
      <c r="F497" s="86">
        <v>161.96</v>
      </c>
      <c r="G497" s="86">
        <v>64.430000000000007</v>
      </c>
      <c r="H497" s="87">
        <v>2.65</v>
      </c>
      <c r="I497" s="97">
        <v>0</v>
      </c>
      <c r="J497" s="88">
        <v>0</v>
      </c>
      <c r="K497" s="88">
        <v>0.3928000000000148</v>
      </c>
      <c r="L497" s="98">
        <v>3.84</v>
      </c>
      <c r="M497" s="97">
        <v>-0.71</v>
      </c>
      <c r="N497" s="83">
        <v>259.6728</v>
      </c>
      <c r="O497" s="102">
        <v>73.66</v>
      </c>
      <c r="P497" s="103">
        <v>333.33280000000002</v>
      </c>
      <c r="Q497" s="89">
        <v>21.1</v>
      </c>
      <c r="R497" s="84">
        <v>354.43280000000004</v>
      </c>
    </row>
    <row r="498" spans="1:18" ht="12" x14ac:dyDescent="0.25">
      <c r="A498" s="90" t="s">
        <v>1059</v>
      </c>
      <c r="B498" s="91" t="s">
        <v>1060</v>
      </c>
      <c r="C498" s="175">
        <v>43831</v>
      </c>
      <c r="D498" s="92">
        <v>56</v>
      </c>
      <c r="E498" s="86">
        <v>7.43</v>
      </c>
      <c r="F498" s="86">
        <v>116.85</v>
      </c>
      <c r="G498" s="86">
        <v>60.45</v>
      </c>
      <c r="H498" s="87">
        <v>0</v>
      </c>
      <c r="I498" s="97">
        <v>0</v>
      </c>
      <c r="J498" s="88">
        <v>0</v>
      </c>
      <c r="K498" s="88">
        <v>0</v>
      </c>
      <c r="L498" s="98">
        <v>2.56</v>
      </c>
      <c r="M498" s="97">
        <v>-13.77</v>
      </c>
      <c r="N498" s="83">
        <v>173.52</v>
      </c>
      <c r="O498" s="102">
        <v>34.21</v>
      </c>
      <c r="P498" s="103">
        <v>207.73000000000002</v>
      </c>
      <c r="Q498" s="89">
        <v>9.98</v>
      </c>
      <c r="R498" s="84">
        <v>217.71</v>
      </c>
    </row>
    <row r="499" spans="1:18" ht="12" x14ac:dyDescent="0.25">
      <c r="A499" s="90" t="s">
        <v>1061</v>
      </c>
      <c r="B499" s="91" t="s">
        <v>1062</v>
      </c>
      <c r="C499" s="175">
        <v>43831</v>
      </c>
      <c r="D499" s="92">
        <v>120</v>
      </c>
      <c r="E499" s="86">
        <v>13.13</v>
      </c>
      <c r="F499" s="86">
        <v>111.91</v>
      </c>
      <c r="G499" s="86">
        <v>53.11</v>
      </c>
      <c r="H499" s="87">
        <v>3.8</v>
      </c>
      <c r="I499" s="97">
        <v>0</v>
      </c>
      <c r="J499" s="88">
        <v>0</v>
      </c>
      <c r="K499" s="88">
        <v>0.41</v>
      </c>
      <c r="L499" s="98">
        <v>2.73</v>
      </c>
      <c r="M499" s="97">
        <v>-0.49</v>
      </c>
      <c r="N499" s="83">
        <v>184.59999999999997</v>
      </c>
      <c r="O499" s="102">
        <v>12.31</v>
      </c>
      <c r="P499" s="103">
        <v>196.90999999999997</v>
      </c>
      <c r="Q499" s="89">
        <v>14.07</v>
      </c>
      <c r="R499" s="84">
        <v>210.97999999999996</v>
      </c>
    </row>
    <row r="500" spans="1:18" ht="12" x14ac:dyDescent="0.25">
      <c r="A500" s="90" t="s">
        <v>1063</v>
      </c>
      <c r="B500" s="91" t="s">
        <v>1064</v>
      </c>
      <c r="C500" s="175">
        <v>43831</v>
      </c>
      <c r="D500" s="92">
        <v>54</v>
      </c>
      <c r="E500" s="86">
        <v>7.63</v>
      </c>
      <c r="F500" s="86">
        <v>133.54</v>
      </c>
      <c r="G500" s="86">
        <v>52.05</v>
      </c>
      <c r="H500" s="87">
        <v>1.83</v>
      </c>
      <c r="I500" s="97">
        <v>0</v>
      </c>
      <c r="J500" s="88">
        <v>-4.4000000000000004</v>
      </c>
      <c r="K500" s="88">
        <v>1.18</v>
      </c>
      <c r="L500" s="98">
        <v>2.87</v>
      </c>
      <c r="M500" s="97">
        <v>-0.45</v>
      </c>
      <c r="N500" s="83">
        <v>194.25</v>
      </c>
      <c r="O500" s="102">
        <v>26.73</v>
      </c>
      <c r="P500" s="103">
        <v>220.98</v>
      </c>
      <c r="Q500" s="89">
        <v>19.82</v>
      </c>
      <c r="R500" s="84">
        <v>240.79999999999998</v>
      </c>
    </row>
    <row r="501" spans="1:18" ht="12" x14ac:dyDescent="0.25">
      <c r="A501" s="90" t="s">
        <v>1720</v>
      </c>
      <c r="B501" s="91" t="s">
        <v>1721</v>
      </c>
      <c r="C501" s="175">
        <v>43831</v>
      </c>
      <c r="D501" s="92">
        <v>28</v>
      </c>
      <c r="E501" s="86">
        <v>6.35</v>
      </c>
      <c r="F501" s="86">
        <v>77.69</v>
      </c>
      <c r="G501" s="86">
        <v>50.86</v>
      </c>
      <c r="H501" s="87">
        <v>3.32</v>
      </c>
      <c r="I501" s="97">
        <v>0</v>
      </c>
      <c r="J501" s="88">
        <v>0</v>
      </c>
      <c r="K501" s="88">
        <v>0.93</v>
      </c>
      <c r="L501" s="98">
        <v>2.08</v>
      </c>
      <c r="M501" s="97">
        <v>-0.4</v>
      </c>
      <c r="N501" s="83">
        <v>140.82999999999998</v>
      </c>
      <c r="O501" s="102">
        <v>12.19</v>
      </c>
      <c r="P501" s="103">
        <v>153.01999999999998</v>
      </c>
      <c r="Q501" s="89">
        <v>11.35</v>
      </c>
      <c r="R501" s="84">
        <v>164.36999999999998</v>
      </c>
    </row>
    <row r="502" spans="1:18" ht="12" x14ac:dyDescent="0.25">
      <c r="A502" s="90" t="s">
        <v>1066</v>
      </c>
      <c r="B502" s="91" t="s">
        <v>1067</v>
      </c>
      <c r="C502" s="175">
        <v>43831</v>
      </c>
      <c r="D502" s="92">
        <v>82</v>
      </c>
      <c r="E502" s="86">
        <v>8.18</v>
      </c>
      <c r="F502" s="86">
        <v>103.86</v>
      </c>
      <c r="G502" s="86">
        <v>50.38</v>
      </c>
      <c r="H502" s="87">
        <v>3.46</v>
      </c>
      <c r="I502" s="97">
        <v>0</v>
      </c>
      <c r="J502" s="88">
        <v>0</v>
      </c>
      <c r="K502" s="88">
        <v>2.2576522526014777</v>
      </c>
      <c r="L502" s="98">
        <v>2.5099999999999998</v>
      </c>
      <c r="M502" s="97">
        <v>-0.5</v>
      </c>
      <c r="N502" s="83">
        <v>170.14765225260146</v>
      </c>
      <c r="O502" s="102">
        <v>15.21</v>
      </c>
      <c r="P502" s="103">
        <v>185.35765225260147</v>
      </c>
      <c r="Q502" s="89">
        <v>12.16</v>
      </c>
      <c r="R502" s="84">
        <v>197.51765225260147</v>
      </c>
    </row>
    <row r="503" spans="1:18" ht="12" x14ac:dyDescent="0.25">
      <c r="A503" s="90" t="s">
        <v>1619</v>
      </c>
      <c r="B503" s="91" t="s">
        <v>1620</v>
      </c>
      <c r="C503" s="175">
        <v>43831</v>
      </c>
      <c r="D503" s="92">
        <v>189</v>
      </c>
      <c r="E503" s="86">
        <v>8.73</v>
      </c>
      <c r="F503" s="86">
        <v>168.92</v>
      </c>
      <c r="G503" s="86">
        <v>59.83</v>
      </c>
      <c r="H503" s="87">
        <v>1.84</v>
      </c>
      <c r="I503" s="97">
        <v>0</v>
      </c>
      <c r="J503" s="88">
        <v>0</v>
      </c>
      <c r="K503" s="88">
        <v>0.9049196979810612</v>
      </c>
      <c r="L503" s="98">
        <v>3.59</v>
      </c>
      <c r="M503" s="97">
        <v>-0.61</v>
      </c>
      <c r="N503" s="83">
        <v>243.20491969798101</v>
      </c>
      <c r="O503" s="102">
        <v>15.34</v>
      </c>
      <c r="P503" s="103">
        <v>258.54491969798102</v>
      </c>
      <c r="Q503" s="89">
        <v>16.350000000000001</v>
      </c>
      <c r="R503" s="84">
        <v>274.89491969798104</v>
      </c>
    </row>
    <row r="504" spans="1:18" ht="12" x14ac:dyDescent="0.25">
      <c r="A504" s="90" t="s">
        <v>1444</v>
      </c>
      <c r="B504" s="91" t="s">
        <v>1462</v>
      </c>
      <c r="C504" s="175">
        <v>43831</v>
      </c>
      <c r="D504" s="92">
        <v>385</v>
      </c>
      <c r="E504" s="86">
        <v>6.65</v>
      </c>
      <c r="F504" s="86">
        <v>170.22</v>
      </c>
      <c r="G504" s="86">
        <v>65.569999999999993</v>
      </c>
      <c r="H504" s="87">
        <v>22.8</v>
      </c>
      <c r="I504" s="97">
        <v>0</v>
      </c>
      <c r="J504" s="88">
        <v>0</v>
      </c>
      <c r="K504" s="88">
        <v>1.2448961975885395</v>
      </c>
      <c r="L504" s="98">
        <v>3.99</v>
      </c>
      <c r="M504" s="97">
        <v>-0.57999999999999996</v>
      </c>
      <c r="N504" s="83">
        <v>269.89489619758859</v>
      </c>
      <c r="O504" s="102">
        <v>10.77</v>
      </c>
      <c r="P504" s="103">
        <v>280.66489619758858</v>
      </c>
      <c r="Q504" s="89">
        <v>17.899999999999999</v>
      </c>
      <c r="R504" s="84">
        <v>298.56489619758855</v>
      </c>
    </row>
    <row r="505" spans="1:18" ht="12" x14ac:dyDescent="0.25">
      <c r="A505" s="90" t="s">
        <v>60</v>
      </c>
      <c r="B505" s="91" t="s">
        <v>1621</v>
      </c>
      <c r="C505" s="175">
        <v>43831</v>
      </c>
      <c r="D505" s="92">
        <v>300</v>
      </c>
      <c r="E505" s="86">
        <v>7.25</v>
      </c>
      <c r="F505" s="86">
        <v>132.32</v>
      </c>
      <c r="G505" s="86">
        <v>60.13</v>
      </c>
      <c r="H505" s="87">
        <v>4.3099999999999996</v>
      </c>
      <c r="I505" s="97">
        <v>0</v>
      </c>
      <c r="J505" s="88">
        <v>0</v>
      </c>
      <c r="K505" s="88">
        <v>0.86</v>
      </c>
      <c r="L505" s="98">
        <v>3.07</v>
      </c>
      <c r="M505" s="97">
        <v>-0.4</v>
      </c>
      <c r="N505" s="83">
        <v>207.54</v>
      </c>
      <c r="O505" s="102">
        <v>20.63</v>
      </c>
      <c r="P505" s="103">
        <v>228.17</v>
      </c>
      <c r="Q505" s="89">
        <v>16.010000000000002</v>
      </c>
      <c r="R505" s="84">
        <v>244.17999999999998</v>
      </c>
    </row>
    <row r="506" spans="1:18" ht="12" x14ac:dyDescent="0.25">
      <c r="A506" s="90" t="s">
        <v>889</v>
      </c>
      <c r="B506" s="91" t="s">
        <v>1423</v>
      </c>
      <c r="C506" s="175">
        <v>43831</v>
      </c>
      <c r="D506" s="92">
        <v>156</v>
      </c>
      <c r="E506" s="86">
        <v>9.2799999999999994</v>
      </c>
      <c r="F506" s="86">
        <v>103.92</v>
      </c>
      <c r="G506" s="86">
        <v>53.64</v>
      </c>
      <c r="H506" s="87">
        <v>4.78</v>
      </c>
      <c r="I506" s="97">
        <v>0</v>
      </c>
      <c r="J506" s="88">
        <v>0</v>
      </c>
      <c r="K506" s="88">
        <v>0.26</v>
      </c>
      <c r="L506" s="98">
        <v>2.57</v>
      </c>
      <c r="M506" s="97">
        <v>-0.46</v>
      </c>
      <c r="N506" s="83">
        <v>173.98999999999998</v>
      </c>
      <c r="O506" s="102">
        <v>42.89</v>
      </c>
      <c r="P506" s="103">
        <v>216.88</v>
      </c>
      <c r="Q506" s="89">
        <v>16.829999999999998</v>
      </c>
      <c r="R506" s="84">
        <v>233.70999999999998</v>
      </c>
    </row>
    <row r="507" spans="1:18" ht="12" x14ac:dyDescent="0.25">
      <c r="A507" s="90" t="s">
        <v>829</v>
      </c>
      <c r="B507" s="91" t="s">
        <v>1635</v>
      </c>
      <c r="C507" s="175">
        <v>43831</v>
      </c>
      <c r="D507" s="92">
        <v>120</v>
      </c>
      <c r="E507" s="86">
        <v>9.4600000000000009</v>
      </c>
      <c r="F507" s="86">
        <v>112.08</v>
      </c>
      <c r="G507" s="86">
        <v>52.35</v>
      </c>
      <c r="H507" s="87">
        <v>3.45</v>
      </c>
      <c r="I507" s="97">
        <v>0</v>
      </c>
      <c r="J507" s="88">
        <v>0</v>
      </c>
      <c r="K507" s="88">
        <v>2.5892541879363762</v>
      </c>
      <c r="L507" s="98">
        <v>2.69</v>
      </c>
      <c r="M507" s="97">
        <v>-0.44</v>
      </c>
      <c r="N507" s="83">
        <v>182.17925418793635</v>
      </c>
      <c r="O507" s="102">
        <v>15.63</v>
      </c>
      <c r="P507" s="103">
        <v>197.80925418793635</v>
      </c>
      <c r="Q507" s="89">
        <v>11.71</v>
      </c>
      <c r="R507" s="84">
        <v>209.51925418793635</v>
      </c>
    </row>
    <row r="508" spans="1:18" ht="12" x14ac:dyDescent="0.25">
      <c r="A508" s="90" t="s">
        <v>1529</v>
      </c>
      <c r="B508" s="91" t="s">
        <v>1530</v>
      </c>
      <c r="C508" s="175">
        <v>43831</v>
      </c>
      <c r="D508" s="92">
        <v>96</v>
      </c>
      <c r="E508" s="86">
        <v>12.9</v>
      </c>
      <c r="F508" s="86">
        <v>189.2</v>
      </c>
      <c r="G508" s="86">
        <v>60.69</v>
      </c>
      <c r="H508" s="87">
        <v>1.56</v>
      </c>
      <c r="I508" s="97">
        <v>0</v>
      </c>
      <c r="J508" s="88">
        <v>0</v>
      </c>
      <c r="K508" s="88">
        <v>0.01</v>
      </c>
      <c r="L508" s="98">
        <v>3.95</v>
      </c>
      <c r="M508" s="97">
        <v>-0.7</v>
      </c>
      <c r="N508" s="83">
        <v>267.60999999999996</v>
      </c>
      <c r="O508" s="102">
        <v>15.09</v>
      </c>
      <c r="P508" s="103">
        <v>282.69999999999993</v>
      </c>
      <c r="Q508" s="89">
        <v>16.62</v>
      </c>
      <c r="R508" s="84">
        <v>299.31999999999994</v>
      </c>
    </row>
    <row r="509" spans="1:18" ht="12" x14ac:dyDescent="0.25">
      <c r="A509" s="90" t="s">
        <v>1531</v>
      </c>
      <c r="B509" s="91" t="s">
        <v>1532</v>
      </c>
      <c r="C509" s="175">
        <v>43831</v>
      </c>
      <c r="D509" s="92">
        <v>160</v>
      </c>
      <c r="E509" s="86">
        <v>6.36</v>
      </c>
      <c r="F509" s="86">
        <v>152.83000000000001</v>
      </c>
      <c r="G509" s="86">
        <v>55.06</v>
      </c>
      <c r="H509" s="87">
        <v>1.79</v>
      </c>
      <c r="I509" s="97">
        <v>0</v>
      </c>
      <c r="J509" s="88">
        <v>0</v>
      </c>
      <c r="K509" s="88">
        <v>0.02</v>
      </c>
      <c r="L509" s="98">
        <v>3.23</v>
      </c>
      <c r="M509" s="97">
        <v>-0.56999999999999995</v>
      </c>
      <c r="N509" s="83">
        <v>218.72000000000003</v>
      </c>
      <c r="O509" s="102">
        <v>20.51</v>
      </c>
      <c r="P509" s="103">
        <v>239.23000000000002</v>
      </c>
      <c r="Q509" s="89">
        <v>16.43</v>
      </c>
      <c r="R509" s="84">
        <v>255.66000000000003</v>
      </c>
    </row>
    <row r="510" spans="1:18" ht="12" x14ac:dyDescent="0.25">
      <c r="A510" s="90" t="s">
        <v>1221</v>
      </c>
      <c r="B510" s="91" t="s">
        <v>1622</v>
      </c>
      <c r="C510" s="175">
        <v>43831</v>
      </c>
      <c r="D510" s="92">
        <v>280</v>
      </c>
      <c r="E510" s="86">
        <v>15.05</v>
      </c>
      <c r="F510" s="86">
        <v>239.31</v>
      </c>
      <c r="G510" s="86">
        <v>67.349999999999994</v>
      </c>
      <c r="H510" s="87">
        <v>3.34</v>
      </c>
      <c r="I510" s="97">
        <v>0</v>
      </c>
      <c r="J510" s="88">
        <v>0</v>
      </c>
      <c r="K510" s="88">
        <v>0.15991366493402906</v>
      </c>
      <c r="L510" s="98">
        <v>4.87</v>
      </c>
      <c r="M510" s="97">
        <v>-0.66</v>
      </c>
      <c r="N510" s="83">
        <v>329.41991366493403</v>
      </c>
      <c r="O510" s="102">
        <v>107.22</v>
      </c>
      <c r="P510" s="103">
        <v>436.63991366493406</v>
      </c>
      <c r="Q510" s="89">
        <v>26.15</v>
      </c>
      <c r="R510" s="84">
        <v>462.78991366493403</v>
      </c>
    </row>
    <row r="511" spans="1:18" ht="12" x14ac:dyDescent="0.25">
      <c r="A511" s="90" t="s">
        <v>1072</v>
      </c>
      <c r="B511" s="91" t="s">
        <v>1073</v>
      </c>
      <c r="C511" s="175">
        <v>43831</v>
      </c>
      <c r="D511" s="92">
        <v>200</v>
      </c>
      <c r="E511" s="86">
        <v>12.19</v>
      </c>
      <c r="F511" s="86">
        <v>105.22</v>
      </c>
      <c r="G511" s="86">
        <v>54.12</v>
      </c>
      <c r="H511" s="87">
        <v>1.85</v>
      </c>
      <c r="I511" s="97">
        <v>0</v>
      </c>
      <c r="J511" s="88">
        <v>0</v>
      </c>
      <c r="K511" s="88">
        <v>0.3</v>
      </c>
      <c r="L511" s="98">
        <v>2.6</v>
      </c>
      <c r="M511" s="97">
        <v>-0.31</v>
      </c>
      <c r="N511" s="83">
        <v>175.97</v>
      </c>
      <c r="O511" s="102">
        <v>38.39</v>
      </c>
      <c r="P511" s="103">
        <v>214.36</v>
      </c>
      <c r="Q511" s="89">
        <v>20.2</v>
      </c>
      <c r="R511" s="84">
        <v>234.56</v>
      </c>
    </row>
    <row r="512" spans="1:18" ht="12" x14ac:dyDescent="0.25">
      <c r="A512" s="90" t="s">
        <v>1074</v>
      </c>
      <c r="B512" s="91" t="s">
        <v>1075</v>
      </c>
      <c r="C512" s="175">
        <v>43831</v>
      </c>
      <c r="D512" s="92">
        <v>158</v>
      </c>
      <c r="E512" s="86">
        <v>7.42</v>
      </c>
      <c r="F512" s="86">
        <v>193.14</v>
      </c>
      <c r="G512" s="86">
        <v>59.7</v>
      </c>
      <c r="H512" s="87">
        <v>0.87</v>
      </c>
      <c r="I512" s="97">
        <v>0</v>
      </c>
      <c r="J512" s="88">
        <v>0</v>
      </c>
      <c r="K512" s="88">
        <v>0.45</v>
      </c>
      <c r="L512" s="98">
        <v>3.91</v>
      </c>
      <c r="M512" s="97">
        <v>-0.61</v>
      </c>
      <c r="N512" s="83">
        <v>264.88</v>
      </c>
      <c r="O512" s="102">
        <v>19.09</v>
      </c>
      <c r="P512" s="103">
        <v>283.96999999999997</v>
      </c>
      <c r="Q512" s="89">
        <v>19.68</v>
      </c>
      <c r="R512" s="84">
        <v>303.64999999999998</v>
      </c>
    </row>
    <row r="513" spans="1:18" ht="12" x14ac:dyDescent="0.25">
      <c r="A513" s="90" t="s">
        <v>1623</v>
      </c>
      <c r="B513" s="91" t="s">
        <v>1624</v>
      </c>
      <c r="C513" s="175">
        <v>43831</v>
      </c>
      <c r="D513" s="92">
        <v>236</v>
      </c>
      <c r="E513" s="86">
        <v>13.73</v>
      </c>
      <c r="F513" s="86">
        <v>115.79</v>
      </c>
      <c r="G513" s="86">
        <v>53.82</v>
      </c>
      <c r="H513" s="87">
        <v>4.5</v>
      </c>
      <c r="I513" s="97">
        <v>0</v>
      </c>
      <c r="J513" s="88">
        <v>-4.17</v>
      </c>
      <c r="K513" s="88">
        <v>1.74</v>
      </c>
      <c r="L513" s="98">
        <v>2.77</v>
      </c>
      <c r="M513" s="97">
        <v>-0.5</v>
      </c>
      <c r="N513" s="83">
        <v>187.68000000000004</v>
      </c>
      <c r="O513" s="102">
        <v>9.8699999999999992</v>
      </c>
      <c r="P513" s="103">
        <v>197.55000000000004</v>
      </c>
      <c r="Q513" s="89">
        <v>13.85</v>
      </c>
      <c r="R513" s="84">
        <v>211.40000000000003</v>
      </c>
    </row>
    <row r="514" spans="1:18" ht="12" x14ac:dyDescent="0.25">
      <c r="A514" s="90" t="s">
        <v>1692</v>
      </c>
      <c r="B514" s="91" t="s">
        <v>1693</v>
      </c>
      <c r="C514" s="175">
        <v>43831</v>
      </c>
      <c r="D514" s="92">
        <v>62</v>
      </c>
      <c r="E514" s="86">
        <v>9.4600000000000009</v>
      </c>
      <c r="F514" s="86">
        <v>112.04</v>
      </c>
      <c r="G514" s="86">
        <v>50.75</v>
      </c>
      <c r="H514" s="87">
        <v>4.9400000000000004</v>
      </c>
      <c r="I514" s="97">
        <v>0</v>
      </c>
      <c r="J514" s="88">
        <v>0</v>
      </c>
      <c r="K514" s="88">
        <v>4.82</v>
      </c>
      <c r="L514" s="98">
        <v>2.72</v>
      </c>
      <c r="M514" s="97">
        <v>-0.39</v>
      </c>
      <c r="N514" s="83">
        <v>184.34</v>
      </c>
      <c r="O514" s="102">
        <v>9.98</v>
      </c>
      <c r="P514" s="103">
        <v>194.32</v>
      </c>
      <c r="Q514" s="89">
        <v>9.19</v>
      </c>
      <c r="R514" s="84">
        <v>203.51</v>
      </c>
    </row>
    <row r="515" spans="1:18" ht="12" x14ac:dyDescent="0.25">
      <c r="A515" s="90" t="s">
        <v>207</v>
      </c>
      <c r="B515" s="91" t="s">
        <v>1463</v>
      </c>
      <c r="C515" s="175">
        <v>43831</v>
      </c>
      <c r="D515" s="92">
        <v>80</v>
      </c>
      <c r="E515" s="86">
        <v>9.43</v>
      </c>
      <c r="F515" s="86">
        <v>110.05</v>
      </c>
      <c r="G515" s="86">
        <v>49.03</v>
      </c>
      <c r="H515" s="87">
        <v>3.2</v>
      </c>
      <c r="I515" s="97">
        <v>0</v>
      </c>
      <c r="J515" s="88">
        <v>0</v>
      </c>
      <c r="K515" s="88">
        <v>3.41</v>
      </c>
      <c r="L515" s="98">
        <v>2.62</v>
      </c>
      <c r="M515" s="97">
        <v>-0.33</v>
      </c>
      <c r="N515" s="83">
        <v>177.40999999999997</v>
      </c>
      <c r="O515" s="102">
        <v>21.97</v>
      </c>
      <c r="P515" s="103">
        <v>199.37999999999997</v>
      </c>
      <c r="Q515" s="89">
        <v>13.18</v>
      </c>
      <c r="R515" s="84">
        <v>212.55999999999997</v>
      </c>
    </row>
    <row r="516" spans="1:18" ht="12" x14ac:dyDescent="0.25">
      <c r="A516" s="90" t="s">
        <v>1733</v>
      </c>
      <c r="B516" s="91" t="s">
        <v>1734</v>
      </c>
      <c r="C516" s="175">
        <v>43831</v>
      </c>
      <c r="D516" s="92">
        <v>95</v>
      </c>
      <c r="E516" s="86">
        <v>6.83</v>
      </c>
      <c r="F516" s="86">
        <v>123.94</v>
      </c>
      <c r="G516" s="86">
        <v>50.1</v>
      </c>
      <c r="H516" s="87">
        <v>3.61</v>
      </c>
      <c r="I516" s="97">
        <v>0</v>
      </c>
      <c r="J516" s="88">
        <v>0</v>
      </c>
      <c r="K516" s="88">
        <v>2.1</v>
      </c>
      <c r="L516" s="98">
        <v>2.79</v>
      </c>
      <c r="M516" s="97">
        <v>-0.4</v>
      </c>
      <c r="N516" s="83">
        <v>188.97</v>
      </c>
      <c r="O516" s="102">
        <v>14.18</v>
      </c>
      <c r="P516" s="103">
        <v>203.15</v>
      </c>
      <c r="Q516" s="89">
        <v>10.71</v>
      </c>
      <c r="R516" s="84">
        <v>213.86</v>
      </c>
    </row>
    <row r="517" spans="1:18" ht="12" x14ac:dyDescent="0.25">
      <c r="A517" s="90" t="s">
        <v>1694</v>
      </c>
      <c r="B517" s="91" t="s">
        <v>1695</v>
      </c>
      <c r="C517" s="175">
        <v>43831</v>
      </c>
      <c r="D517" s="92">
        <v>214</v>
      </c>
      <c r="E517" s="86">
        <v>6.8</v>
      </c>
      <c r="F517" s="86">
        <v>159.72</v>
      </c>
      <c r="G517" s="86">
        <v>61.1</v>
      </c>
      <c r="H517" s="87">
        <v>2.66</v>
      </c>
      <c r="I517" s="97">
        <v>0</v>
      </c>
      <c r="J517" s="88">
        <v>0</v>
      </c>
      <c r="K517" s="88">
        <v>8.5999999999875065E-3</v>
      </c>
      <c r="L517" s="98">
        <v>3.44</v>
      </c>
      <c r="M517" s="97">
        <v>-0.69</v>
      </c>
      <c r="N517" s="83">
        <v>233.0386</v>
      </c>
      <c r="O517" s="102">
        <v>19.079999999999998</v>
      </c>
      <c r="P517" s="103">
        <v>252.11860000000001</v>
      </c>
      <c r="Q517" s="89">
        <v>13.69</v>
      </c>
      <c r="R517" s="84">
        <v>265.80860000000001</v>
      </c>
    </row>
    <row r="518" spans="1:18" ht="12" x14ac:dyDescent="0.25">
      <c r="A518" s="90" t="s">
        <v>1533</v>
      </c>
      <c r="B518" s="91" t="s">
        <v>1534</v>
      </c>
      <c r="C518" s="175">
        <v>43831</v>
      </c>
      <c r="D518" s="92">
        <v>127</v>
      </c>
      <c r="E518" s="86">
        <v>5.37</v>
      </c>
      <c r="F518" s="86">
        <v>125.66</v>
      </c>
      <c r="G518" s="86">
        <v>53.43</v>
      </c>
      <c r="H518" s="87">
        <v>3.31</v>
      </c>
      <c r="I518" s="97">
        <v>0</v>
      </c>
      <c r="J518" s="88">
        <v>-4.3600000000000003</v>
      </c>
      <c r="K518" s="88">
        <v>8.0399999999999991</v>
      </c>
      <c r="L518" s="98">
        <v>2.87</v>
      </c>
      <c r="M518" s="97">
        <v>-0.39</v>
      </c>
      <c r="N518" s="83">
        <v>193.93</v>
      </c>
      <c r="O518" s="102">
        <v>25.08</v>
      </c>
      <c r="P518" s="103">
        <v>219.01</v>
      </c>
      <c r="Q518" s="89">
        <v>14.18</v>
      </c>
      <c r="R518" s="84">
        <v>233.19</v>
      </c>
    </row>
    <row r="519" spans="1:18" ht="12" x14ac:dyDescent="0.25">
      <c r="A519" s="90" t="s">
        <v>1696</v>
      </c>
      <c r="B519" s="91" t="s">
        <v>1697</v>
      </c>
      <c r="C519" s="175">
        <v>43831</v>
      </c>
      <c r="D519" s="92">
        <v>120</v>
      </c>
      <c r="E519" s="86">
        <v>14.86</v>
      </c>
      <c r="F519" s="86">
        <v>121.14</v>
      </c>
      <c r="G519" s="86">
        <v>49.62</v>
      </c>
      <c r="H519" s="87">
        <v>3.89</v>
      </c>
      <c r="I519" s="97">
        <v>0</v>
      </c>
      <c r="J519" s="88">
        <v>-4.09</v>
      </c>
      <c r="K519" s="88">
        <v>3.02</v>
      </c>
      <c r="L519" s="98">
        <v>2.82</v>
      </c>
      <c r="M519" s="97">
        <v>-0.46</v>
      </c>
      <c r="N519" s="83">
        <v>190.79999999999998</v>
      </c>
      <c r="O519" s="102">
        <v>9.5299999999999994</v>
      </c>
      <c r="P519" s="103">
        <v>200.32999999999998</v>
      </c>
      <c r="Q519" s="89">
        <v>11.24</v>
      </c>
      <c r="R519" s="84">
        <v>211.57</v>
      </c>
    </row>
    <row r="520" spans="1:18" ht="12" x14ac:dyDescent="0.25">
      <c r="A520" s="90" t="s">
        <v>277</v>
      </c>
      <c r="B520" s="91" t="s">
        <v>1464</v>
      </c>
      <c r="C520" s="175">
        <v>43831</v>
      </c>
      <c r="D520" s="92">
        <v>122</v>
      </c>
      <c r="E520" s="86">
        <v>8.0299999999999994</v>
      </c>
      <c r="F520" s="86">
        <v>138.63999999999999</v>
      </c>
      <c r="G520" s="86">
        <v>56.68</v>
      </c>
      <c r="H520" s="87">
        <v>2.61</v>
      </c>
      <c r="I520" s="97">
        <v>0</v>
      </c>
      <c r="J520" s="88">
        <v>0</v>
      </c>
      <c r="K520" s="88">
        <v>1.29</v>
      </c>
      <c r="L520" s="98">
        <v>3.1</v>
      </c>
      <c r="M520" s="97">
        <v>-0.6</v>
      </c>
      <c r="N520" s="83">
        <v>209.75</v>
      </c>
      <c r="O520" s="102">
        <v>28.47</v>
      </c>
      <c r="P520" s="103">
        <v>238.22</v>
      </c>
      <c r="Q520" s="89">
        <v>16.41</v>
      </c>
      <c r="R520" s="84">
        <v>254.63</v>
      </c>
    </row>
    <row r="521" spans="1:18" ht="12" x14ac:dyDescent="0.25">
      <c r="A521" s="90" t="s">
        <v>835</v>
      </c>
      <c r="B521" s="91" t="s">
        <v>1465</v>
      </c>
      <c r="C521" s="175">
        <v>43831</v>
      </c>
      <c r="D521" s="92">
        <v>179</v>
      </c>
      <c r="E521" s="86">
        <v>8.56</v>
      </c>
      <c r="F521" s="86">
        <v>174.16</v>
      </c>
      <c r="G521" s="86">
        <v>61.53</v>
      </c>
      <c r="H521" s="87">
        <v>0.9</v>
      </c>
      <c r="I521" s="97">
        <v>0</v>
      </c>
      <c r="J521" s="88">
        <v>-5.56</v>
      </c>
      <c r="K521" s="88">
        <v>0.92275635706086312</v>
      </c>
      <c r="L521" s="98">
        <v>3.6</v>
      </c>
      <c r="M521" s="97">
        <v>-0.7</v>
      </c>
      <c r="N521" s="83">
        <v>243.41275635706089</v>
      </c>
      <c r="O521" s="102">
        <v>22.01</v>
      </c>
      <c r="P521" s="103">
        <v>265.4227563570609</v>
      </c>
      <c r="Q521" s="89">
        <v>16.66</v>
      </c>
      <c r="R521" s="84">
        <v>282.08275635706093</v>
      </c>
    </row>
    <row r="522" spans="1:18" ht="12" x14ac:dyDescent="0.25">
      <c r="A522" s="90" t="s">
        <v>1535</v>
      </c>
      <c r="B522" s="91" t="s">
        <v>1536</v>
      </c>
      <c r="C522" s="175">
        <v>43831</v>
      </c>
      <c r="D522" s="92">
        <v>160</v>
      </c>
      <c r="E522" s="86">
        <v>7.26</v>
      </c>
      <c r="F522" s="86">
        <v>135.19</v>
      </c>
      <c r="G522" s="86">
        <v>54.84</v>
      </c>
      <c r="H522" s="87">
        <v>2.06</v>
      </c>
      <c r="I522" s="97">
        <v>0</v>
      </c>
      <c r="J522" s="88">
        <v>0</v>
      </c>
      <c r="K522" s="88">
        <v>0.28999999999999998</v>
      </c>
      <c r="L522" s="98">
        <v>2.99</v>
      </c>
      <c r="M522" s="97">
        <v>-0.47</v>
      </c>
      <c r="N522" s="83">
        <v>202.16</v>
      </c>
      <c r="O522" s="102">
        <v>40.049999999999997</v>
      </c>
      <c r="P522" s="103">
        <v>242.20999999999998</v>
      </c>
      <c r="Q522" s="89">
        <v>14.69</v>
      </c>
      <c r="R522" s="84">
        <v>256.89999999999998</v>
      </c>
    </row>
    <row r="523" spans="1:18" ht="12" x14ac:dyDescent="0.25">
      <c r="A523" s="90" t="s">
        <v>881</v>
      </c>
      <c r="B523" s="91" t="s">
        <v>1466</v>
      </c>
      <c r="C523" s="175">
        <v>43831</v>
      </c>
      <c r="D523" s="92">
        <v>160</v>
      </c>
      <c r="E523" s="86">
        <v>8.3000000000000007</v>
      </c>
      <c r="F523" s="86">
        <v>132.03</v>
      </c>
      <c r="G523" s="86">
        <v>51.09</v>
      </c>
      <c r="H523" s="87">
        <v>2.65</v>
      </c>
      <c r="I523" s="97">
        <v>0</v>
      </c>
      <c r="J523" s="88">
        <v>-4.32</v>
      </c>
      <c r="K523" s="88">
        <v>2.2599999999999998</v>
      </c>
      <c r="L523" s="98">
        <v>2.88</v>
      </c>
      <c r="M523" s="97">
        <v>-0.28999999999999998</v>
      </c>
      <c r="N523" s="83">
        <v>194.60000000000002</v>
      </c>
      <c r="O523" s="102">
        <v>16.84</v>
      </c>
      <c r="P523" s="103">
        <v>211.44000000000003</v>
      </c>
      <c r="Q523" s="89">
        <v>15.18</v>
      </c>
      <c r="R523" s="84">
        <v>226.62000000000003</v>
      </c>
    </row>
    <row r="524" spans="1:18" ht="12" x14ac:dyDescent="0.25">
      <c r="A524" s="90" t="s">
        <v>1698</v>
      </c>
      <c r="B524" s="91" t="s">
        <v>1699</v>
      </c>
      <c r="C524" s="175">
        <v>43831</v>
      </c>
      <c r="D524" s="92">
        <v>185</v>
      </c>
      <c r="E524" s="86">
        <v>5.52</v>
      </c>
      <c r="F524" s="86">
        <v>139.37</v>
      </c>
      <c r="G524" s="86">
        <v>59.14</v>
      </c>
      <c r="H524" s="87">
        <v>2.92</v>
      </c>
      <c r="I524" s="97">
        <v>0</v>
      </c>
      <c r="J524" s="88">
        <v>0</v>
      </c>
      <c r="K524" s="88">
        <v>0.41</v>
      </c>
      <c r="L524" s="98">
        <v>3.1</v>
      </c>
      <c r="M524" s="97">
        <v>-0.68</v>
      </c>
      <c r="N524" s="83">
        <v>209.78</v>
      </c>
      <c r="O524" s="102">
        <v>17.61</v>
      </c>
      <c r="P524" s="103">
        <v>227.39</v>
      </c>
      <c r="Q524" s="89">
        <v>12.94</v>
      </c>
      <c r="R524" s="84">
        <v>240.32999999999998</v>
      </c>
    </row>
    <row r="525" spans="1:18" ht="12" x14ac:dyDescent="0.25">
      <c r="A525" s="90" t="s">
        <v>1700</v>
      </c>
      <c r="B525" s="91" t="s">
        <v>1701</v>
      </c>
      <c r="C525" s="175">
        <v>43831</v>
      </c>
      <c r="D525" s="92">
        <v>220</v>
      </c>
      <c r="E525" s="86">
        <v>13.92</v>
      </c>
      <c r="F525" s="86">
        <v>112.59</v>
      </c>
      <c r="G525" s="86">
        <v>49.91</v>
      </c>
      <c r="H525" s="87">
        <v>4.66</v>
      </c>
      <c r="I525" s="97">
        <v>0</v>
      </c>
      <c r="J525" s="88">
        <v>-3.91</v>
      </c>
      <c r="K525" s="88">
        <v>2.85</v>
      </c>
      <c r="L525" s="98">
        <v>2.69</v>
      </c>
      <c r="M525" s="97">
        <v>-0.46</v>
      </c>
      <c r="N525" s="83">
        <v>182.25</v>
      </c>
      <c r="O525" s="102">
        <v>9.19</v>
      </c>
      <c r="P525" s="103">
        <v>191.44</v>
      </c>
      <c r="Q525" s="89">
        <v>12.17</v>
      </c>
      <c r="R525" s="84">
        <v>203.60999999999999</v>
      </c>
    </row>
    <row r="526" spans="1:18" ht="12" x14ac:dyDescent="0.25">
      <c r="A526" s="90" t="s">
        <v>1445</v>
      </c>
      <c r="B526" s="91" t="s">
        <v>1467</v>
      </c>
      <c r="C526" s="175">
        <v>43831</v>
      </c>
      <c r="D526" s="92">
        <v>160</v>
      </c>
      <c r="E526" s="86">
        <v>11</v>
      </c>
      <c r="F526" s="86">
        <v>197.66</v>
      </c>
      <c r="G526" s="86">
        <v>58.45</v>
      </c>
      <c r="H526" s="87">
        <v>2.0499999999999998</v>
      </c>
      <c r="I526" s="97">
        <v>0</v>
      </c>
      <c r="J526" s="88">
        <v>0</v>
      </c>
      <c r="K526" s="88">
        <v>0</v>
      </c>
      <c r="L526" s="98">
        <v>4.03</v>
      </c>
      <c r="M526" s="97">
        <v>-0.61</v>
      </c>
      <c r="N526" s="83">
        <v>272.58</v>
      </c>
      <c r="O526" s="102">
        <v>40.090000000000003</v>
      </c>
      <c r="P526" s="103">
        <v>312.66999999999996</v>
      </c>
      <c r="Q526" s="89">
        <v>25.43</v>
      </c>
      <c r="R526" s="84">
        <v>338.09999999999997</v>
      </c>
    </row>
    <row r="527" spans="1:18" ht="12" x14ac:dyDescent="0.25">
      <c r="A527" s="90" t="s">
        <v>1702</v>
      </c>
      <c r="B527" s="91" t="s">
        <v>1703</v>
      </c>
      <c r="C527" s="175">
        <v>43831</v>
      </c>
      <c r="D527" s="92">
        <v>240</v>
      </c>
      <c r="E527" s="86">
        <v>13.68</v>
      </c>
      <c r="F527" s="86">
        <v>202.58</v>
      </c>
      <c r="G527" s="86">
        <v>60.96</v>
      </c>
      <c r="H527" s="87">
        <v>2.04</v>
      </c>
      <c r="I527" s="97">
        <v>0</v>
      </c>
      <c r="J527" s="88">
        <v>-5.8</v>
      </c>
      <c r="K527" s="88">
        <v>0.02</v>
      </c>
      <c r="L527" s="98">
        <v>4.09</v>
      </c>
      <c r="M527" s="97">
        <v>-0.76</v>
      </c>
      <c r="N527" s="83">
        <v>276.81</v>
      </c>
      <c r="O527" s="102">
        <v>24.66</v>
      </c>
      <c r="P527" s="103">
        <v>301.47000000000003</v>
      </c>
      <c r="Q527" s="89">
        <v>25.02</v>
      </c>
      <c r="R527" s="84">
        <v>326.49</v>
      </c>
    </row>
    <row r="528" spans="1:18" ht="12" x14ac:dyDescent="0.25">
      <c r="A528" s="90" t="s">
        <v>1076</v>
      </c>
      <c r="B528" s="91" t="s">
        <v>1077</v>
      </c>
      <c r="C528" s="175">
        <v>43831</v>
      </c>
      <c r="D528" s="92">
        <v>280</v>
      </c>
      <c r="E528" s="86">
        <v>14.5</v>
      </c>
      <c r="F528" s="86">
        <v>192.93</v>
      </c>
      <c r="G528" s="86">
        <v>61.44</v>
      </c>
      <c r="H528" s="87">
        <v>2.12</v>
      </c>
      <c r="I528" s="97">
        <v>0</v>
      </c>
      <c r="J528" s="88">
        <v>0</v>
      </c>
      <c r="K528" s="88">
        <v>0</v>
      </c>
      <c r="L528" s="98">
        <v>4.05</v>
      </c>
      <c r="M528" s="97">
        <v>-0.81</v>
      </c>
      <c r="N528" s="83">
        <v>274.23</v>
      </c>
      <c r="O528" s="102">
        <v>38.270000000000003</v>
      </c>
      <c r="P528" s="103">
        <v>312.5</v>
      </c>
      <c r="Q528" s="89">
        <v>18.760000000000002</v>
      </c>
      <c r="R528" s="84">
        <v>331.26</v>
      </c>
    </row>
    <row r="529" spans="1:18" ht="12" x14ac:dyDescent="0.25">
      <c r="A529" s="90" t="s">
        <v>1078</v>
      </c>
      <c r="B529" s="91" t="s">
        <v>1079</v>
      </c>
      <c r="C529" s="175">
        <v>43831</v>
      </c>
      <c r="D529" s="92">
        <v>79</v>
      </c>
      <c r="E529" s="86">
        <v>8.9</v>
      </c>
      <c r="F529" s="86">
        <v>158.83000000000001</v>
      </c>
      <c r="G529" s="86">
        <v>58.77</v>
      </c>
      <c r="H529" s="87">
        <v>0.78</v>
      </c>
      <c r="I529" s="97">
        <v>0</v>
      </c>
      <c r="J529" s="88">
        <v>0</v>
      </c>
      <c r="K529" s="88">
        <v>0</v>
      </c>
      <c r="L529" s="98">
        <v>3.4</v>
      </c>
      <c r="M529" s="97">
        <v>-0.77</v>
      </c>
      <c r="N529" s="83">
        <v>229.91000000000003</v>
      </c>
      <c r="O529" s="102">
        <v>16.86</v>
      </c>
      <c r="P529" s="103">
        <v>246.77000000000004</v>
      </c>
      <c r="Q529" s="89">
        <v>12.18</v>
      </c>
      <c r="R529" s="84">
        <v>258.95000000000005</v>
      </c>
    </row>
    <row r="530" spans="1:18" ht="12" x14ac:dyDescent="0.25">
      <c r="A530" s="90" t="s">
        <v>1080</v>
      </c>
      <c r="B530" s="91" t="s">
        <v>1081</v>
      </c>
      <c r="C530" s="175">
        <v>43831</v>
      </c>
      <c r="D530" s="92">
        <v>122</v>
      </c>
      <c r="E530" s="86">
        <v>16.14</v>
      </c>
      <c r="F530" s="86">
        <v>110.48</v>
      </c>
      <c r="G530" s="86">
        <v>53.2</v>
      </c>
      <c r="H530" s="87">
        <v>3.29</v>
      </c>
      <c r="I530" s="97">
        <v>0</v>
      </c>
      <c r="J530" s="88">
        <v>0</v>
      </c>
      <c r="K530" s="88">
        <v>0.4</v>
      </c>
      <c r="L530" s="98">
        <v>2.74</v>
      </c>
      <c r="M530" s="97">
        <v>-0.53</v>
      </c>
      <c r="N530" s="83">
        <v>185.72</v>
      </c>
      <c r="O530" s="102">
        <v>12.8</v>
      </c>
      <c r="P530" s="103">
        <v>198.52</v>
      </c>
      <c r="Q530" s="89">
        <v>14.82</v>
      </c>
      <c r="R530" s="84">
        <v>213.34</v>
      </c>
    </row>
    <row r="531" spans="1:18" ht="12" x14ac:dyDescent="0.25">
      <c r="A531" s="90" t="s">
        <v>1082</v>
      </c>
      <c r="B531" s="91" t="s">
        <v>1083</v>
      </c>
      <c r="C531" s="175">
        <v>43831</v>
      </c>
      <c r="D531" s="92">
        <v>145</v>
      </c>
      <c r="E531" s="86">
        <v>11.05</v>
      </c>
      <c r="F531" s="86">
        <v>106.87</v>
      </c>
      <c r="G531" s="86">
        <v>52.57</v>
      </c>
      <c r="H531" s="87">
        <v>4.51</v>
      </c>
      <c r="I531" s="97">
        <v>0</v>
      </c>
      <c r="J531" s="88">
        <v>0</v>
      </c>
      <c r="K531" s="88">
        <v>0.35</v>
      </c>
      <c r="L531" s="98">
        <v>2.62</v>
      </c>
      <c r="M531" s="97">
        <v>-0.51</v>
      </c>
      <c r="N531" s="83">
        <v>177.46</v>
      </c>
      <c r="O531" s="102">
        <v>26</v>
      </c>
      <c r="P531" s="103">
        <v>203.46</v>
      </c>
      <c r="Q531" s="89">
        <v>16.079999999999998</v>
      </c>
      <c r="R531" s="84">
        <v>219.54000000000002</v>
      </c>
    </row>
    <row r="532" spans="1:18" ht="12" x14ac:dyDescent="0.25">
      <c r="A532" s="90" t="s">
        <v>1084</v>
      </c>
      <c r="B532" s="91" t="s">
        <v>1085</v>
      </c>
      <c r="C532" s="175">
        <v>43831</v>
      </c>
      <c r="D532" s="92">
        <v>160</v>
      </c>
      <c r="E532" s="86">
        <v>7.06</v>
      </c>
      <c r="F532" s="86">
        <v>113.01</v>
      </c>
      <c r="G532" s="86">
        <v>51.95</v>
      </c>
      <c r="H532" s="87">
        <v>2.82</v>
      </c>
      <c r="I532" s="97">
        <v>0</v>
      </c>
      <c r="J532" s="88">
        <v>0</v>
      </c>
      <c r="K532" s="88">
        <v>2.82</v>
      </c>
      <c r="L532" s="98">
        <v>2.66</v>
      </c>
      <c r="M532" s="97">
        <v>-0.5</v>
      </c>
      <c r="N532" s="83">
        <v>179.82</v>
      </c>
      <c r="O532" s="102">
        <v>12.54</v>
      </c>
      <c r="P532" s="103">
        <v>192.35999999999999</v>
      </c>
      <c r="Q532" s="89">
        <v>13.3</v>
      </c>
      <c r="R532" s="84">
        <v>205.66</v>
      </c>
    </row>
    <row r="533" spans="1:18" ht="12" x14ac:dyDescent="0.25">
      <c r="A533" s="90" t="s">
        <v>1537</v>
      </c>
      <c r="B533" s="91" t="s">
        <v>1538</v>
      </c>
      <c r="C533" s="175">
        <v>43831</v>
      </c>
      <c r="D533" s="92">
        <v>20</v>
      </c>
      <c r="E533" s="86">
        <v>7.96</v>
      </c>
      <c r="F533" s="86">
        <v>127.41</v>
      </c>
      <c r="G533" s="86">
        <v>61.07</v>
      </c>
      <c r="H533" s="87">
        <v>0</v>
      </c>
      <c r="I533" s="97">
        <v>0</v>
      </c>
      <c r="J533" s="88">
        <v>0</v>
      </c>
      <c r="K533" s="88">
        <v>0</v>
      </c>
      <c r="L533" s="98">
        <v>2.95</v>
      </c>
      <c r="M533" s="97">
        <v>0</v>
      </c>
      <c r="N533" s="83">
        <v>199.39</v>
      </c>
      <c r="O533" s="102">
        <v>7.27</v>
      </c>
      <c r="P533" s="103">
        <v>206.66</v>
      </c>
      <c r="Q533" s="89">
        <v>60.12</v>
      </c>
      <c r="R533" s="84">
        <v>266.77999999999997</v>
      </c>
    </row>
    <row r="534" spans="1:18" ht="12" x14ac:dyDescent="0.25">
      <c r="A534" s="90" t="s">
        <v>539</v>
      </c>
      <c r="B534" s="91" t="s">
        <v>1468</v>
      </c>
      <c r="C534" s="175">
        <v>43831</v>
      </c>
      <c r="D534" s="92">
        <v>514</v>
      </c>
      <c r="E534" s="86">
        <v>29.58</v>
      </c>
      <c r="F534" s="86">
        <v>192.96</v>
      </c>
      <c r="G534" s="86">
        <v>68.88</v>
      </c>
      <c r="H534" s="87">
        <v>1.67</v>
      </c>
      <c r="I534" s="97">
        <v>0</v>
      </c>
      <c r="J534" s="88">
        <v>0</v>
      </c>
      <c r="K534" s="88">
        <v>0.33101076912257887</v>
      </c>
      <c r="L534" s="98">
        <v>4.3899999999999997</v>
      </c>
      <c r="M534" s="97">
        <v>-0.9</v>
      </c>
      <c r="N534" s="83">
        <v>296.91101076912264</v>
      </c>
      <c r="O534" s="102">
        <v>14.5</v>
      </c>
      <c r="P534" s="103">
        <v>311.41101076912264</v>
      </c>
      <c r="Q534" s="89">
        <v>23.98</v>
      </c>
      <c r="R534" s="84">
        <v>335.39101076912266</v>
      </c>
    </row>
    <row r="535" spans="1:18" ht="12" x14ac:dyDescent="0.25">
      <c r="A535" s="90" t="s">
        <v>541</v>
      </c>
      <c r="B535" s="91" t="s">
        <v>1469</v>
      </c>
      <c r="C535" s="175">
        <v>43831</v>
      </c>
      <c r="D535" s="92">
        <v>301</v>
      </c>
      <c r="E535" s="86">
        <v>15.24</v>
      </c>
      <c r="F535" s="86">
        <v>180.81</v>
      </c>
      <c r="G535" s="86">
        <v>68.75</v>
      </c>
      <c r="H535" s="87">
        <v>2.2400000000000002</v>
      </c>
      <c r="I535" s="97">
        <v>0</v>
      </c>
      <c r="J535" s="88">
        <v>0</v>
      </c>
      <c r="K535" s="88">
        <v>1.4799999999972826E-2</v>
      </c>
      <c r="L535" s="98">
        <v>3.99</v>
      </c>
      <c r="M535" s="97">
        <v>-0.85</v>
      </c>
      <c r="N535" s="83">
        <v>270.19479999999999</v>
      </c>
      <c r="O535" s="102">
        <v>27.02</v>
      </c>
      <c r="P535" s="103">
        <v>297.21479999999997</v>
      </c>
      <c r="Q535" s="89">
        <v>19.77</v>
      </c>
      <c r="R535" s="84">
        <v>316.98479999999995</v>
      </c>
    </row>
    <row r="536" spans="1:18" ht="12" x14ac:dyDescent="0.25">
      <c r="A536" s="90" t="s">
        <v>1716</v>
      </c>
      <c r="B536" s="91" t="s">
        <v>1625</v>
      </c>
      <c r="C536" s="175">
        <v>43831</v>
      </c>
      <c r="D536" s="92">
        <v>300</v>
      </c>
      <c r="E536" s="86">
        <v>14.02</v>
      </c>
      <c r="F536" s="86">
        <v>197.76</v>
      </c>
      <c r="G536" s="86">
        <v>66.349999999999994</v>
      </c>
      <c r="H536" s="87">
        <v>1.51</v>
      </c>
      <c r="I536" s="97">
        <v>0</v>
      </c>
      <c r="J536" s="88">
        <v>0</v>
      </c>
      <c r="K536" s="88">
        <v>0</v>
      </c>
      <c r="L536" s="98">
        <v>4.18</v>
      </c>
      <c r="M536" s="97">
        <v>-0.67</v>
      </c>
      <c r="N536" s="83">
        <v>283.14999999999998</v>
      </c>
      <c r="O536" s="102">
        <v>20.7</v>
      </c>
      <c r="P536" s="103">
        <v>303.84999999999997</v>
      </c>
      <c r="Q536" s="89">
        <v>19.7</v>
      </c>
      <c r="R536" s="84">
        <v>323.54999999999995</v>
      </c>
    </row>
    <row r="537" spans="1:18" ht="12" x14ac:dyDescent="0.25">
      <c r="A537" s="90" t="s">
        <v>1626</v>
      </c>
      <c r="B537" s="91" t="s">
        <v>1417</v>
      </c>
      <c r="C537" s="175">
        <v>43831</v>
      </c>
      <c r="D537" s="92">
        <v>302</v>
      </c>
      <c r="E537" s="86">
        <v>19.72</v>
      </c>
      <c r="F537" s="86">
        <v>203.02</v>
      </c>
      <c r="G537" s="86">
        <v>68.16</v>
      </c>
      <c r="H537" s="87">
        <v>1.69</v>
      </c>
      <c r="I537" s="97">
        <v>0</v>
      </c>
      <c r="J537" s="88">
        <v>0</v>
      </c>
      <c r="K537" s="88">
        <v>2.1428791139158356</v>
      </c>
      <c r="L537" s="98">
        <v>4.41</v>
      </c>
      <c r="M537" s="97">
        <v>-0.7</v>
      </c>
      <c r="N537" s="83">
        <v>298.44287911391586</v>
      </c>
      <c r="O537" s="102">
        <v>38.96</v>
      </c>
      <c r="P537" s="103">
        <v>337.40287911391584</v>
      </c>
      <c r="Q537" s="89">
        <v>25.1</v>
      </c>
      <c r="R537" s="84">
        <v>362.50287911391587</v>
      </c>
    </row>
    <row r="538" spans="1:18" ht="12" x14ac:dyDescent="0.25">
      <c r="A538" s="90" t="s">
        <v>1738</v>
      </c>
      <c r="B538" s="91" t="s">
        <v>1739</v>
      </c>
      <c r="C538" s="175">
        <v>43831</v>
      </c>
      <c r="D538" s="92">
        <v>120</v>
      </c>
      <c r="E538" s="86">
        <v>9.4499999999999993</v>
      </c>
      <c r="F538" s="86">
        <v>126.56</v>
      </c>
      <c r="G538" s="86">
        <v>51.1</v>
      </c>
      <c r="H538" s="87">
        <v>4.25</v>
      </c>
      <c r="I538" s="97">
        <v>0</v>
      </c>
      <c r="J538" s="88">
        <v>0</v>
      </c>
      <c r="K538" s="88">
        <v>1.1299999999999999</v>
      </c>
      <c r="L538" s="98">
        <v>2.88</v>
      </c>
      <c r="M538" s="97">
        <v>-0.43</v>
      </c>
      <c r="N538" s="83">
        <v>194.93999999999997</v>
      </c>
      <c r="O538" s="102">
        <v>11.15</v>
      </c>
      <c r="P538" s="103">
        <v>206.08999999999997</v>
      </c>
      <c r="Q538" s="89">
        <v>6</v>
      </c>
      <c r="R538" s="84">
        <v>212.08999999999997</v>
      </c>
    </row>
    <row r="539" spans="1:18" ht="12" x14ac:dyDescent="0.25">
      <c r="A539" s="90" t="s">
        <v>1446</v>
      </c>
      <c r="B539" s="91" t="s">
        <v>1470</v>
      </c>
      <c r="C539" s="175">
        <v>43831</v>
      </c>
      <c r="D539" s="92">
        <v>400</v>
      </c>
      <c r="E539" s="86">
        <v>10.68</v>
      </c>
      <c r="F539" s="86">
        <v>185.58</v>
      </c>
      <c r="G539" s="86">
        <v>67.36</v>
      </c>
      <c r="H539" s="87">
        <v>1.76</v>
      </c>
      <c r="I539" s="97">
        <v>0</v>
      </c>
      <c r="J539" s="88">
        <v>0</v>
      </c>
      <c r="K539" s="88">
        <v>0.35249999999999593</v>
      </c>
      <c r="L539" s="98">
        <v>3.97</v>
      </c>
      <c r="M539" s="97">
        <v>-0.74</v>
      </c>
      <c r="N539" s="83">
        <v>268.96250000000003</v>
      </c>
      <c r="O539" s="102">
        <v>28.45</v>
      </c>
      <c r="P539" s="103">
        <v>297.41250000000002</v>
      </c>
      <c r="Q539" s="89">
        <v>17.63</v>
      </c>
      <c r="R539" s="84">
        <v>315.04250000000002</v>
      </c>
    </row>
    <row r="540" spans="1:18" ht="12" x14ac:dyDescent="0.25">
      <c r="A540" s="90" t="s">
        <v>1092</v>
      </c>
      <c r="B540" s="91" t="s">
        <v>1093</v>
      </c>
      <c r="C540" s="175">
        <v>43831</v>
      </c>
      <c r="D540" s="92">
        <v>115</v>
      </c>
      <c r="E540" s="86">
        <v>14.56</v>
      </c>
      <c r="F540" s="86">
        <v>108.73</v>
      </c>
      <c r="G540" s="86">
        <v>54.84</v>
      </c>
      <c r="H540" s="87">
        <v>3.72</v>
      </c>
      <c r="I540" s="97">
        <v>0</v>
      </c>
      <c r="J540" s="88">
        <v>0</v>
      </c>
      <c r="K540" s="88">
        <v>0.01</v>
      </c>
      <c r="L540" s="98">
        <v>2.72</v>
      </c>
      <c r="M540" s="97">
        <v>-0.61</v>
      </c>
      <c r="N540" s="83">
        <v>183.96999999999997</v>
      </c>
      <c r="O540" s="102">
        <v>25.44</v>
      </c>
      <c r="P540" s="103">
        <v>209.40999999999997</v>
      </c>
      <c r="Q540" s="89">
        <v>16.2</v>
      </c>
      <c r="R540" s="84">
        <v>225.60999999999996</v>
      </c>
    </row>
    <row r="541" spans="1:18" ht="12" x14ac:dyDescent="0.25">
      <c r="A541" s="90" t="s">
        <v>1094</v>
      </c>
      <c r="B541" s="91" t="s">
        <v>1095</v>
      </c>
      <c r="C541" s="175">
        <v>43831</v>
      </c>
      <c r="D541" s="92">
        <v>120</v>
      </c>
      <c r="E541" s="86">
        <v>10.95</v>
      </c>
      <c r="F541" s="86">
        <v>107.94</v>
      </c>
      <c r="G541" s="86">
        <v>54.66</v>
      </c>
      <c r="H541" s="87">
        <v>2.31</v>
      </c>
      <c r="I541" s="97">
        <v>0</v>
      </c>
      <c r="J541" s="88">
        <v>0</v>
      </c>
      <c r="K541" s="88">
        <v>0</v>
      </c>
      <c r="L541" s="98">
        <v>2.63</v>
      </c>
      <c r="M541" s="97">
        <v>-0.49</v>
      </c>
      <c r="N541" s="83">
        <v>178</v>
      </c>
      <c r="O541" s="102">
        <v>12.56</v>
      </c>
      <c r="P541" s="103">
        <v>190.56</v>
      </c>
      <c r="Q541" s="89">
        <v>13.86</v>
      </c>
      <c r="R541" s="84">
        <v>204.42000000000002</v>
      </c>
    </row>
    <row r="542" spans="1:18" ht="12" x14ac:dyDescent="0.25">
      <c r="A542" s="90" t="s">
        <v>1096</v>
      </c>
      <c r="B542" s="91" t="s">
        <v>1097</v>
      </c>
      <c r="C542" s="175">
        <v>43831</v>
      </c>
      <c r="D542" s="92">
        <v>136</v>
      </c>
      <c r="E542" s="86">
        <v>5.03</v>
      </c>
      <c r="F542" s="86">
        <v>153.52000000000001</v>
      </c>
      <c r="G542" s="86">
        <v>55.03</v>
      </c>
      <c r="H542" s="87">
        <v>1.9</v>
      </c>
      <c r="I542" s="97">
        <v>0</v>
      </c>
      <c r="J542" s="88">
        <v>0</v>
      </c>
      <c r="K542" s="88">
        <v>0.79</v>
      </c>
      <c r="L542" s="98">
        <v>3.24</v>
      </c>
      <c r="M542" s="97">
        <v>-0.47</v>
      </c>
      <c r="N542" s="83">
        <v>219.04000000000002</v>
      </c>
      <c r="O542" s="102">
        <v>13.55</v>
      </c>
      <c r="P542" s="103">
        <v>232.59000000000003</v>
      </c>
      <c r="Q542" s="89">
        <v>15.52</v>
      </c>
      <c r="R542" s="84">
        <v>248.11000000000004</v>
      </c>
    </row>
    <row r="543" spans="1:18" ht="12" x14ac:dyDescent="0.25">
      <c r="A543" s="90" t="s">
        <v>1098</v>
      </c>
      <c r="B543" s="91" t="s">
        <v>1099</v>
      </c>
      <c r="C543" s="175">
        <v>43831</v>
      </c>
      <c r="D543" s="92">
        <v>120</v>
      </c>
      <c r="E543" s="86">
        <v>8.32</v>
      </c>
      <c r="F543" s="86">
        <v>114.88</v>
      </c>
      <c r="G543" s="86">
        <v>52.21</v>
      </c>
      <c r="H543" s="87">
        <v>3.35</v>
      </c>
      <c r="I543" s="97">
        <v>0</v>
      </c>
      <c r="J543" s="88">
        <v>0</v>
      </c>
      <c r="K543" s="88">
        <v>0.36</v>
      </c>
      <c r="L543" s="98">
        <v>2.68</v>
      </c>
      <c r="M543" s="97">
        <v>-0.5</v>
      </c>
      <c r="N543" s="83">
        <v>181.3</v>
      </c>
      <c r="O543" s="102">
        <v>17.940000000000001</v>
      </c>
      <c r="P543" s="103">
        <v>199.24</v>
      </c>
      <c r="Q543" s="89">
        <v>14.43</v>
      </c>
      <c r="R543" s="84">
        <v>213.67000000000002</v>
      </c>
    </row>
    <row r="544" spans="1:18" ht="12" x14ac:dyDescent="0.25">
      <c r="A544" s="90" t="s">
        <v>1100</v>
      </c>
      <c r="B544" s="91" t="s">
        <v>1101</v>
      </c>
      <c r="C544" s="175">
        <v>43831</v>
      </c>
      <c r="D544" s="92">
        <v>200</v>
      </c>
      <c r="E544" s="86">
        <v>7.24</v>
      </c>
      <c r="F544" s="86">
        <v>131.07</v>
      </c>
      <c r="G544" s="86">
        <v>55.88</v>
      </c>
      <c r="H544" s="87">
        <v>1.45</v>
      </c>
      <c r="I544" s="97">
        <v>0</v>
      </c>
      <c r="J544" s="88">
        <v>0</v>
      </c>
      <c r="K544" s="88">
        <v>0.64</v>
      </c>
      <c r="L544" s="98">
        <v>2.94</v>
      </c>
      <c r="M544" s="97">
        <v>-0.56999999999999995</v>
      </c>
      <c r="N544" s="83">
        <v>198.64999999999998</v>
      </c>
      <c r="O544" s="102">
        <v>19.489999999999998</v>
      </c>
      <c r="P544" s="103">
        <v>218.14</v>
      </c>
      <c r="Q544" s="89">
        <v>15.78</v>
      </c>
      <c r="R544" s="84">
        <v>233.92</v>
      </c>
    </row>
    <row r="545" spans="1:18" ht="12" x14ac:dyDescent="0.25">
      <c r="A545" s="90" t="s">
        <v>1102</v>
      </c>
      <c r="B545" s="91" t="s">
        <v>1103</v>
      </c>
      <c r="C545" s="175">
        <v>43831</v>
      </c>
      <c r="D545" s="92">
        <v>117</v>
      </c>
      <c r="E545" s="86">
        <v>8.75</v>
      </c>
      <c r="F545" s="86">
        <v>108.19</v>
      </c>
      <c r="G545" s="86">
        <v>51.37</v>
      </c>
      <c r="H545" s="87">
        <v>2.63</v>
      </c>
      <c r="I545" s="97">
        <v>0</v>
      </c>
      <c r="J545" s="88">
        <v>0</v>
      </c>
      <c r="K545" s="88">
        <v>0.99</v>
      </c>
      <c r="L545" s="98">
        <v>2.57</v>
      </c>
      <c r="M545" s="97">
        <v>-0.54</v>
      </c>
      <c r="N545" s="83">
        <v>173.96</v>
      </c>
      <c r="O545" s="102">
        <v>11.17</v>
      </c>
      <c r="P545" s="103">
        <v>185.13</v>
      </c>
      <c r="Q545" s="89">
        <v>15.89</v>
      </c>
      <c r="R545" s="84">
        <v>201.01999999999998</v>
      </c>
    </row>
    <row r="546" spans="1:18" ht="12" x14ac:dyDescent="0.25">
      <c r="A546" s="90" t="s">
        <v>1539</v>
      </c>
      <c r="B546" s="91" t="s">
        <v>1540</v>
      </c>
      <c r="C546" s="175">
        <v>43831</v>
      </c>
      <c r="D546" s="92">
        <v>744</v>
      </c>
      <c r="E546" s="86">
        <v>23.4</v>
      </c>
      <c r="F546" s="86">
        <v>201.53</v>
      </c>
      <c r="G546" s="86">
        <v>69.03</v>
      </c>
      <c r="H546" s="87">
        <v>2.13</v>
      </c>
      <c r="I546" s="97">
        <v>0</v>
      </c>
      <c r="J546" s="88">
        <v>0</v>
      </c>
      <c r="K546" s="88">
        <v>0.45573985551034857</v>
      </c>
      <c r="L546" s="98">
        <v>4.4400000000000004</v>
      </c>
      <c r="M546" s="97">
        <v>-0.8</v>
      </c>
      <c r="N546" s="83">
        <v>300.18573985551035</v>
      </c>
      <c r="O546" s="102">
        <v>34.25</v>
      </c>
      <c r="P546" s="103">
        <v>334.43573985551035</v>
      </c>
      <c r="Q546" s="89">
        <v>20.49</v>
      </c>
      <c r="R546" s="84">
        <v>354.92573985551036</v>
      </c>
    </row>
    <row r="547" spans="1:18" ht="12" x14ac:dyDescent="0.25">
      <c r="A547" s="90" t="s">
        <v>1104</v>
      </c>
      <c r="B547" s="91" t="s">
        <v>1105</v>
      </c>
      <c r="C547" s="175">
        <v>43831</v>
      </c>
      <c r="D547" s="92">
        <v>520</v>
      </c>
      <c r="E547" s="86">
        <v>11.24</v>
      </c>
      <c r="F547" s="86">
        <v>194.5</v>
      </c>
      <c r="G547" s="86">
        <v>68.77</v>
      </c>
      <c r="H547" s="87">
        <v>1.4</v>
      </c>
      <c r="I547" s="97">
        <v>0</v>
      </c>
      <c r="J547" s="88">
        <v>0</v>
      </c>
      <c r="K547" s="88">
        <v>0.24</v>
      </c>
      <c r="L547" s="98">
        <v>4.13</v>
      </c>
      <c r="M547" s="97">
        <v>-0.72</v>
      </c>
      <c r="N547" s="83">
        <v>279.55999999999995</v>
      </c>
      <c r="O547" s="102">
        <v>59.92</v>
      </c>
      <c r="P547" s="103">
        <v>339.47999999999996</v>
      </c>
      <c r="Q547" s="89">
        <v>21.38</v>
      </c>
      <c r="R547" s="84">
        <v>360.85999999999996</v>
      </c>
    </row>
    <row r="548" spans="1:18" ht="12" x14ac:dyDescent="0.25">
      <c r="A548" s="90" t="s">
        <v>1106</v>
      </c>
      <c r="B548" s="91" t="s">
        <v>1107</v>
      </c>
      <c r="C548" s="175">
        <v>43831</v>
      </c>
      <c r="D548" s="92">
        <v>229</v>
      </c>
      <c r="E548" s="86">
        <v>8.17</v>
      </c>
      <c r="F548" s="86">
        <v>104.73</v>
      </c>
      <c r="G548" s="86">
        <v>51.51</v>
      </c>
      <c r="H548" s="87">
        <v>3.36</v>
      </c>
      <c r="I548" s="97">
        <v>0</v>
      </c>
      <c r="J548" s="88">
        <v>-3.52</v>
      </c>
      <c r="K548" s="88">
        <v>3.19</v>
      </c>
      <c r="L548" s="98">
        <v>2.5099999999999998</v>
      </c>
      <c r="M548" s="97">
        <v>-0.43</v>
      </c>
      <c r="N548" s="83">
        <v>169.51999999999998</v>
      </c>
      <c r="O548" s="102">
        <v>6.65</v>
      </c>
      <c r="P548" s="103">
        <v>176.17</v>
      </c>
      <c r="Q548" s="89">
        <v>13.18</v>
      </c>
      <c r="R548" s="84">
        <v>189.35</v>
      </c>
    </row>
    <row r="549" spans="1:18" ht="12" x14ac:dyDescent="0.25">
      <c r="A549" s="90" t="s">
        <v>1112</v>
      </c>
      <c r="B549" s="91" t="s">
        <v>1113</v>
      </c>
      <c r="C549" s="175">
        <v>43831</v>
      </c>
      <c r="D549" s="92">
        <v>360</v>
      </c>
      <c r="E549" s="86">
        <v>9.65</v>
      </c>
      <c r="F549" s="86">
        <v>163.49</v>
      </c>
      <c r="G549" s="86">
        <v>73.22</v>
      </c>
      <c r="H549" s="87">
        <v>2.44</v>
      </c>
      <c r="I549" s="97">
        <v>0</v>
      </c>
      <c r="J549" s="88">
        <v>0</v>
      </c>
      <c r="K549" s="88">
        <v>0</v>
      </c>
      <c r="L549" s="98">
        <v>3.72</v>
      </c>
      <c r="M549" s="97">
        <v>-0.68</v>
      </c>
      <c r="N549" s="83">
        <v>251.84</v>
      </c>
      <c r="O549" s="102">
        <v>13.52</v>
      </c>
      <c r="P549" s="103">
        <v>265.36</v>
      </c>
      <c r="Q549" s="89">
        <v>19.21</v>
      </c>
      <c r="R549" s="84">
        <v>284.57</v>
      </c>
    </row>
    <row r="550" spans="1:18" ht="12" x14ac:dyDescent="0.25">
      <c r="A550" s="90" t="s">
        <v>1418</v>
      </c>
      <c r="B550" s="91" t="s">
        <v>1419</v>
      </c>
      <c r="C550" s="175">
        <v>43831</v>
      </c>
      <c r="D550" s="92">
        <v>120</v>
      </c>
      <c r="E550" s="86">
        <v>7.75</v>
      </c>
      <c r="F550" s="86">
        <v>150.88</v>
      </c>
      <c r="G550" s="86">
        <v>53.32</v>
      </c>
      <c r="H550" s="87">
        <v>3.06</v>
      </c>
      <c r="I550" s="97">
        <v>0</v>
      </c>
      <c r="J550" s="88">
        <v>0</v>
      </c>
      <c r="K550" s="88">
        <v>0.49</v>
      </c>
      <c r="L550" s="98">
        <v>3.22</v>
      </c>
      <c r="M550" s="97">
        <v>-0.51</v>
      </c>
      <c r="N550" s="83">
        <v>218.21</v>
      </c>
      <c r="O550" s="102">
        <v>21.79</v>
      </c>
      <c r="P550" s="103">
        <v>240</v>
      </c>
      <c r="Q550" s="89">
        <v>13.14</v>
      </c>
      <c r="R550" s="84">
        <v>253.14</v>
      </c>
    </row>
    <row r="551" spans="1:18" ht="12" x14ac:dyDescent="0.25">
      <c r="A551" s="90" t="s">
        <v>1116</v>
      </c>
      <c r="B551" s="91" t="s">
        <v>1117</v>
      </c>
      <c r="C551" s="175">
        <v>43831</v>
      </c>
      <c r="D551" s="92">
        <v>210</v>
      </c>
      <c r="E551" s="86">
        <v>11.41</v>
      </c>
      <c r="F551" s="86">
        <v>148.52000000000001</v>
      </c>
      <c r="G551" s="86">
        <v>61.44</v>
      </c>
      <c r="H551" s="87">
        <v>2.25</v>
      </c>
      <c r="I551" s="97">
        <v>0</v>
      </c>
      <c r="J551" s="88">
        <v>0</v>
      </c>
      <c r="K551" s="88">
        <v>0.05</v>
      </c>
      <c r="L551" s="98">
        <v>3.34</v>
      </c>
      <c r="M551" s="97">
        <v>-0.68</v>
      </c>
      <c r="N551" s="83">
        <v>226.33</v>
      </c>
      <c r="O551" s="102">
        <v>17.920000000000002</v>
      </c>
      <c r="P551" s="103">
        <v>244.25</v>
      </c>
      <c r="Q551" s="89">
        <v>26.26</v>
      </c>
      <c r="R551" s="84">
        <v>270.51</v>
      </c>
    </row>
    <row r="552" spans="1:18" ht="12" x14ac:dyDescent="0.25">
      <c r="A552" s="90" t="s">
        <v>839</v>
      </c>
      <c r="B552" s="91" t="s">
        <v>1541</v>
      </c>
      <c r="C552" s="175">
        <v>43831</v>
      </c>
      <c r="D552" s="92">
        <v>203</v>
      </c>
      <c r="E552" s="86">
        <v>8.24</v>
      </c>
      <c r="F552" s="86">
        <v>185.78</v>
      </c>
      <c r="G552" s="86">
        <v>61.75</v>
      </c>
      <c r="H552" s="87">
        <v>2.3199999999999998</v>
      </c>
      <c r="I552" s="97">
        <v>0</v>
      </c>
      <c r="J552" s="88">
        <v>0</v>
      </c>
      <c r="K552" s="88">
        <v>0.01</v>
      </c>
      <c r="L552" s="98">
        <v>3.86</v>
      </c>
      <c r="M552" s="97">
        <v>-0.6</v>
      </c>
      <c r="N552" s="83">
        <v>261.36</v>
      </c>
      <c r="O552" s="102">
        <v>33.4</v>
      </c>
      <c r="P552" s="103">
        <v>294.76</v>
      </c>
      <c r="Q552" s="89">
        <v>18.91</v>
      </c>
      <c r="R552" s="84">
        <v>313.67</v>
      </c>
    </row>
    <row r="553" spans="1:18" ht="12" x14ac:dyDescent="0.25">
      <c r="A553" s="90" t="s">
        <v>1118</v>
      </c>
      <c r="B553" s="91" t="s">
        <v>1471</v>
      </c>
      <c r="C553" s="175">
        <v>43831</v>
      </c>
      <c r="D553" s="92">
        <v>205</v>
      </c>
      <c r="E553" s="86">
        <v>10.11</v>
      </c>
      <c r="F553" s="86">
        <v>179.96</v>
      </c>
      <c r="G553" s="86">
        <v>59.27</v>
      </c>
      <c r="H553" s="87">
        <v>2.12</v>
      </c>
      <c r="I553" s="97">
        <v>0</v>
      </c>
      <c r="J553" s="88">
        <v>0</v>
      </c>
      <c r="K553" s="88">
        <v>0.46881435840360786</v>
      </c>
      <c r="L553" s="98">
        <v>3.77</v>
      </c>
      <c r="M553" s="97">
        <v>-0.7</v>
      </c>
      <c r="N553" s="83">
        <v>254.99881435840365</v>
      </c>
      <c r="O553" s="102">
        <v>30.7</v>
      </c>
      <c r="P553" s="103">
        <v>285.69881435840364</v>
      </c>
      <c r="Q553" s="89">
        <v>18.72</v>
      </c>
      <c r="R553" s="84">
        <v>304.41881435840367</v>
      </c>
    </row>
    <row r="554" spans="1:18" ht="12" x14ac:dyDescent="0.25">
      <c r="A554" s="90" t="s">
        <v>1120</v>
      </c>
      <c r="B554" s="91" t="s">
        <v>1121</v>
      </c>
      <c r="C554" s="175">
        <v>43831</v>
      </c>
      <c r="D554" s="92">
        <v>96</v>
      </c>
      <c r="E554" s="86">
        <v>9.3000000000000007</v>
      </c>
      <c r="F554" s="86">
        <v>95.51</v>
      </c>
      <c r="G554" s="86">
        <v>54.3</v>
      </c>
      <c r="H554" s="87">
        <v>0.25</v>
      </c>
      <c r="I554" s="97">
        <v>0</v>
      </c>
      <c r="J554" s="88">
        <v>0</v>
      </c>
      <c r="K554" s="88">
        <v>0</v>
      </c>
      <c r="L554" s="98">
        <v>2.38</v>
      </c>
      <c r="M554" s="97">
        <v>-0.52</v>
      </c>
      <c r="N554" s="83">
        <v>161.22</v>
      </c>
      <c r="O554" s="102">
        <v>8.9</v>
      </c>
      <c r="P554" s="103">
        <v>170.12</v>
      </c>
      <c r="Q554" s="89">
        <v>14.83</v>
      </c>
      <c r="R554" s="84">
        <v>184.95000000000002</v>
      </c>
    </row>
    <row r="555" spans="1:18" ht="12" x14ac:dyDescent="0.25">
      <c r="A555" s="90" t="s">
        <v>1122</v>
      </c>
      <c r="B555" s="91" t="s">
        <v>1123</v>
      </c>
      <c r="C555" s="175">
        <v>43831</v>
      </c>
      <c r="D555" s="92">
        <v>280</v>
      </c>
      <c r="E555" s="86">
        <v>8.4</v>
      </c>
      <c r="F555" s="86">
        <v>198.28</v>
      </c>
      <c r="G555" s="86">
        <v>58.83</v>
      </c>
      <c r="H555" s="87">
        <v>1.83</v>
      </c>
      <c r="I555" s="97">
        <v>0</v>
      </c>
      <c r="J555" s="88">
        <v>0</v>
      </c>
      <c r="K555" s="88">
        <v>0.21</v>
      </c>
      <c r="L555" s="98">
        <v>4</v>
      </c>
      <c r="M555" s="97">
        <v>-0.72</v>
      </c>
      <c r="N555" s="83">
        <v>270.82999999999993</v>
      </c>
      <c r="O555" s="102">
        <v>42.48</v>
      </c>
      <c r="P555" s="103">
        <v>313.30999999999995</v>
      </c>
      <c r="Q555" s="89">
        <v>21.81</v>
      </c>
      <c r="R555" s="84">
        <v>335.11999999999995</v>
      </c>
    </row>
    <row r="556" spans="1:18" ht="12" x14ac:dyDescent="0.25">
      <c r="A556" s="90" t="s">
        <v>1542</v>
      </c>
      <c r="B556" s="91" t="s">
        <v>1543</v>
      </c>
      <c r="C556" s="175">
        <v>43831</v>
      </c>
      <c r="D556" s="92">
        <v>405</v>
      </c>
      <c r="E556" s="86">
        <v>14.96</v>
      </c>
      <c r="F556" s="86">
        <v>219.53</v>
      </c>
      <c r="G556" s="86">
        <v>69.63</v>
      </c>
      <c r="H556" s="87">
        <v>2.71</v>
      </c>
      <c r="I556" s="97">
        <v>0</v>
      </c>
      <c r="J556" s="88">
        <v>0</v>
      </c>
      <c r="K556" s="88">
        <v>17.353230504440706</v>
      </c>
      <c r="L556" s="98">
        <v>4.8499999999999996</v>
      </c>
      <c r="M556" s="97">
        <v>-0.66</v>
      </c>
      <c r="N556" s="83">
        <v>328.3732305044407</v>
      </c>
      <c r="O556" s="102">
        <v>36.020000000000003</v>
      </c>
      <c r="P556" s="103">
        <v>364.39323050444068</v>
      </c>
      <c r="Q556" s="89">
        <v>22.75</v>
      </c>
      <c r="R556" s="84">
        <v>387.14323050444068</v>
      </c>
    </row>
    <row r="557" spans="1:18" ht="12" x14ac:dyDescent="0.25">
      <c r="A557" s="90" t="s">
        <v>1627</v>
      </c>
      <c r="B557" s="91" t="s">
        <v>1628</v>
      </c>
      <c r="C557" s="175">
        <v>43831</v>
      </c>
      <c r="D557" s="92">
        <v>78</v>
      </c>
      <c r="E557" s="86">
        <v>14.53</v>
      </c>
      <c r="F557" s="86">
        <v>137.76</v>
      </c>
      <c r="G557" s="86">
        <v>52.69</v>
      </c>
      <c r="H557" s="87">
        <v>1.67</v>
      </c>
      <c r="I557" s="97">
        <v>0</v>
      </c>
      <c r="J557" s="88">
        <v>0</v>
      </c>
      <c r="K557" s="88">
        <v>2.4500000000000002</v>
      </c>
      <c r="L557" s="98">
        <v>3.13</v>
      </c>
      <c r="M557" s="97">
        <v>-0.47</v>
      </c>
      <c r="N557" s="83">
        <v>211.75999999999996</v>
      </c>
      <c r="O557" s="102">
        <v>26.06</v>
      </c>
      <c r="P557" s="103">
        <v>237.81999999999996</v>
      </c>
      <c r="Q557" s="89">
        <v>16.16</v>
      </c>
      <c r="R557" s="84">
        <v>253.97999999999996</v>
      </c>
    </row>
    <row r="558" spans="1:18" ht="12" x14ac:dyDescent="0.25">
      <c r="A558" s="90" t="s">
        <v>1126</v>
      </c>
      <c r="B558" s="91" t="s">
        <v>1127</v>
      </c>
      <c r="C558" s="175">
        <v>43831</v>
      </c>
      <c r="D558" s="92">
        <v>280</v>
      </c>
      <c r="E558" s="86">
        <v>8.6199999999999992</v>
      </c>
      <c r="F558" s="86">
        <v>187.53</v>
      </c>
      <c r="G558" s="86">
        <v>59.77</v>
      </c>
      <c r="H558" s="87">
        <v>0.82</v>
      </c>
      <c r="I558" s="97">
        <v>0</v>
      </c>
      <c r="J558" s="88">
        <v>0</v>
      </c>
      <c r="K558" s="88">
        <v>3.6541640456074602E-2</v>
      </c>
      <c r="L558" s="98">
        <v>3.84</v>
      </c>
      <c r="M558" s="97">
        <v>-0.72</v>
      </c>
      <c r="N558" s="83">
        <v>259.89654164045601</v>
      </c>
      <c r="O558" s="102">
        <v>54.28</v>
      </c>
      <c r="P558" s="103">
        <v>314.17654164045598</v>
      </c>
      <c r="Q558" s="89">
        <v>20.34</v>
      </c>
      <c r="R558" s="84">
        <v>334.51654164045596</v>
      </c>
    </row>
    <row r="559" spans="1:18" ht="12" x14ac:dyDescent="0.25">
      <c r="A559" s="90" t="s">
        <v>1128</v>
      </c>
      <c r="B559" s="91" t="s">
        <v>1129</v>
      </c>
      <c r="C559" s="175">
        <v>43831</v>
      </c>
      <c r="D559" s="92">
        <v>296</v>
      </c>
      <c r="E559" s="86">
        <v>8.99</v>
      </c>
      <c r="F559" s="86">
        <v>153.97999999999999</v>
      </c>
      <c r="G559" s="86">
        <v>62.06</v>
      </c>
      <c r="H559" s="87">
        <v>1.87</v>
      </c>
      <c r="I559" s="97">
        <v>0</v>
      </c>
      <c r="J559" s="88">
        <v>0</v>
      </c>
      <c r="K559" s="88">
        <v>0.05</v>
      </c>
      <c r="L559" s="98">
        <v>3.39</v>
      </c>
      <c r="M559" s="97">
        <v>-0.74</v>
      </c>
      <c r="N559" s="83">
        <v>229.6</v>
      </c>
      <c r="O559" s="102">
        <v>49.34</v>
      </c>
      <c r="P559" s="103">
        <v>278.94</v>
      </c>
      <c r="Q559" s="89">
        <v>22.19</v>
      </c>
      <c r="R559" s="84">
        <v>301.13</v>
      </c>
    </row>
    <row r="560" spans="1:18" ht="12" x14ac:dyDescent="0.25">
      <c r="A560" s="90" t="s">
        <v>1130</v>
      </c>
      <c r="B560" s="91" t="s">
        <v>1131</v>
      </c>
      <c r="C560" s="175">
        <v>43831</v>
      </c>
      <c r="D560" s="92">
        <v>120</v>
      </c>
      <c r="E560" s="86">
        <v>13.63</v>
      </c>
      <c r="F560" s="86">
        <v>118.7</v>
      </c>
      <c r="G560" s="86">
        <v>59.79</v>
      </c>
      <c r="H560" s="87">
        <v>4.75</v>
      </c>
      <c r="I560" s="97">
        <v>0</v>
      </c>
      <c r="J560" s="88">
        <v>-4.62</v>
      </c>
      <c r="K560" s="88">
        <v>0.02</v>
      </c>
      <c r="L560" s="98">
        <v>2.87</v>
      </c>
      <c r="M560" s="97">
        <v>-0.62</v>
      </c>
      <c r="N560" s="83">
        <v>194.52</v>
      </c>
      <c r="O560" s="102">
        <v>32.06</v>
      </c>
      <c r="P560" s="103">
        <v>226.58</v>
      </c>
      <c r="Q560" s="89">
        <v>14.94</v>
      </c>
      <c r="R560" s="84">
        <v>241.52</v>
      </c>
    </row>
    <row r="561" spans="1:18" ht="12" x14ac:dyDescent="0.25">
      <c r="A561" s="90" t="s">
        <v>1132</v>
      </c>
      <c r="B561" s="91" t="s">
        <v>1133</v>
      </c>
      <c r="C561" s="175">
        <v>43831</v>
      </c>
      <c r="D561" s="92">
        <v>46</v>
      </c>
      <c r="E561" s="86">
        <v>7.82</v>
      </c>
      <c r="F561" s="86">
        <v>171.38</v>
      </c>
      <c r="G561" s="86">
        <v>59.75</v>
      </c>
      <c r="H561" s="87">
        <v>0.44</v>
      </c>
      <c r="I561" s="97">
        <v>0</v>
      </c>
      <c r="J561" s="88">
        <v>0</v>
      </c>
      <c r="K561" s="88">
        <v>8.110186753033636</v>
      </c>
      <c r="L561" s="98">
        <v>3.7</v>
      </c>
      <c r="M561" s="97">
        <v>-0.63</v>
      </c>
      <c r="N561" s="83">
        <v>250.57018675303362</v>
      </c>
      <c r="O561" s="102">
        <v>20</v>
      </c>
      <c r="P561" s="103">
        <v>270.57018675303362</v>
      </c>
      <c r="Q561" s="89">
        <v>17.399999999999999</v>
      </c>
      <c r="R561" s="84">
        <v>287.9701867530336</v>
      </c>
    </row>
    <row r="562" spans="1:18" ht="12" x14ac:dyDescent="0.25">
      <c r="A562" s="90" t="s">
        <v>264</v>
      </c>
      <c r="B562" s="91" t="s">
        <v>1544</v>
      </c>
      <c r="C562" s="175">
        <v>43831</v>
      </c>
      <c r="D562" s="92">
        <v>499</v>
      </c>
      <c r="E562" s="86">
        <v>12.89</v>
      </c>
      <c r="F562" s="86">
        <v>222.06</v>
      </c>
      <c r="G562" s="86">
        <v>68.56</v>
      </c>
      <c r="H562" s="87">
        <v>0.51</v>
      </c>
      <c r="I562" s="97">
        <v>0</v>
      </c>
      <c r="J562" s="88">
        <v>0</v>
      </c>
      <c r="K562" s="88">
        <v>0.29684999999999473</v>
      </c>
      <c r="L562" s="98">
        <v>4.55</v>
      </c>
      <c r="M562" s="97">
        <v>-0.72</v>
      </c>
      <c r="N562" s="83">
        <v>308.14684999999997</v>
      </c>
      <c r="O562" s="102">
        <v>18.13</v>
      </c>
      <c r="P562" s="103">
        <v>326.27684999999997</v>
      </c>
      <c r="Q562" s="89">
        <v>21.89</v>
      </c>
      <c r="R562" s="84">
        <v>348.16684999999995</v>
      </c>
    </row>
    <row r="563" spans="1:18" ht="12" x14ac:dyDescent="0.25">
      <c r="A563" s="90" t="s">
        <v>1420</v>
      </c>
      <c r="B563" s="91" t="s">
        <v>1421</v>
      </c>
      <c r="C563" s="175">
        <v>43831</v>
      </c>
      <c r="D563" s="92">
        <v>120</v>
      </c>
      <c r="E563" s="86">
        <v>8.5500000000000007</v>
      </c>
      <c r="F563" s="86">
        <v>99.88</v>
      </c>
      <c r="G563" s="86">
        <v>47.75</v>
      </c>
      <c r="H563" s="87">
        <v>5.03</v>
      </c>
      <c r="I563" s="97">
        <v>0</v>
      </c>
      <c r="J563" s="88">
        <v>0</v>
      </c>
      <c r="K563" s="88">
        <v>1.9</v>
      </c>
      <c r="L563" s="98">
        <v>2.44</v>
      </c>
      <c r="M563" s="97">
        <v>-0.43</v>
      </c>
      <c r="N563" s="83">
        <v>165.12</v>
      </c>
      <c r="O563" s="102">
        <v>18.690000000000001</v>
      </c>
      <c r="P563" s="103">
        <v>183.81</v>
      </c>
      <c r="Q563" s="89">
        <v>12.47</v>
      </c>
      <c r="R563" s="84">
        <v>196.28</v>
      </c>
    </row>
    <row r="564" spans="1:18" ht="12" x14ac:dyDescent="0.25">
      <c r="A564" s="90" t="s">
        <v>1134</v>
      </c>
      <c r="B564" s="91" t="s">
        <v>1135</v>
      </c>
      <c r="C564" s="175">
        <v>43831</v>
      </c>
      <c r="D564" s="92">
        <v>160</v>
      </c>
      <c r="E564" s="86">
        <v>10.119999999999999</v>
      </c>
      <c r="F564" s="86">
        <v>89.1</v>
      </c>
      <c r="G564" s="86">
        <v>46.92</v>
      </c>
      <c r="H564" s="87">
        <v>4.55</v>
      </c>
      <c r="I564" s="97">
        <v>0</v>
      </c>
      <c r="J564" s="88">
        <v>0</v>
      </c>
      <c r="K564" s="88">
        <v>2.2400000000000002</v>
      </c>
      <c r="L564" s="98">
        <v>2.29</v>
      </c>
      <c r="M564" s="97">
        <v>-0.48</v>
      </c>
      <c r="N564" s="83">
        <v>154.74</v>
      </c>
      <c r="O564" s="102">
        <v>0</v>
      </c>
      <c r="P564" s="103">
        <v>154.74</v>
      </c>
      <c r="Q564" s="89">
        <v>12.87</v>
      </c>
      <c r="R564" s="84">
        <v>167.61</v>
      </c>
    </row>
    <row r="565" spans="1:18" ht="12" x14ac:dyDescent="0.25">
      <c r="A565" s="90" t="s">
        <v>1136</v>
      </c>
      <c r="B565" s="91" t="s">
        <v>1137</v>
      </c>
      <c r="C565" s="175">
        <v>43831</v>
      </c>
      <c r="D565" s="92">
        <v>82</v>
      </c>
      <c r="E565" s="86">
        <v>7.3</v>
      </c>
      <c r="F565" s="86">
        <v>107.46</v>
      </c>
      <c r="G565" s="86">
        <v>47.25</v>
      </c>
      <c r="H565" s="87">
        <v>3.28</v>
      </c>
      <c r="I565" s="97">
        <v>0</v>
      </c>
      <c r="J565" s="88">
        <v>0</v>
      </c>
      <c r="K565" s="88">
        <v>1.62</v>
      </c>
      <c r="L565" s="98">
        <v>2.5</v>
      </c>
      <c r="M565" s="97">
        <v>-0.55000000000000004</v>
      </c>
      <c r="N565" s="83">
        <v>168.85999999999999</v>
      </c>
      <c r="O565" s="102">
        <v>9.9499999999999993</v>
      </c>
      <c r="P565" s="103">
        <v>178.80999999999997</v>
      </c>
      <c r="Q565" s="89">
        <v>9.3000000000000007</v>
      </c>
      <c r="R565" s="84">
        <v>188.10999999999999</v>
      </c>
    </row>
    <row r="566" spans="1:18" ht="12" x14ac:dyDescent="0.25">
      <c r="A566" s="90" t="s">
        <v>1138</v>
      </c>
      <c r="B566" s="91" t="s">
        <v>1139</v>
      </c>
      <c r="C566" s="175">
        <v>43831</v>
      </c>
      <c r="D566" s="92">
        <v>513</v>
      </c>
      <c r="E566" s="86">
        <v>13.91</v>
      </c>
      <c r="F566" s="86">
        <v>125.25</v>
      </c>
      <c r="G566" s="86">
        <v>61.06</v>
      </c>
      <c r="H566" s="87">
        <v>3.59</v>
      </c>
      <c r="I566" s="97">
        <v>0</v>
      </c>
      <c r="J566" s="88">
        <v>-4.5199999999999996</v>
      </c>
      <c r="K566" s="88">
        <v>0.45</v>
      </c>
      <c r="L566" s="98">
        <v>2.99</v>
      </c>
      <c r="M566" s="97">
        <v>-0.61</v>
      </c>
      <c r="N566" s="83">
        <v>202.11999999999998</v>
      </c>
      <c r="O566" s="102">
        <v>17.53</v>
      </c>
      <c r="P566" s="103">
        <v>219.64999999999998</v>
      </c>
      <c r="Q566" s="89">
        <v>14.27</v>
      </c>
      <c r="R566" s="84">
        <v>233.92</v>
      </c>
    </row>
    <row r="567" spans="1:18" ht="12" x14ac:dyDescent="0.25">
      <c r="A567" s="90" t="s">
        <v>1140</v>
      </c>
      <c r="B567" s="91" t="s">
        <v>1141</v>
      </c>
      <c r="C567" s="175">
        <v>43831</v>
      </c>
      <c r="D567" s="92">
        <v>362</v>
      </c>
      <c r="E567" s="86">
        <v>14.91</v>
      </c>
      <c r="F567" s="86">
        <v>139.76</v>
      </c>
      <c r="G567" s="86">
        <v>62.49</v>
      </c>
      <c r="H567" s="87">
        <v>2.1800000000000002</v>
      </c>
      <c r="I567" s="97">
        <v>0</v>
      </c>
      <c r="J567" s="88">
        <v>0</v>
      </c>
      <c r="K567" s="88">
        <v>0</v>
      </c>
      <c r="L567" s="98">
        <v>3.28</v>
      </c>
      <c r="M567" s="97">
        <v>-0.6</v>
      </c>
      <c r="N567" s="83">
        <v>222.02</v>
      </c>
      <c r="O567" s="102">
        <v>11.16</v>
      </c>
      <c r="P567" s="103">
        <v>233.18</v>
      </c>
      <c r="Q567" s="89">
        <v>15.59</v>
      </c>
      <c r="R567" s="84">
        <v>248.77</v>
      </c>
    </row>
    <row r="568" spans="1:18" ht="12" x14ac:dyDescent="0.25">
      <c r="A568" s="90" t="s">
        <v>1142</v>
      </c>
      <c r="B568" s="91" t="s">
        <v>1143</v>
      </c>
      <c r="C568" s="175">
        <v>43831</v>
      </c>
      <c r="D568" s="92">
        <v>120</v>
      </c>
      <c r="E568" s="86">
        <v>5.18</v>
      </c>
      <c r="F568" s="86">
        <v>170.35</v>
      </c>
      <c r="G568" s="86">
        <v>59.47</v>
      </c>
      <c r="H568" s="87">
        <v>2.83</v>
      </c>
      <c r="I568" s="97">
        <v>0</v>
      </c>
      <c r="J568" s="88">
        <v>0</v>
      </c>
      <c r="K568" s="88">
        <v>0.53801700412576337</v>
      </c>
      <c r="L568" s="98">
        <v>3.57</v>
      </c>
      <c r="M568" s="97">
        <v>-0.54</v>
      </c>
      <c r="N568" s="83">
        <v>241.39801700412579</v>
      </c>
      <c r="O568" s="102">
        <v>16.45</v>
      </c>
      <c r="P568" s="103">
        <v>257.84801700412578</v>
      </c>
      <c r="Q568" s="89">
        <v>11.48</v>
      </c>
      <c r="R568" s="84">
        <v>269.3280170041258</v>
      </c>
    </row>
    <row r="569" spans="1:18" ht="12" x14ac:dyDescent="0.25">
      <c r="A569" s="90" t="s">
        <v>1545</v>
      </c>
      <c r="B569" s="91" t="s">
        <v>1145</v>
      </c>
      <c r="C569" s="175">
        <v>43831</v>
      </c>
      <c r="D569" s="92">
        <v>160</v>
      </c>
      <c r="E569" s="86">
        <v>8.02</v>
      </c>
      <c r="F569" s="86">
        <v>94.53</v>
      </c>
      <c r="G569" s="86">
        <v>50.56</v>
      </c>
      <c r="H569" s="87">
        <v>4.6100000000000003</v>
      </c>
      <c r="I569" s="97">
        <v>0</v>
      </c>
      <c r="J569" s="88">
        <v>0</v>
      </c>
      <c r="K569" s="88">
        <v>1.63</v>
      </c>
      <c r="L569" s="98">
        <v>2.38</v>
      </c>
      <c r="M569" s="97">
        <v>-0.48</v>
      </c>
      <c r="N569" s="83">
        <v>161.25000000000003</v>
      </c>
      <c r="O569" s="102">
        <v>38.72</v>
      </c>
      <c r="P569" s="103">
        <v>199.97000000000003</v>
      </c>
      <c r="Q569" s="89">
        <v>15.43</v>
      </c>
      <c r="R569" s="84">
        <v>215.40000000000003</v>
      </c>
    </row>
    <row r="570" spans="1:18" ht="12" x14ac:dyDescent="0.25">
      <c r="A570" s="90" t="s">
        <v>1146</v>
      </c>
      <c r="B570" s="91" t="s">
        <v>1147</v>
      </c>
      <c r="C570" s="175">
        <v>43831</v>
      </c>
      <c r="D570" s="92">
        <v>49</v>
      </c>
      <c r="E570" s="86">
        <v>9.9700000000000006</v>
      </c>
      <c r="F570" s="86">
        <v>133.44</v>
      </c>
      <c r="G570" s="86">
        <v>56.79</v>
      </c>
      <c r="H570" s="87">
        <v>0.47</v>
      </c>
      <c r="I570" s="97">
        <v>0</v>
      </c>
      <c r="J570" s="88">
        <v>0</v>
      </c>
      <c r="K570" s="88">
        <v>0</v>
      </c>
      <c r="L570" s="98">
        <v>3</v>
      </c>
      <c r="M570" s="97">
        <v>-0.73</v>
      </c>
      <c r="N570" s="83">
        <v>202.94</v>
      </c>
      <c r="O570" s="102">
        <v>20.23</v>
      </c>
      <c r="P570" s="103">
        <v>223.17</v>
      </c>
      <c r="Q570" s="89">
        <v>18.38</v>
      </c>
      <c r="R570" s="84">
        <v>241.54999999999998</v>
      </c>
    </row>
    <row r="571" spans="1:18" ht="12" x14ac:dyDescent="0.25">
      <c r="A571" s="90" t="s">
        <v>1148</v>
      </c>
      <c r="B571" s="91" t="s">
        <v>1149</v>
      </c>
      <c r="C571" s="175">
        <v>43831</v>
      </c>
      <c r="D571" s="92">
        <v>105</v>
      </c>
      <c r="E571" s="86">
        <v>21.44</v>
      </c>
      <c r="F571" s="86">
        <v>156.88</v>
      </c>
      <c r="G571" s="86">
        <v>60.37</v>
      </c>
      <c r="H571" s="87">
        <v>12.86</v>
      </c>
      <c r="I571" s="97">
        <v>0</v>
      </c>
      <c r="J571" s="88">
        <v>0</v>
      </c>
      <c r="K571" s="88">
        <v>0.78694999999999737</v>
      </c>
      <c r="L571" s="98">
        <v>3.73</v>
      </c>
      <c r="M571" s="97">
        <v>-3.64</v>
      </c>
      <c r="N571" s="83">
        <v>252.42695000000003</v>
      </c>
      <c r="O571" s="102">
        <v>71.2</v>
      </c>
      <c r="P571" s="103">
        <v>323.62695000000002</v>
      </c>
      <c r="Q571" s="89">
        <v>58.96</v>
      </c>
      <c r="R571" s="84">
        <v>382.58695</v>
      </c>
    </row>
    <row r="572" spans="1:18" ht="12" x14ac:dyDescent="0.25">
      <c r="A572" s="90" t="s">
        <v>1447</v>
      </c>
      <c r="B572" s="91" t="s">
        <v>1472</v>
      </c>
      <c r="C572" s="175">
        <v>43831</v>
      </c>
      <c r="D572" s="92">
        <v>80</v>
      </c>
      <c r="E572" s="86">
        <v>7.5</v>
      </c>
      <c r="F572" s="86">
        <v>129.66999999999999</v>
      </c>
      <c r="G572" s="86">
        <v>50.25</v>
      </c>
      <c r="H572" s="87">
        <v>2.35</v>
      </c>
      <c r="I572" s="97">
        <v>0</v>
      </c>
      <c r="J572" s="88">
        <v>0</v>
      </c>
      <c r="K572" s="88">
        <v>0.75</v>
      </c>
      <c r="L572" s="98">
        <v>2.85</v>
      </c>
      <c r="M572" s="97">
        <v>-0.5</v>
      </c>
      <c r="N572" s="83">
        <v>192.86999999999998</v>
      </c>
      <c r="O572" s="102">
        <v>25.57</v>
      </c>
      <c r="P572" s="103">
        <v>218.43999999999997</v>
      </c>
      <c r="Q572" s="89">
        <v>8.65</v>
      </c>
      <c r="R572" s="84">
        <v>227.08999999999997</v>
      </c>
    </row>
    <row r="573" spans="1:18" ht="12" x14ac:dyDescent="0.25">
      <c r="A573" s="90" t="s">
        <v>1152</v>
      </c>
      <c r="B573" s="91" t="s">
        <v>1153</v>
      </c>
      <c r="C573" s="175">
        <v>43831</v>
      </c>
      <c r="D573" s="92">
        <v>122</v>
      </c>
      <c r="E573" s="86">
        <v>8.27</v>
      </c>
      <c r="F573" s="86">
        <v>128.68</v>
      </c>
      <c r="G573" s="86">
        <v>52.66</v>
      </c>
      <c r="H573" s="87">
        <v>3.8</v>
      </c>
      <c r="I573" s="97">
        <v>0</v>
      </c>
      <c r="J573" s="88">
        <v>0</v>
      </c>
      <c r="K573" s="88">
        <v>1.32</v>
      </c>
      <c r="L573" s="98">
        <v>2.91</v>
      </c>
      <c r="M573" s="97">
        <v>-0.49</v>
      </c>
      <c r="N573" s="83">
        <v>197.15</v>
      </c>
      <c r="O573" s="102">
        <v>34.07</v>
      </c>
      <c r="P573" s="103">
        <v>231.22</v>
      </c>
      <c r="Q573" s="89">
        <v>13.81</v>
      </c>
      <c r="R573" s="84">
        <v>245.03</v>
      </c>
    </row>
    <row r="574" spans="1:18" ht="12" x14ac:dyDescent="0.25">
      <c r="A574" s="90" t="s">
        <v>1704</v>
      </c>
      <c r="B574" s="91" t="s">
        <v>1705</v>
      </c>
      <c r="C574" s="175">
        <v>43831</v>
      </c>
      <c r="D574" s="92">
        <v>120</v>
      </c>
      <c r="E574" s="86">
        <v>10.68</v>
      </c>
      <c r="F574" s="86">
        <v>187.66</v>
      </c>
      <c r="G574" s="86">
        <v>61.75</v>
      </c>
      <c r="H574" s="87">
        <v>0.85</v>
      </c>
      <c r="I574" s="97">
        <v>0</v>
      </c>
      <c r="J574" s="88">
        <v>0</v>
      </c>
      <c r="K574" s="88">
        <v>0.02</v>
      </c>
      <c r="L574" s="98">
        <v>3.9</v>
      </c>
      <c r="M574" s="97">
        <v>-0.83</v>
      </c>
      <c r="N574" s="83">
        <v>264.03000000000003</v>
      </c>
      <c r="O574" s="102">
        <v>17.27</v>
      </c>
      <c r="P574" s="103">
        <v>281.3</v>
      </c>
      <c r="Q574" s="89">
        <v>17.09</v>
      </c>
      <c r="R574" s="84">
        <v>298.39</v>
      </c>
    </row>
    <row r="575" spans="1:18" ht="12" x14ac:dyDescent="0.25">
      <c r="A575" s="90" t="s">
        <v>1158</v>
      </c>
      <c r="B575" s="91" t="s">
        <v>1159</v>
      </c>
      <c r="C575" s="175">
        <v>43831</v>
      </c>
      <c r="D575" s="92">
        <v>130</v>
      </c>
      <c r="E575" s="86">
        <v>13.66</v>
      </c>
      <c r="F575" s="86">
        <v>178.85</v>
      </c>
      <c r="G575" s="86">
        <v>59.24</v>
      </c>
      <c r="H575" s="87">
        <v>2.2599999999999998</v>
      </c>
      <c r="I575" s="97">
        <v>0</v>
      </c>
      <c r="J575" s="88">
        <v>0</v>
      </c>
      <c r="K575" s="88">
        <v>0.05</v>
      </c>
      <c r="L575" s="98">
        <v>3.8</v>
      </c>
      <c r="M575" s="97">
        <v>-0.65</v>
      </c>
      <c r="N575" s="83">
        <v>257.21000000000004</v>
      </c>
      <c r="O575" s="102">
        <v>17.510000000000002</v>
      </c>
      <c r="P575" s="103">
        <v>274.72000000000003</v>
      </c>
      <c r="Q575" s="89">
        <v>19.73</v>
      </c>
      <c r="R575" s="84">
        <v>294.45000000000005</v>
      </c>
    </row>
    <row r="576" spans="1:18" ht="12" x14ac:dyDescent="0.25">
      <c r="A576" s="90" t="s">
        <v>1160</v>
      </c>
      <c r="B576" s="91" t="s">
        <v>1161</v>
      </c>
      <c r="C576" s="175">
        <v>43831</v>
      </c>
      <c r="D576" s="92">
        <v>180</v>
      </c>
      <c r="E576" s="86">
        <v>11.38</v>
      </c>
      <c r="F576" s="86">
        <v>143.61000000000001</v>
      </c>
      <c r="G576" s="86">
        <v>60.34</v>
      </c>
      <c r="H576" s="87">
        <v>1.98</v>
      </c>
      <c r="I576" s="97">
        <v>0</v>
      </c>
      <c r="J576" s="88">
        <v>0</v>
      </c>
      <c r="K576" s="88">
        <v>0.8411149717998796</v>
      </c>
      <c r="L576" s="98">
        <v>3.26</v>
      </c>
      <c r="M576" s="97">
        <v>-0.54</v>
      </c>
      <c r="N576" s="83">
        <v>220.87111497179987</v>
      </c>
      <c r="O576" s="102">
        <v>13.19</v>
      </c>
      <c r="P576" s="103">
        <v>234.06111497179987</v>
      </c>
      <c r="Q576" s="89">
        <v>16.38</v>
      </c>
      <c r="R576" s="84">
        <v>250.44111497179986</v>
      </c>
    </row>
    <row r="577" spans="1:18" ht="12" x14ac:dyDescent="0.25">
      <c r="A577" s="90" t="s">
        <v>441</v>
      </c>
      <c r="B577" s="91" t="s">
        <v>1497</v>
      </c>
      <c r="C577" s="175">
        <v>43831</v>
      </c>
      <c r="D577" s="92">
        <v>92</v>
      </c>
      <c r="E577" s="86">
        <v>8.1</v>
      </c>
      <c r="F577" s="86">
        <v>103.33</v>
      </c>
      <c r="G577" s="86">
        <v>46.74</v>
      </c>
      <c r="H577" s="87">
        <v>4.05</v>
      </c>
      <c r="I577" s="97">
        <v>0</v>
      </c>
      <c r="J577" s="88">
        <v>0</v>
      </c>
      <c r="K577" s="88">
        <v>2.08</v>
      </c>
      <c r="L577" s="98">
        <v>2.46</v>
      </c>
      <c r="M577" s="97">
        <v>-0.38</v>
      </c>
      <c r="N577" s="83">
        <v>166.38000000000002</v>
      </c>
      <c r="O577" s="102">
        <v>9.98</v>
      </c>
      <c r="P577" s="103">
        <v>176.36</v>
      </c>
      <c r="Q577" s="89">
        <v>10.23</v>
      </c>
      <c r="R577" s="84">
        <v>186.59</v>
      </c>
    </row>
    <row r="578" spans="1:18" ht="12" x14ac:dyDescent="0.25">
      <c r="A578" s="90" t="s">
        <v>1162</v>
      </c>
      <c r="B578" s="91" t="s">
        <v>1163</v>
      </c>
      <c r="C578" s="175">
        <v>43831</v>
      </c>
      <c r="D578" s="92">
        <v>243</v>
      </c>
      <c r="E578" s="86">
        <v>11.11</v>
      </c>
      <c r="F578" s="86">
        <v>165.02</v>
      </c>
      <c r="G578" s="86">
        <v>57.67</v>
      </c>
      <c r="H578" s="87">
        <v>2.33</v>
      </c>
      <c r="I578" s="97">
        <v>0</v>
      </c>
      <c r="J578" s="88">
        <v>0</v>
      </c>
      <c r="K578" s="88">
        <v>7.78804193136034E-2</v>
      </c>
      <c r="L578" s="98">
        <v>3.53</v>
      </c>
      <c r="M578" s="97">
        <v>-0.59</v>
      </c>
      <c r="N578" s="83">
        <v>239.14788041931362</v>
      </c>
      <c r="O578" s="102">
        <v>22.34</v>
      </c>
      <c r="P578" s="103">
        <v>261.48788041931363</v>
      </c>
      <c r="Q578" s="89">
        <v>19.899999999999999</v>
      </c>
      <c r="R578" s="84">
        <v>281.3878804193136</v>
      </c>
    </row>
    <row r="579" spans="1:18" ht="12" x14ac:dyDescent="0.25">
      <c r="A579" s="90" t="s">
        <v>1164</v>
      </c>
      <c r="B579" s="91" t="s">
        <v>1165</v>
      </c>
      <c r="C579" s="175">
        <v>43831</v>
      </c>
      <c r="D579" s="92">
        <v>192</v>
      </c>
      <c r="E579" s="86">
        <v>9.5299999999999994</v>
      </c>
      <c r="F579" s="86">
        <v>114.44</v>
      </c>
      <c r="G579" s="86">
        <v>55.17</v>
      </c>
      <c r="H579" s="87">
        <v>3.66</v>
      </c>
      <c r="I579" s="97">
        <v>0</v>
      </c>
      <c r="J579" s="88">
        <v>0</v>
      </c>
      <c r="K579" s="88">
        <v>0.12</v>
      </c>
      <c r="L579" s="98">
        <v>2.73</v>
      </c>
      <c r="M579" s="97">
        <v>-0.65</v>
      </c>
      <c r="N579" s="83">
        <v>184.99999999999997</v>
      </c>
      <c r="O579" s="102">
        <v>32.159999999999997</v>
      </c>
      <c r="P579" s="103">
        <v>217.15999999999997</v>
      </c>
      <c r="Q579" s="89">
        <v>11.92</v>
      </c>
      <c r="R579" s="84">
        <v>229.07999999999996</v>
      </c>
    </row>
    <row r="580" spans="1:18" ht="12" x14ac:dyDescent="0.25">
      <c r="A580" s="90" t="s">
        <v>1166</v>
      </c>
      <c r="B580" s="91" t="s">
        <v>1167</v>
      </c>
      <c r="C580" s="175">
        <v>43831</v>
      </c>
      <c r="D580" s="92">
        <v>180</v>
      </c>
      <c r="E580" s="86">
        <v>20.99</v>
      </c>
      <c r="F580" s="86">
        <v>114.04</v>
      </c>
      <c r="G580" s="86">
        <v>58.15</v>
      </c>
      <c r="H580" s="87">
        <v>6.5</v>
      </c>
      <c r="I580" s="97">
        <v>0</v>
      </c>
      <c r="J580" s="88">
        <v>0</v>
      </c>
      <c r="K580" s="88">
        <v>0.13</v>
      </c>
      <c r="L580" s="98">
        <v>2.99</v>
      </c>
      <c r="M580" s="97">
        <v>-0.65</v>
      </c>
      <c r="N580" s="83">
        <v>202.15</v>
      </c>
      <c r="O580" s="102">
        <v>15.33</v>
      </c>
      <c r="P580" s="103">
        <v>217.48000000000002</v>
      </c>
      <c r="Q580" s="89">
        <v>15.29</v>
      </c>
      <c r="R580" s="84">
        <v>232.77</v>
      </c>
    </row>
    <row r="581" spans="1:18" ht="12" x14ac:dyDescent="0.25">
      <c r="A581" s="90" t="s">
        <v>1629</v>
      </c>
      <c r="B581" s="91" t="s">
        <v>1630</v>
      </c>
      <c r="C581" s="175">
        <v>43831</v>
      </c>
      <c r="D581" s="92">
        <v>29</v>
      </c>
      <c r="E581" s="86">
        <v>6.41</v>
      </c>
      <c r="F581" s="86">
        <v>106.21</v>
      </c>
      <c r="G581" s="86">
        <v>50.39</v>
      </c>
      <c r="H581" s="87">
        <v>1.03</v>
      </c>
      <c r="I581" s="97">
        <v>0</v>
      </c>
      <c r="J581" s="88">
        <v>0</v>
      </c>
      <c r="K581" s="88">
        <v>1.0900000000000001</v>
      </c>
      <c r="L581" s="98">
        <v>2.4700000000000002</v>
      </c>
      <c r="M581" s="97">
        <v>-0.45</v>
      </c>
      <c r="N581" s="83">
        <v>167.15</v>
      </c>
      <c r="O581" s="102">
        <v>18.82</v>
      </c>
      <c r="P581" s="103">
        <v>185.97</v>
      </c>
      <c r="Q581" s="89">
        <v>12.9</v>
      </c>
      <c r="R581" s="84">
        <v>198.87</v>
      </c>
    </row>
    <row r="582" spans="1:18" ht="12" x14ac:dyDescent="0.25">
      <c r="A582" s="90" t="s">
        <v>1170</v>
      </c>
      <c r="B582" s="91" t="s">
        <v>1171</v>
      </c>
      <c r="C582" s="175">
        <v>43831</v>
      </c>
      <c r="D582" s="92">
        <v>100</v>
      </c>
      <c r="E582" s="86">
        <v>8.4700000000000006</v>
      </c>
      <c r="F582" s="86">
        <v>93</v>
      </c>
      <c r="G582" s="86">
        <v>51.57</v>
      </c>
      <c r="H582" s="87">
        <v>1.38</v>
      </c>
      <c r="I582" s="97">
        <v>0</v>
      </c>
      <c r="J582" s="88">
        <v>0</v>
      </c>
      <c r="K582" s="88">
        <v>0.52</v>
      </c>
      <c r="L582" s="98">
        <v>2.3199999999999998</v>
      </c>
      <c r="M582" s="97">
        <v>-0.43</v>
      </c>
      <c r="N582" s="83">
        <v>156.82999999999998</v>
      </c>
      <c r="O582" s="102">
        <v>5.83</v>
      </c>
      <c r="P582" s="103">
        <v>162.66</v>
      </c>
      <c r="Q582" s="89">
        <v>12.43</v>
      </c>
      <c r="R582" s="84">
        <v>175.09</v>
      </c>
    </row>
    <row r="583" spans="1:18" ht="12" x14ac:dyDescent="0.25">
      <c r="A583" s="90" t="s">
        <v>1172</v>
      </c>
      <c r="B583" s="91" t="s">
        <v>1173</v>
      </c>
      <c r="C583" s="175">
        <v>43831</v>
      </c>
      <c r="D583" s="92">
        <v>120</v>
      </c>
      <c r="E583" s="86">
        <v>7.72</v>
      </c>
      <c r="F583" s="86">
        <v>133.93</v>
      </c>
      <c r="G583" s="86">
        <v>49.23</v>
      </c>
      <c r="H583" s="87">
        <v>3.78</v>
      </c>
      <c r="I583" s="97">
        <v>0</v>
      </c>
      <c r="J583" s="88">
        <v>0</v>
      </c>
      <c r="K583" s="88">
        <v>1.21</v>
      </c>
      <c r="L583" s="98">
        <v>2.93</v>
      </c>
      <c r="M583" s="97">
        <v>-0.5</v>
      </c>
      <c r="N583" s="83">
        <v>198.3</v>
      </c>
      <c r="O583" s="102">
        <v>13.13</v>
      </c>
      <c r="P583" s="103">
        <v>211.43</v>
      </c>
      <c r="Q583" s="89">
        <v>12.2</v>
      </c>
      <c r="R583" s="84">
        <v>223.63</v>
      </c>
    </row>
    <row r="584" spans="1:18" ht="12" x14ac:dyDescent="0.25">
      <c r="A584" s="90" t="s">
        <v>1174</v>
      </c>
      <c r="B584" s="91" t="s">
        <v>1175</v>
      </c>
      <c r="C584" s="175">
        <v>43831</v>
      </c>
      <c r="D584" s="92">
        <v>200</v>
      </c>
      <c r="E584" s="86">
        <v>13.86</v>
      </c>
      <c r="F584" s="86">
        <v>93.67</v>
      </c>
      <c r="G584" s="86">
        <v>51.55</v>
      </c>
      <c r="H584" s="87">
        <v>4.5199999999999996</v>
      </c>
      <c r="I584" s="97">
        <v>0</v>
      </c>
      <c r="J584" s="88">
        <v>0</v>
      </c>
      <c r="K584" s="88">
        <v>0.39</v>
      </c>
      <c r="L584" s="98">
        <v>2.4500000000000002</v>
      </c>
      <c r="M584" s="97">
        <v>-0.48</v>
      </c>
      <c r="N584" s="83">
        <v>165.95999999999998</v>
      </c>
      <c r="O584" s="102">
        <v>13.34</v>
      </c>
      <c r="P584" s="103">
        <v>179.29999999999998</v>
      </c>
      <c r="Q584" s="89">
        <v>10.46</v>
      </c>
      <c r="R584" s="84">
        <v>189.76</v>
      </c>
    </row>
    <row r="585" spans="1:18" ht="12" x14ac:dyDescent="0.25">
      <c r="A585" s="90" t="s">
        <v>1176</v>
      </c>
      <c r="B585" s="91" t="s">
        <v>1177</v>
      </c>
      <c r="C585" s="175">
        <v>43831</v>
      </c>
      <c r="D585" s="92">
        <v>342</v>
      </c>
      <c r="E585" s="86">
        <v>9.48</v>
      </c>
      <c r="F585" s="86">
        <v>117.89</v>
      </c>
      <c r="G585" s="86">
        <v>60.9</v>
      </c>
      <c r="H585" s="87">
        <v>5.04</v>
      </c>
      <c r="I585" s="97">
        <v>0</v>
      </c>
      <c r="J585" s="88">
        <v>0</v>
      </c>
      <c r="K585" s="88">
        <v>0.01</v>
      </c>
      <c r="L585" s="98">
        <v>2.89</v>
      </c>
      <c r="M585" s="97">
        <v>-0.53</v>
      </c>
      <c r="N585" s="83">
        <v>195.67999999999998</v>
      </c>
      <c r="O585" s="102">
        <v>18.12</v>
      </c>
      <c r="P585" s="103">
        <v>213.79999999999998</v>
      </c>
      <c r="Q585" s="89">
        <v>15.8</v>
      </c>
      <c r="R585" s="84">
        <v>229.6</v>
      </c>
    </row>
    <row r="586" spans="1:18" ht="12" x14ac:dyDescent="0.25">
      <c r="A586" s="90" t="s">
        <v>1178</v>
      </c>
      <c r="B586" s="91" t="s">
        <v>1179</v>
      </c>
      <c r="C586" s="175">
        <v>43831</v>
      </c>
      <c r="D586" s="92">
        <v>215</v>
      </c>
      <c r="E586" s="86">
        <v>7.63</v>
      </c>
      <c r="F586" s="86">
        <v>213.49</v>
      </c>
      <c r="G586" s="86">
        <v>60.8</v>
      </c>
      <c r="H586" s="87">
        <v>3.36</v>
      </c>
      <c r="I586" s="97">
        <v>0</v>
      </c>
      <c r="J586" s="88">
        <v>0</v>
      </c>
      <c r="K586" s="88">
        <v>0.97886233559715274</v>
      </c>
      <c r="L586" s="98">
        <v>4.28</v>
      </c>
      <c r="M586" s="97">
        <v>-0.63</v>
      </c>
      <c r="N586" s="83">
        <v>289.90886233559718</v>
      </c>
      <c r="O586" s="102">
        <v>21.02</v>
      </c>
      <c r="P586" s="103">
        <v>310.92886233559716</v>
      </c>
      <c r="Q586" s="89">
        <v>19.010000000000002</v>
      </c>
      <c r="R586" s="84">
        <v>329.93886233559715</v>
      </c>
    </row>
    <row r="587" spans="1:18" ht="12" x14ac:dyDescent="0.25">
      <c r="A587" s="90" t="s">
        <v>1182</v>
      </c>
      <c r="B587" s="91" t="s">
        <v>1183</v>
      </c>
      <c r="C587" s="175">
        <v>43831</v>
      </c>
      <c r="D587" s="92">
        <v>240</v>
      </c>
      <c r="E587" s="86">
        <v>6.26</v>
      </c>
      <c r="F587" s="86">
        <v>225.02</v>
      </c>
      <c r="G587" s="86">
        <v>59.08</v>
      </c>
      <c r="H587" s="87">
        <v>2.0099999999999998</v>
      </c>
      <c r="I587" s="97">
        <v>0</v>
      </c>
      <c r="J587" s="88">
        <v>0</v>
      </c>
      <c r="K587" s="88">
        <v>0.19</v>
      </c>
      <c r="L587" s="98">
        <v>4.38</v>
      </c>
      <c r="M587" s="97">
        <v>-0.56000000000000005</v>
      </c>
      <c r="N587" s="83">
        <v>296.38</v>
      </c>
      <c r="O587" s="102">
        <v>27.31</v>
      </c>
      <c r="P587" s="103">
        <v>323.69</v>
      </c>
      <c r="Q587" s="89">
        <v>14.16</v>
      </c>
      <c r="R587" s="84">
        <v>337.85</v>
      </c>
    </row>
    <row r="588" spans="1:18" ht="12" x14ac:dyDescent="0.25">
      <c r="A588" s="90" t="s">
        <v>1186</v>
      </c>
      <c r="B588" s="91" t="s">
        <v>1187</v>
      </c>
      <c r="C588" s="175">
        <v>43831</v>
      </c>
      <c r="D588" s="92">
        <v>126</v>
      </c>
      <c r="E588" s="86">
        <v>24.11</v>
      </c>
      <c r="F588" s="86">
        <v>106.83</v>
      </c>
      <c r="G588" s="86">
        <v>55.12</v>
      </c>
      <c r="H588" s="87">
        <v>3.62</v>
      </c>
      <c r="I588" s="97">
        <v>0</v>
      </c>
      <c r="J588" s="88">
        <v>0</v>
      </c>
      <c r="K588" s="88">
        <v>0.32745000000001351</v>
      </c>
      <c r="L588" s="98">
        <v>2.84</v>
      </c>
      <c r="M588" s="97">
        <v>-0.56000000000000005</v>
      </c>
      <c r="N588" s="83">
        <v>192.28745000000004</v>
      </c>
      <c r="O588" s="102">
        <v>33.03</v>
      </c>
      <c r="P588" s="103">
        <v>225.31745000000004</v>
      </c>
      <c r="Q588" s="89">
        <v>12.77</v>
      </c>
      <c r="R588" s="84">
        <v>238.08745000000005</v>
      </c>
    </row>
    <row r="589" spans="1:18" ht="12" x14ac:dyDescent="0.25">
      <c r="A589" s="90" t="s">
        <v>1631</v>
      </c>
      <c r="B589" s="91" t="s">
        <v>1191</v>
      </c>
      <c r="C589" s="175">
        <v>43831</v>
      </c>
      <c r="D589" s="92">
        <v>180</v>
      </c>
      <c r="E589" s="86">
        <v>12.12</v>
      </c>
      <c r="F589" s="86">
        <v>172.41</v>
      </c>
      <c r="G589" s="86">
        <v>59.77</v>
      </c>
      <c r="H589" s="87">
        <v>1.52</v>
      </c>
      <c r="I589" s="97">
        <v>0</v>
      </c>
      <c r="J589" s="88">
        <v>0</v>
      </c>
      <c r="K589" s="88">
        <v>0</v>
      </c>
      <c r="L589" s="98">
        <v>3.68</v>
      </c>
      <c r="M589" s="97">
        <v>-0.64</v>
      </c>
      <c r="N589" s="83">
        <v>248.86000000000004</v>
      </c>
      <c r="O589" s="102">
        <v>15.62</v>
      </c>
      <c r="P589" s="103">
        <v>264.48</v>
      </c>
      <c r="Q589" s="89">
        <v>19.18</v>
      </c>
      <c r="R589" s="84">
        <v>283.66000000000003</v>
      </c>
    </row>
    <row r="590" spans="1:18" ht="12" x14ac:dyDescent="0.25">
      <c r="A590" s="90" t="s">
        <v>1193</v>
      </c>
      <c r="B590" s="91" t="s">
        <v>1194</v>
      </c>
      <c r="C590" s="175">
        <v>43831</v>
      </c>
      <c r="D590" s="92">
        <v>200</v>
      </c>
      <c r="E590" s="86">
        <v>5.94</v>
      </c>
      <c r="F590" s="86">
        <v>167.71</v>
      </c>
      <c r="G590" s="86">
        <v>60.36</v>
      </c>
      <c r="H590" s="87">
        <v>1.39</v>
      </c>
      <c r="I590" s="97">
        <v>0</v>
      </c>
      <c r="J590" s="88">
        <v>0</v>
      </c>
      <c r="K590" s="88">
        <v>0.08</v>
      </c>
      <c r="L590" s="98">
        <v>3.52</v>
      </c>
      <c r="M590" s="97">
        <v>-0.49</v>
      </c>
      <c r="N590" s="83">
        <v>238.51</v>
      </c>
      <c r="O590" s="102">
        <v>6.41</v>
      </c>
      <c r="P590" s="103">
        <v>244.92</v>
      </c>
      <c r="Q590" s="89">
        <v>16.989999999999998</v>
      </c>
      <c r="R590" s="84">
        <v>261.90999999999997</v>
      </c>
    </row>
    <row r="591" spans="1:18" ht="12" x14ac:dyDescent="0.25">
      <c r="A591" s="90" t="s">
        <v>1706</v>
      </c>
      <c r="B591" s="91" t="s">
        <v>1707</v>
      </c>
      <c r="C591" s="175">
        <v>43831</v>
      </c>
      <c r="D591" s="92">
        <v>88</v>
      </c>
      <c r="E591" s="86">
        <v>8.66</v>
      </c>
      <c r="F591" s="86">
        <v>209.59</v>
      </c>
      <c r="G591" s="86">
        <v>58.09</v>
      </c>
      <c r="H591" s="87">
        <v>1.52</v>
      </c>
      <c r="I591" s="97">
        <v>0</v>
      </c>
      <c r="J591" s="88">
        <v>0</v>
      </c>
      <c r="K591" s="88">
        <v>0.13440000000001362</v>
      </c>
      <c r="L591" s="98">
        <v>4.16</v>
      </c>
      <c r="M591" s="97">
        <v>-0.77</v>
      </c>
      <c r="N591" s="83">
        <v>281.38440000000008</v>
      </c>
      <c r="O591" s="102">
        <v>33.39</v>
      </c>
      <c r="P591" s="103">
        <v>314.77440000000007</v>
      </c>
      <c r="Q591" s="89">
        <v>21.82</v>
      </c>
      <c r="R591" s="84">
        <v>336.59440000000006</v>
      </c>
    </row>
    <row r="592" spans="1:18" ht="12" x14ac:dyDescent="0.25">
      <c r="A592" s="90" t="s">
        <v>1199</v>
      </c>
      <c r="B592" s="91" t="s">
        <v>1200</v>
      </c>
      <c r="C592" s="175">
        <v>43831</v>
      </c>
      <c r="D592" s="92">
        <v>160</v>
      </c>
      <c r="E592" s="86">
        <v>12.22</v>
      </c>
      <c r="F592" s="86">
        <v>108.55</v>
      </c>
      <c r="G592" s="86">
        <v>58.63</v>
      </c>
      <c r="H592" s="87">
        <v>2.78</v>
      </c>
      <c r="I592" s="97">
        <v>0</v>
      </c>
      <c r="J592" s="88">
        <v>0</v>
      </c>
      <c r="K592" s="88">
        <v>3.900000000012227E-3</v>
      </c>
      <c r="L592" s="98">
        <v>2.73</v>
      </c>
      <c r="M592" s="97">
        <v>-0.47</v>
      </c>
      <c r="N592" s="83">
        <v>184.44390000000001</v>
      </c>
      <c r="O592" s="102">
        <v>11.53</v>
      </c>
      <c r="P592" s="103">
        <v>195.97390000000001</v>
      </c>
      <c r="Q592" s="89">
        <v>16.329999999999998</v>
      </c>
      <c r="R592" s="84">
        <v>212.3039</v>
      </c>
    </row>
    <row r="593" spans="1:18" ht="12" x14ac:dyDescent="0.25">
      <c r="A593" s="90" t="s">
        <v>1201</v>
      </c>
      <c r="B593" s="91" t="s">
        <v>1632</v>
      </c>
      <c r="C593" s="175">
        <v>43831</v>
      </c>
      <c r="D593" s="92">
        <v>77</v>
      </c>
      <c r="E593" s="86">
        <v>7.97</v>
      </c>
      <c r="F593" s="86">
        <v>174.02</v>
      </c>
      <c r="G593" s="86">
        <v>59.66</v>
      </c>
      <c r="H593" s="87">
        <v>1.18</v>
      </c>
      <c r="I593" s="97">
        <v>0</v>
      </c>
      <c r="J593" s="88">
        <v>0</v>
      </c>
      <c r="K593" s="88">
        <v>16.144534343854502</v>
      </c>
      <c r="L593" s="98">
        <v>3.87</v>
      </c>
      <c r="M593" s="97">
        <v>-0.64</v>
      </c>
      <c r="N593" s="83">
        <v>262.20453434385456</v>
      </c>
      <c r="O593" s="102">
        <v>20.190000000000001</v>
      </c>
      <c r="P593" s="103">
        <v>282.39453434385456</v>
      </c>
      <c r="Q593" s="89">
        <v>15.42</v>
      </c>
      <c r="R593" s="84">
        <v>297.81453434385458</v>
      </c>
    </row>
    <row r="594" spans="1:18" ht="12" x14ac:dyDescent="0.25">
      <c r="A594" s="90" t="s">
        <v>1203</v>
      </c>
      <c r="B594" s="91" t="s">
        <v>1204</v>
      </c>
      <c r="C594" s="175">
        <v>43831</v>
      </c>
      <c r="D594" s="92">
        <v>220</v>
      </c>
      <c r="E594" s="86">
        <v>8.7200000000000006</v>
      </c>
      <c r="F594" s="86">
        <v>146.83000000000001</v>
      </c>
      <c r="G594" s="86">
        <v>52.34</v>
      </c>
      <c r="H594" s="87">
        <v>2.13</v>
      </c>
      <c r="I594" s="97">
        <v>0</v>
      </c>
      <c r="J594" s="88">
        <v>0</v>
      </c>
      <c r="K594" s="88">
        <v>0.84</v>
      </c>
      <c r="L594" s="98">
        <v>3.16</v>
      </c>
      <c r="M594" s="97">
        <v>-0.32</v>
      </c>
      <c r="N594" s="83">
        <v>213.70000000000002</v>
      </c>
      <c r="O594" s="102">
        <v>17.62</v>
      </c>
      <c r="P594" s="103">
        <v>231.32000000000002</v>
      </c>
      <c r="Q594" s="89">
        <v>6.15</v>
      </c>
      <c r="R594" s="84">
        <v>237.47000000000003</v>
      </c>
    </row>
    <row r="595" spans="1:18" ht="12" x14ac:dyDescent="0.25">
      <c r="A595" s="90" t="s">
        <v>1205</v>
      </c>
      <c r="B595" s="91" t="s">
        <v>1546</v>
      </c>
      <c r="C595" s="175">
        <v>43831</v>
      </c>
      <c r="D595" s="92">
        <v>300</v>
      </c>
      <c r="E595" s="86">
        <v>5.64</v>
      </c>
      <c r="F595" s="86">
        <v>145.78</v>
      </c>
      <c r="G595" s="86">
        <v>61.51</v>
      </c>
      <c r="H595" s="87">
        <v>3.57</v>
      </c>
      <c r="I595" s="97">
        <v>0</v>
      </c>
      <c r="J595" s="88">
        <v>0</v>
      </c>
      <c r="K595" s="88">
        <v>0.9</v>
      </c>
      <c r="L595" s="98">
        <v>3.25</v>
      </c>
      <c r="M595" s="97">
        <v>-0.52</v>
      </c>
      <c r="N595" s="83">
        <v>220.12999999999997</v>
      </c>
      <c r="O595" s="102">
        <v>7.14</v>
      </c>
      <c r="P595" s="103">
        <v>227.26999999999995</v>
      </c>
      <c r="Q595" s="89">
        <v>13.38</v>
      </c>
      <c r="R595" s="84">
        <v>240.64999999999995</v>
      </c>
    </row>
    <row r="596" spans="1:18" ht="12" x14ac:dyDescent="0.25">
      <c r="A596" s="90" t="s">
        <v>1207</v>
      </c>
      <c r="B596" s="91" t="s">
        <v>1208</v>
      </c>
      <c r="C596" s="175">
        <v>43831</v>
      </c>
      <c r="D596" s="92">
        <v>70</v>
      </c>
      <c r="E596" s="86">
        <v>7.08</v>
      </c>
      <c r="F596" s="86">
        <v>194.51</v>
      </c>
      <c r="G596" s="86">
        <v>59.51</v>
      </c>
      <c r="H596" s="87">
        <v>1.74</v>
      </c>
      <c r="I596" s="97">
        <v>0</v>
      </c>
      <c r="J596" s="88">
        <v>0</v>
      </c>
      <c r="K596" s="88">
        <v>0.63433609025035431</v>
      </c>
      <c r="L596" s="98">
        <v>3.94</v>
      </c>
      <c r="M596" s="97">
        <v>-0.64</v>
      </c>
      <c r="N596" s="83">
        <v>266.77433609025042</v>
      </c>
      <c r="O596" s="102">
        <v>11.66</v>
      </c>
      <c r="P596" s="103">
        <v>278.43433609025044</v>
      </c>
      <c r="Q596" s="89">
        <v>14.95</v>
      </c>
      <c r="R596" s="84">
        <v>293.38433609025043</v>
      </c>
    </row>
    <row r="597" spans="1:18" ht="12" x14ac:dyDescent="0.25">
      <c r="A597" s="90" t="s">
        <v>1209</v>
      </c>
      <c r="B597" s="91" t="s">
        <v>1210</v>
      </c>
      <c r="C597" s="175">
        <v>43831</v>
      </c>
      <c r="D597" s="92">
        <v>160</v>
      </c>
      <c r="E597" s="86">
        <v>12.5</v>
      </c>
      <c r="F597" s="86">
        <v>122.6</v>
      </c>
      <c r="G597" s="86">
        <v>55.09</v>
      </c>
      <c r="H597" s="87">
        <v>2.96</v>
      </c>
      <c r="I597" s="97">
        <v>0</v>
      </c>
      <c r="J597" s="88">
        <v>0</v>
      </c>
      <c r="K597" s="88">
        <v>0.06</v>
      </c>
      <c r="L597" s="98">
        <v>2.89</v>
      </c>
      <c r="M597" s="97">
        <v>-0.57999999999999996</v>
      </c>
      <c r="N597" s="83">
        <v>195.51999999999998</v>
      </c>
      <c r="O597" s="102">
        <v>41.45</v>
      </c>
      <c r="P597" s="103">
        <v>236.96999999999997</v>
      </c>
      <c r="Q597" s="89">
        <v>14.27</v>
      </c>
      <c r="R597" s="84">
        <v>251.23999999999998</v>
      </c>
    </row>
    <row r="598" spans="1:18" ht="12" x14ac:dyDescent="0.25">
      <c r="A598" s="90" t="s">
        <v>1211</v>
      </c>
      <c r="B598" s="91" t="s">
        <v>1212</v>
      </c>
      <c r="C598" s="175">
        <v>43831</v>
      </c>
      <c r="D598" s="92">
        <v>160</v>
      </c>
      <c r="E598" s="86">
        <v>20.82</v>
      </c>
      <c r="F598" s="86">
        <v>137.63</v>
      </c>
      <c r="G598" s="86">
        <v>56.43</v>
      </c>
      <c r="H598" s="87">
        <v>1.59</v>
      </c>
      <c r="I598" s="97">
        <v>0</v>
      </c>
      <c r="J598" s="88">
        <v>-5.07</v>
      </c>
      <c r="K598" s="88">
        <v>8.249999999999795E-2</v>
      </c>
      <c r="L598" s="98">
        <v>3.16</v>
      </c>
      <c r="M598" s="97">
        <v>-0.56000000000000005</v>
      </c>
      <c r="N598" s="83">
        <v>214.08250000000001</v>
      </c>
      <c r="O598" s="102">
        <v>36.71</v>
      </c>
      <c r="P598" s="103">
        <v>250.79250000000002</v>
      </c>
      <c r="Q598" s="89">
        <v>16.48</v>
      </c>
      <c r="R598" s="84">
        <v>267.27250000000004</v>
      </c>
    </row>
    <row r="599" spans="1:18" ht="12" x14ac:dyDescent="0.25">
      <c r="A599" s="90" t="s">
        <v>1213</v>
      </c>
      <c r="B599" s="91" t="s">
        <v>1214</v>
      </c>
      <c r="C599" s="175">
        <v>43831</v>
      </c>
      <c r="D599" s="92">
        <v>120</v>
      </c>
      <c r="E599" s="86">
        <v>24.33</v>
      </c>
      <c r="F599" s="86">
        <v>115.84</v>
      </c>
      <c r="G599" s="86">
        <v>55.52</v>
      </c>
      <c r="H599" s="87">
        <v>2.2799999999999998</v>
      </c>
      <c r="I599" s="97">
        <v>0</v>
      </c>
      <c r="J599" s="88">
        <v>-4.7699999999999996</v>
      </c>
      <c r="K599" s="88">
        <v>0.01</v>
      </c>
      <c r="L599" s="98">
        <v>2.89</v>
      </c>
      <c r="M599" s="97">
        <v>-0.57999999999999996</v>
      </c>
      <c r="N599" s="83">
        <v>195.51999999999998</v>
      </c>
      <c r="O599" s="102">
        <v>38.130000000000003</v>
      </c>
      <c r="P599" s="103">
        <v>233.64999999999998</v>
      </c>
      <c r="Q599" s="89">
        <v>19</v>
      </c>
      <c r="R599" s="84">
        <v>252.64999999999998</v>
      </c>
    </row>
    <row r="600" spans="1:18" ht="12" x14ac:dyDescent="0.25">
      <c r="A600" s="90" t="s">
        <v>1215</v>
      </c>
      <c r="B600" s="91" t="s">
        <v>1216</v>
      </c>
      <c r="C600" s="175">
        <v>43831</v>
      </c>
      <c r="D600" s="92">
        <v>200</v>
      </c>
      <c r="E600" s="86">
        <v>8.68</v>
      </c>
      <c r="F600" s="86">
        <v>140.55000000000001</v>
      </c>
      <c r="G600" s="86">
        <v>59.23</v>
      </c>
      <c r="H600" s="87">
        <v>3.95</v>
      </c>
      <c r="I600" s="97">
        <v>0</v>
      </c>
      <c r="J600" s="88">
        <v>-4.72</v>
      </c>
      <c r="K600" s="88">
        <v>4.3711312077399729</v>
      </c>
      <c r="L600" s="98">
        <v>3.17</v>
      </c>
      <c r="M600" s="97">
        <v>-0.57999999999999996</v>
      </c>
      <c r="N600" s="83">
        <v>214.65113120773995</v>
      </c>
      <c r="O600" s="102">
        <v>16.63</v>
      </c>
      <c r="P600" s="103">
        <v>231.28113120773995</v>
      </c>
      <c r="Q600" s="89">
        <v>15.48</v>
      </c>
      <c r="R600" s="84">
        <v>246.76113120773994</v>
      </c>
    </row>
    <row r="601" spans="1:18" ht="12" x14ac:dyDescent="0.25">
      <c r="A601" s="90" t="s">
        <v>1547</v>
      </c>
      <c r="B601" s="91" t="s">
        <v>1218</v>
      </c>
      <c r="C601" s="175">
        <v>43831</v>
      </c>
      <c r="D601" s="92">
        <v>143</v>
      </c>
      <c r="E601" s="86">
        <v>6.67</v>
      </c>
      <c r="F601" s="86">
        <v>178.79</v>
      </c>
      <c r="G601" s="86">
        <v>60.45</v>
      </c>
      <c r="H601" s="87">
        <v>3.39</v>
      </c>
      <c r="I601" s="97">
        <v>0</v>
      </c>
      <c r="J601" s="88">
        <v>0</v>
      </c>
      <c r="K601" s="88">
        <v>0.08</v>
      </c>
      <c r="L601" s="98">
        <v>3.73</v>
      </c>
      <c r="M601" s="97">
        <v>-0.66</v>
      </c>
      <c r="N601" s="83">
        <v>252.44999999999996</v>
      </c>
      <c r="O601" s="102">
        <v>7.01</v>
      </c>
      <c r="P601" s="103">
        <v>259.45999999999998</v>
      </c>
      <c r="Q601" s="89">
        <v>17.079999999999998</v>
      </c>
      <c r="R601" s="84">
        <v>276.53999999999996</v>
      </c>
    </row>
    <row r="602" spans="1:18" ht="12" x14ac:dyDescent="0.25">
      <c r="A602" s="90" t="s">
        <v>1219</v>
      </c>
      <c r="B602" s="91" t="s">
        <v>1220</v>
      </c>
      <c r="C602" s="175">
        <v>43831</v>
      </c>
      <c r="D602" s="92">
        <v>40</v>
      </c>
      <c r="E602" s="86">
        <v>10.7</v>
      </c>
      <c r="F602" s="86">
        <v>122.26</v>
      </c>
      <c r="G602" s="86">
        <v>55.75</v>
      </c>
      <c r="H602" s="87">
        <v>4.47</v>
      </c>
      <c r="I602" s="97">
        <v>0</v>
      </c>
      <c r="J602" s="88">
        <v>0</v>
      </c>
      <c r="K602" s="88">
        <v>0</v>
      </c>
      <c r="L602" s="98">
        <v>2.89</v>
      </c>
      <c r="M602" s="97">
        <v>-0.55000000000000004</v>
      </c>
      <c r="N602" s="83">
        <v>195.51999999999998</v>
      </c>
      <c r="O602" s="102">
        <v>29.3</v>
      </c>
      <c r="P602" s="103">
        <v>224.82</v>
      </c>
      <c r="Q602" s="89">
        <v>4.0999999999999996</v>
      </c>
      <c r="R602" s="84">
        <v>228.92</v>
      </c>
    </row>
    <row r="603" spans="1:18" ht="12" x14ac:dyDescent="0.25">
      <c r="A603" s="90" t="s">
        <v>1223</v>
      </c>
      <c r="B603" s="91" t="s">
        <v>1224</v>
      </c>
      <c r="C603" s="175">
        <v>43831</v>
      </c>
      <c r="D603" s="92">
        <v>44</v>
      </c>
      <c r="E603" s="86">
        <v>10.52</v>
      </c>
      <c r="F603" s="86">
        <v>136.26</v>
      </c>
      <c r="G603" s="86">
        <v>53.07</v>
      </c>
      <c r="H603" s="87">
        <v>2.0699999999999998</v>
      </c>
      <c r="I603" s="97">
        <v>0</v>
      </c>
      <c r="J603" s="88">
        <v>0</v>
      </c>
      <c r="K603" s="88">
        <v>4.46</v>
      </c>
      <c r="L603" s="98">
        <v>3.09</v>
      </c>
      <c r="M603" s="97">
        <v>-0.45</v>
      </c>
      <c r="N603" s="83">
        <v>209.02</v>
      </c>
      <c r="O603" s="102">
        <v>22.18</v>
      </c>
      <c r="P603" s="103">
        <v>231.20000000000002</v>
      </c>
      <c r="Q603" s="89">
        <v>18.03</v>
      </c>
      <c r="R603" s="84">
        <v>249.23000000000002</v>
      </c>
    </row>
    <row r="604" spans="1:18" ht="12" x14ac:dyDescent="0.25">
      <c r="A604" s="90" t="s">
        <v>1225</v>
      </c>
      <c r="B604" s="91" t="s">
        <v>1226</v>
      </c>
      <c r="C604" s="175">
        <v>43831</v>
      </c>
      <c r="D604" s="92">
        <v>524</v>
      </c>
      <c r="E604" s="86">
        <v>9.81</v>
      </c>
      <c r="F604" s="86">
        <v>173.97</v>
      </c>
      <c r="G604" s="86">
        <v>66.290000000000006</v>
      </c>
      <c r="H604" s="87">
        <v>2.14</v>
      </c>
      <c r="I604" s="97">
        <v>0</v>
      </c>
      <c r="J604" s="88">
        <v>0</v>
      </c>
      <c r="K604" s="88">
        <v>0.91473247859172524</v>
      </c>
      <c r="L604" s="98">
        <v>3.78</v>
      </c>
      <c r="M604" s="97">
        <v>-0.96</v>
      </c>
      <c r="N604" s="83">
        <v>255.9447324785917</v>
      </c>
      <c r="O604" s="102">
        <v>39.770000000000003</v>
      </c>
      <c r="P604" s="103">
        <v>295.71473247859171</v>
      </c>
      <c r="Q604" s="89">
        <v>18.43</v>
      </c>
      <c r="R604" s="84">
        <v>314.14473247859172</v>
      </c>
    </row>
    <row r="605" spans="1:18" ht="12" x14ac:dyDescent="0.25">
      <c r="A605" s="90" t="s">
        <v>1227</v>
      </c>
      <c r="B605" s="91" t="s">
        <v>1228</v>
      </c>
      <c r="C605" s="175">
        <v>43831</v>
      </c>
      <c r="D605" s="92">
        <v>138</v>
      </c>
      <c r="E605" s="102">
        <v>9.15</v>
      </c>
      <c r="F605" s="102">
        <v>128.47999999999999</v>
      </c>
      <c r="G605" s="102">
        <v>58.75</v>
      </c>
      <c r="H605" s="83">
        <v>5.65</v>
      </c>
      <c r="I605" s="97">
        <v>0</v>
      </c>
      <c r="J605" s="88">
        <v>0</v>
      </c>
      <c r="K605" s="88">
        <v>0.42</v>
      </c>
      <c r="L605" s="98">
        <v>3.03</v>
      </c>
      <c r="M605" s="104">
        <v>-0.52</v>
      </c>
      <c r="N605" s="83">
        <v>204.95999999999998</v>
      </c>
      <c r="O605" s="102">
        <v>30.46</v>
      </c>
      <c r="P605" s="103">
        <v>235.42</v>
      </c>
      <c r="Q605" s="88">
        <v>15.07</v>
      </c>
      <c r="R605" s="84">
        <v>250.48999999999998</v>
      </c>
    </row>
    <row r="606" spans="1:18" ht="12" x14ac:dyDescent="0.25">
      <c r="A606" s="90" t="s">
        <v>1633</v>
      </c>
      <c r="B606" s="91" t="s">
        <v>1634</v>
      </c>
      <c r="C606" s="175">
        <v>43831</v>
      </c>
      <c r="D606" s="92">
        <v>200</v>
      </c>
      <c r="E606" s="102">
        <v>12.99</v>
      </c>
      <c r="F606" s="102">
        <v>159.74</v>
      </c>
      <c r="G606" s="102">
        <v>66.64</v>
      </c>
      <c r="H606" s="83">
        <v>1.82</v>
      </c>
      <c r="I606" s="97">
        <v>0</v>
      </c>
      <c r="J606" s="88">
        <v>-4.9800000000000004</v>
      </c>
      <c r="K606" s="88">
        <v>0</v>
      </c>
      <c r="L606" s="98">
        <v>3.53</v>
      </c>
      <c r="M606" s="104">
        <v>-0.61</v>
      </c>
      <c r="N606" s="83">
        <v>239.13</v>
      </c>
      <c r="O606" s="102">
        <v>8.6999999999999993</v>
      </c>
      <c r="P606" s="103">
        <v>247.82999999999998</v>
      </c>
      <c r="Q606" s="88">
        <v>17.43</v>
      </c>
      <c r="R606" s="84">
        <v>265.26</v>
      </c>
    </row>
    <row r="607" spans="1:18" ht="12" x14ac:dyDescent="0.25">
      <c r="A607" s="94" t="s">
        <v>1665</v>
      </c>
      <c r="B607" s="95" t="s">
        <v>1666</v>
      </c>
      <c r="C607" s="176">
        <v>43831</v>
      </c>
      <c r="D607" s="96">
        <v>127</v>
      </c>
      <c r="E607" s="107">
        <v>6.56</v>
      </c>
      <c r="F607" s="107">
        <v>153.84</v>
      </c>
      <c r="G607" s="107">
        <v>60.23</v>
      </c>
      <c r="H607" s="106">
        <v>1</v>
      </c>
      <c r="I607" s="99">
        <v>0</v>
      </c>
      <c r="J607" s="100">
        <v>0</v>
      </c>
      <c r="K607" s="100">
        <v>7.0000000000000007E-2</v>
      </c>
      <c r="L607" s="101">
        <v>3.32</v>
      </c>
      <c r="M607" s="105">
        <v>-0.69</v>
      </c>
      <c r="N607" s="106">
        <v>224.32999999999998</v>
      </c>
      <c r="O607" s="107">
        <v>29.33</v>
      </c>
      <c r="P607" s="108">
        <v>253.65999999999997</v>
      </c>
      <c r="Q607" s="100">
        <v>20.350000000000001</v>
      </c>
      <c r="R607" s="85">
        <v>274.01</v>
      </c>
    </row>
  </sheetData>
  <sortState xmlns:xlrd2="http://schemas.microsoft.com/office/spreadsheetml/2017/richdata2" ref="A9:R600">
    <sortCondition ref="B9:B600"/>
  </sortState>
  <mergeCells count="9">
    <mergeCell ref="E7:H7"/>
    <mergeCell ref="I7:L7"/>
    <mergeCell ref="C1:R1"/>
    <mergeCell ref="C2:R2"/>
    <mergeCell ref="C3:R3"/>
    <mergeCell ref="C4:R4"/>
    <mergeCell ref="C5:R5"/>
    <mergeCell ref="C6:P6"/>
    <mergeCell ref="M7:P7"/>
  </mergeCells>
  <phoneticPr fontId="20" type="noConversion"/>
  <pageMargins left="0.25" right="0.25" top="0.25" bottom="0.25" header="0.05" footer="0.3"/>
  <pageSetup paperSize="5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R608"/>
  <sheetViews>
    <sheetView zoomScale="75" zoomScaleNormal="75" workbookViewId="0">
      <pane xSplit="2" ySplit="8" topLeftCell="G9" activePane="bottomRight" state="frozen"/>
      <selection pane="topRight" activeCell="E1" sqref="E1"/>
      <selection pane="bottomLeft" activeCell="A9" sqref="A9"/>
      <selection pane="bottomRight" activeCell="O8" sqref="O8"/>
    </sheetView>
  </sheetViews>
  <sheetFormatPr defaultColWidth="9.28515625" defaultRowHeight="11.4" x14ac:dyDescent="0.2"/>
  <cols>
    <col min="1" max="1" width="15.7109375" style="1" customWidth="1"/>
    <col min="2" max="2" width="88.7109375" style="1" customWidth="1"/>
    <col min="3" max="3" width="12.7109375" style="1" customWidth="1"/>
    <col min="4" max="4" width="10.7109375" style="1" customWidth="1"/>
    <col min="5" max="15" width="20.7109375" style="1" customWidth="1"/>
    <col min="16" max="16" width="20.7109375" style="34" customWidth="1"/>
    <col min="17" max="18" width="20.7109375" style="1" customWidth="1"/>
    <col min="19" max="16384" width="9.28515625" style="1"/>
  </cols>
  <sheetData>
    <row r="1" spans="1:18" ht="17.399999999999999" x14ac:dyDescent="0.3">
      <c r="A1" s="57"/>
      <c r="B1" s="58"/>
      <c r="C1" s="208" t="s">
        <v>1332</v>
      </c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9"/>
    </row>
    <row r="2" spans="1:18" ht="17.399999999999999" x14ac:dyDescent="0.3">
      <c r="A2" s="53"/>
      <c r="B2" s="3"/>
      <c r="C2" s="210" t="s">
        <v>1735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</row>
    <row r="3" spans="1:18" ht="17.399999999999999" x14ac:dyDescent="0.3">
      <c r="A3" s="54"/>
      <c r="B3" s="4"/>
      <c r="C3" s="212" t="s">
        <v>1745</v>
      </c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3"/>
    </row>
    <row r="4" spans="1:18" s="5" customFormat="1" ht="17.399999999999999" x14ac:dyDescent="0.3">
      <c r="A4" s="54"/>
      <c r="B4" s="4"/>
      <c r="C4" s="212" t="s">
        <v>1333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3"/>
    </row>
    <row r="5" spans="1:18" ht="17.399999999999999" x14ac:dyDescent="0.3">
      <c r="A5" s="55"/>
      <c r="B5" s="56"/>
      <c r="C5" s="214" t="s">
        <v>1740</v>
      </c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5"/>
    </row>
    <row r="6" spans="1:18" ht="47.4" customHeight="1" x14ac:dyDescent="0.25">
      <c r="A6" s="7"/>
      <c r="B6" s="8"/>
      <c r="C6" s="205" t="s">
        <v>1751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7"/>
      <c r="Q6" s="78" t="s">
        <v>1335</v>
      </c>
      <c r="R6" s="6" t="s">
        <v>1336</v>
      </c>
    </row>
    <row r="7" spans="1:18" ht="21.75" customHeight="1" x14ac:dyDescent="0.3">
      <c r="A7" s="7"/>
      <c r="B7" s="8"/>
      <c r="C7" s="178"/>
      <c r="D7" s="9"/>
      <c r="E7" s="33"/>
      <c r="F7" s="32"/>
      <c r="G7" s="32"/>
      <c r="H7" s="32"/>
      <c r="I7" s="194" t="s">
        <v>5</v>
      </c>
      <c r="J7" s="195"/>
      <c r="K7" s="195"/>
      <c r="L7" s="196"/>
      <c r="M7" s="194"/>
      <c r="N7" s="195"/>
      <c r="O7" s="195"/>
      <c r="P7" s="196"/>
      <c r="Q7" s="77"/>
      <c r="R7" s="77"/>
    </row>
    <row r="8" spans="1:18" s="2" customFormat="1" ht="70.05" customHeight="1" thickBot="1" x14ac:dyDescent="0.3">
      <c r="A8" s="109" t="s">
        <v>1248</v>
      </c>
      <c r="B8" s="110" t="s">
        <v>0</v>
      </c>
      <c r="C8" s="174" t="s">
        <v>1</v>
      </c>
      <c r="D8" s="111" t="s">
        <v>7</v>
      </c>
      <c r="E8" s="112" t="s">
        <v>1337</v>
      </c>
      <c r="F8" s="137" t="s">
        <v>1430</v>
      </c>
      <c r="G8" s="113" t="s">
        <v>2</v>
      </c>
      <c r="H8" s="113" t="s">
        <v>4</v>
      </c>
      <c r="I8" s="112" t="s">
        <v>1500</v>
      </c>
      <c r="J8" s="113" t="s">
        <v>1647</v>
      </c>
      <c r="K8" s="113" t="s">
        <v>1499</v>
      </c>
      <c r="L8" s="114" t="s">
        <v>1669</v>
      </c>
      <c r="M8" s="113" t="s">
        <v>6</v>
      </c>
      <c r="N8" s="113" t="s">
        <v>1330</v>
      </c>
      <c r="O8" s="113" t="s">
        <v>3</v>
      </c>
      <c r="P8" s="114" t="s">
        <v>1331</v>
      </c>
      <c r="Q8" s="137" t="s">
        <v>1749</v>
      </c>
      <c r="R8" s="138" t="s">
        <v>1250</v>
      </c>
    </row>
    <row r="9" spans="1:18" ht="12.6" thickTop="1" x14ac:dyDescent="0.25">
      <c r="A9" s="90" t="s">
        <v>8</v>
      </c>
      <c r="B9" s="11" t="s">
        <v>9</v>
      </c>
      <c r="C9" s="175">
        <v>43831</v>
      </c>
      <c r="D9" s="92">
        <v>589</v>
      </c>
      <c r="E9" s="119">
        <v>29.8</v>
      </c>
      <c r="F9" s="102">
        <v>150.6</v>
      </c>
      <c r="G9" s="102">
        <v>72.97</v>
      </c>
      <c r="H9" s="120">
        <v>2.97</v>
      </c>
      <c r="I9" s="121">
        <v>0</v>
      </c>
      <c r="J9" s="122">
        <v>0</v>
      </c>
      <c r="K9" s="122">
        <v>0</v>
      </c>
      <c r="L9" s="122">
        <v>3.83</v>
      </c>
      <c r="M9" s="119">
        <v>-0.7</v>
      </c>
      <c r="N9" s="102">
        <v>259.47000000000003</v>
      </c>
      <c r="O9" s="102">
        <v>35.049999999999997</v>
      </c>
      <c r="P9" s="103">
        <v>294.52000000000004</v>
      </c>
      <c r="Q9" s="118">
        <v>17.66</v>
      </c>
      <c r="R9" s="84">
        <v>312.18000000000006</v>
      </c>
    </row>
    <row r="10" spans="1:18" ht="12" x14ac:dyDescent="0.25">
      <c r="A10" s="90" t="s">
        <v>10</v>
      </c>
      <c r="B10" s="11" t="s">
        <v>11</v>
      </c>
      <c r="C10" s="175">
        <v>43831</v>
      </c>
      <c r="D10" s="92">
        <v>140</v>
      </c>
      <c r="E10" s="119">
        <v>12.93</v>
      </c>
      <c r="F10" s="102">
        <v>104.49</v>
      </c>
      <c r="G10" s="102">
        <v>52.01</v>
      </c>
      <c r="H10" s="120">
        <v>1.51</v>
      </c>
      <c r="I10" s="121">
        <v>0</v>
      </c>
      <c r="J10" s="122">
        <v>0</v>
      </c>
      <c r="K10" s="122">
        <v>1.8</v>
      </c>
      <c r="L10" s="122">
        <v>2.58</v>
      </c>
      <c r="M10" s="119">
        <v>-0.53</v>
      </c>
      <c r="N10" s="102">
        <v>174.79</v>
      </c>
      <c r="O10" s="102">
        <v>30.02</v>
      </c>
      <c r="P10" s="103">
        <v>204.81</v>
      </c>
      <c r="Q10" s="118">
        <v>17.45</v>
      </c>
      <c r="R10" s="84">
        <v>222.26</v>
      </c>
    </row>
    <row r="11" spans="1:18" ht="12" x14ac:dyDescent="0.25">
      <c r="A11" s="90" t="s">
        <v>12</v>
      </c>
      <c r="B11" s="11" t="s">
        <v>13</v>
      </c>
      <c r="C11" s="175">
        <v>43831</v>
      </c>
      <c r="D11" s="92">
        <v>37</v>
      </c>
      <c r="E11" s="119">
        <v>7.15</v>
      </c>
      <c r="F11" s="102">
        <v>103.52</v>
      </c>
      <c r="G11" s="102">
        <v>49</v>
      </c>
      <c r="H11" s="120">
        <v>1.4</v>
      </c>
      <c r="I11" s="121">
        <v>0</v>
      </c>
      <c r="J11" s="122">
        <v>0</v>
      </c>
      <c r="K11" s="122">
        <v>3.56</v>
      </c>
      <c r="L11" s="122">
        <v>2.46</v>
      </c>
      <c r="M11" s="119">
        <v>-0.56999999999999995</v>
      </c>
      <c r="N11" s="102">
        <v>166.52000000000004</v>
      </c>
      <c r="O11" s="102">
        <v>10.6</v>
      </c>
      <c r="P11" s="103">
        <v>177.12000000000003</v>
      </c>
      <c r="Q11" s="118">
        <v>14.1</v>
      </c>
      <c r="R11" s="84">
        <v>191.22000000000003</v>
      </c>
    </row>
    <row r="12" spans="1:18" ht="12" x14ac:dyDescent="0.25">
      <c r="A12" s="90" t="s">
        <v>14</v>
      </c>
      <c r="B12" s="11" t="s">
        <v>15</v>
      </c>
      <c r="C12" s="175">
        <v>43831</v>
      </c>
      <c r="D12" s="92">
        <v>320</v>
      </c>
      <c r="E12" s="119">
        <v>5.84</v>
      </c>
      <c r="F12" s="102">
        <v>124.59</v>
      </c>
      <c r="G12" s="102">
        <v>58.07</v>
      </c>
      <c r="H12" s="120">
        <v>2.95</v>
      </c>
      <c r="I12" s="121">
        <v>0</v>
      </c>
      <c r="J12" s="122">
        <v>-4.47</v>
      </c>
      <c r="K12" s="122">
        <v>3.12</v>
      </c>
      <c r="L12" s="122">
        <v>2.84</v>
      </c>
      <c r="M12" s="119">
        <v>-0.47</v>
      </c>
      <c r="N12" s="102">
        <v>192.47</v>
      </c>
      <c r="O12" s="102">
        <v>26.51</v>
      </c>
      <c r="P12" s="103">
        <v>218.98</v>
      </c>
      <c r="Q12" s="118">
        <v>12.69</v>
      </c>
      <c r="R12" s="84">
        <v>231.67</v>
      </c>
    </row>
    <row r="13" spans="1:18" ht="12" x14ac:dyDescent="0.25">
      <c r="A13" s="90" t="s">
        <v>20</v>
      </c>
      <c r="B13" s="11" t="s">
        <v>21</v>
      </c>
      <c r="C13" s="175">
        <v>43831</v>
      </c>
      <c r="D13" s="92">
        <v>160</v>
      </c>
      <c r="E13" s="119">
        <v>6.63</v>
      </c>
      <c r="F13" s="102">
        <v>104.85</v>
      </c>
      <c r="G13" s="102">
        <v>51.67</v>
      </c>
      <c r="H13" s="120">
        <v>2.87</v>
      </c>
      <c r="I13" s="121">
        <v>0</v>
      </c>
      <c r="J13" s="122">
        <v>0</v>
      </c>
      <c r="K13" s="122">
        <v>2.14</v>
      </c>
      <c r="L13" s="122">
        <v>2.52</v>
      </c>
      <c r="M13" s="119">
        <v>-0.48</v>
      </c>
      <c r="N13" s="102">
        <v>170.2</v>
      </c>
      <c r="O13" s="102">
        <v>17.68</v>
      </c>
      <c r="P13" s="103">
        <v>187.88</v>
      </c>
      <c r="Q13" s="118">
        <v>13.96</v>
      </c>
      <c r="R13" s="84">
        <v>201.84</v>
      </c>
    </row>
    <row r="14" spans="1:18" ht="12" x14ac:dyDescent="0.25">
      <c r="A14" s="90" t="s">
        <v>22</v>
      </c>
      <c r="B14" s="11" t="s">
        <v>23</v>
      </c>
      <c r="C14" s="175">
        <v>43831</v>
      </c>
      <c r="D14" s="92">
        <v>83</v>
      </c>
      <c r="E14" s="119">
        <v>5.64</v>
      </c>
      <c r="F14" s="102">
        <v>120.46</v>
      </c>
      <c r="G14" s="102">
        <v>50.51</v>
      </c>
      <c r="H14" s="120">
        <v>4.32</v>
      </c>
      <c r="I14" s="121">
        <v>0</v>
      </c>
      <c r="J14" s="122">
        <v>0</v>
      </c>
      <c r="K14" s="122">
        <v>1.63</v>
      </c>
      <c r="L14" s="122">
        <v>2.73</v>
      </c>
      <c r="M14" s="119">
        <v>-0.5</v>
      </c>
      <c r="N14" s="102">
        <v>184.78999999999996</v>
      </c>
      <c r="O14" s="102">
        <v>11.28</v>
      </c>
      <c r="P14" s="103">
        <v>196.06999999999996</v>
      </c>
      <c r="Q14" s="118">
        <v>11.66</v>
      </c>
      <c r="R14" s="84">
        <v>207.72999999999996</v>
      </c>
    </row>
    <row r="15" spans="1:18" ht="12" x14ac:dyDescent="0.25">
      <c r="A15" s="90" t="s">
        <v>30</v>
      </c>
      <c r="B15" s="11" t="s">
        <v>31</v>
      </c>
      <c r="C15" s="175">
        <v>43831</v>
      </c>
      <c r="D15" s="92">
        <v>120</v>
      </c>
      <c r="E15" s="119">
        <v>8.5500000000000007</v>
      </c>
      <c r="F15" s="102">
        <v>117.03</v>
      </c>
      <c r="G15" s="102">
        <v>49.76</v>
      </c>
      <c r="H15" s="120">
        <v>3.32</v>
      </c>
      <c r="I15" s="121">
        <v>0</v>
      </c>
      <c r="J15" s="122">
        <v>0</v>
      </c>
      <c r="K15" s="122">
        <v>0.74</v>
      </c>
      <c r="L15" s="122">
        <v>2.68</v>
      </c>
      <c r="M15" s="119">
        <v>-0.48</v>
      </c>
      <c r="N15" s="102">
        <v>181.60000000000002</v>
      </c>
      <c r="O15" s="102">
        <v>13.9</v>
      </c>
      <c r="P15" s="103">
        <v>195.50000000000003</v>
      </c>
      <c r="Q15" s="118">
        <v>12.94</v>
      </c>
      <c r="R15" s="84">
        <v>208.44000000000003</v>
      </c>
    </row>
    <row r="16" spans="1:18" ht="12" x14ac:dyDescent="0.25">
      <c r="A16" s="90" t="s">
        <v>32</v>
      </c>
      <c r="B16" s="11" t="s">
        <v>33</v>
      </c>
      <c r="C16" s="175">
        <v>43831</v>
      </c>
      <c r="D16" s="92">
        <v>120</v>
      </c>
      <c r="E16" s="119">
        <v>6.24</v>
      </c>
      <c r="F16" s="102">
        <v>114.63</v>
      </c>
      <c r="G16" s="102">
        <v>49.93</v>
      </c>
      <c r="H16" s="120">
        <v>3</v>
      </c>
      <c r="I16" s="121">
        <v>0</v>
      </c>
      <c r="J16" s="122">
        <v>0</v>
      </c>
      <c r="K16" s="122">
        <v>2.93</v>
      </c>
      <c r="L16" s="122">
        <v>2.64</v>
      </c>
      <c r="M16" s="119">
        <v>-0.52</v>
      </c>
      <c r="N16" s="102">
        <v>178.84999999999997</v>
      </c>
      <c r="O16" s="102">
        <v>22.87</v>
      </c>
      <c r="P16" s="103">
        <v>201.71999999999997</v>
      </c>
      <c r="Q16" s="118">
        <v>13.84</v>
      </c>
      <c r="R16" s="84">
        <v>215.55999999999997</v>
      </c>
    </row>
    <row r="17" spans="1:18" ht="12" x14ac:dyDescent="0.25">
      <c r="A17" s="90" t="s">
        <v>865</v>
      </c>
      <c r="B17" s="11" t="s">
        <v>1502</v>
      </c>
      <c r="C17" s="175">
        <v>43831</v>
      </c>
      <c r="D17" s="92">
        <v>181</v>
      </c>
      <c r="E17" s="119">
        <v>5.52</v>
      </c>
      <c r="F17" s="102">
        <v>152.13</v>
      </c>
      <c r="G17" s="102">
        <v>59.22</v>
      </c>
      <c r="H17" s="120">
        <v>1.24</v>
      </c>
      <c r="I17" s="121">
        <v>0</v>
      </c>
      <c r="J17" s="122">
        <v>0</v>
      </c>
      <c r="K17" s="122">
        <v>0.08</v>
      </c>
      <c r="L17" s="122">
        <v>3.26</v>
      </c>
      <c r="M17" s="119">
        <v>-0.59</v>
      </c>
      <c r="N17" s="102">
        <v>220.86</v>
      </c>
      <c r="O17" s="102">
        <v>15.27</v>
      </c>
      <c r="P17" s="103">
        <v>236.13000000000002</v>
      </c>
      <c r="Q17" s="118">
        <v>16.72</v>
      </c>
      <c r="R17" s="84">
        <v>252.85000000000002</v>
      </c>
    </row>
    <row r="18" spans="1:18" ht="12" x14ac:dyDescent="0.25">
      <c r="A18" s="90" t="s">
        <v>34</v>
      </c>
      <c r="B18" s="11" t="s">
        <v>35</v>
      </c>
      <c r="C18" s="175">
        <v>43831</v>
      </c>
      <c r="D18" s="92">
        <v>140</v>
      </c>
      <c r="E18" s="119">
        <v>14.81</v>
      </c>
      <c r="F18" s="102">
        <v>150.75</v>
      </c>
      <c r="G18" s="102">
        <v>55.69</v>
      </c>
      <c r="H18" s="120">
        <v>2.6</v>
      </c>
      <c r="I18" s="121">
        <v>0</v>
      </c>
      <c r="J18" s="122">
        <v>0</v>
      </c>
      <c r="K18" s="122">
        <v>0.1</v>
      </c>
      <c r="L18" s="122">
        <v>3.35</v>
      </c>
      <c r="M18" s="119">
        <v>-0.79</v>
      </c>
      <c r="N18" s="102">
        <v>226.51</v>
      </c>
      <c r="O18" s="102">
        <v>36.75</v>
      </c>
      <c r="P18" s="103">
        <v>263.26</v>
      </c>
      <c r="Q18" s="118">
        <v>15.71</v>
      </c>
      <c r="R18" s="84">
        <v>278.96999999999997</v>
      </c>
    </row>
    <row r="19" spans="1:18" ht="12" x14ac:dyDescent="0.25">
      <c r="A19" s="90" t="s">
        <v>1431</v>
      </c>
      <c r="B19" s="11" t="s">
        <v>1448</v>
      </c>
      <c r="C19" s="175">
        <v>43831</v>
      </c>
      <c r="D19" s="92">
        <v>120</v>
      </c>
      <c r="E19" s="119">
        <v>17.52</v>
      </c>
      <c r="F19" s="102">
        <v>244.87</v>
      </c>
      <c r="G19" s="102">
        <v>59.53</v>
      </c>
      <c r="H19" s="120">
        <v>2.5099999999999998</v>
      </c>
      <c r="I19" s="121">
        <v>0</v>
      </c>
      <c r="J19" s="122">
        <v>0</v>
      </c>
      <c r="K19" s="122">
        <v>1.18</v>
      </c>
      <c r="L19" s="122">
        <v>4.87</v>
      </c>
      <c r="M19" s="119">
        <v>-0.7</v>
      </c>
      <c r="N19" s="102">
        <v>329.78</v>
      </c>
      <c r="O19" s="102">
        <v>25.64</v>
      </c>
      <c r="P19" s="103">
        <v>355.41999999999996</v>
      </c>
      <c r="Q19" s="118">
        <v>24.48</v>
      </c>
      <c r="R19" s="84">
        <v>379.9</v>
      </c>
    </row>
    <row r="20" spans="1:18" ht="12" x14ac:dyDescent="0.25">
      <c r="A20" s="90" t="s">
        <v>38</v>
      </c>
      <c r="B20" s="11" t="s">
        <v>39</v>
      </c>
      <c r="C20" s="175">
        <v>43831</v>
      </c>
      <c r="D20" s="92">
        <v>280</v>
      </c>
      <c r="E20" s="119">
        <v>14.58</v>
      </c>
      <c r="F20" s="102">
        <v>184.7</v>
      </c>
      <c r="G20" s="102">
        <v>61.04</v>
      </c>
      <c r="H20" s="120">
        <v>1.4</v>
      </c>
      <c r="I20" s="121">
        <v>0</v>
      </c>
      <c r="J20" s="122">
        <v>-6.03</v>
      </c>
      <c r="K20" s="122">
        <v>0</v>
      </c>
      <c r="L20" s="122">
        <v>3.82</v>
      </c>
      <c r="M20" s="119">
        <v>-0.8</v>
      </c>
      <c r="N20" s="102">
        <v>258.70999999999998</v>
      </c>
      <c r="O20" s="102">
        <v>35.9</v>
      </c>
      <c r="P20" s="103">
        <v>294.60999999999996</v>
      </c>
      <c r="Q20" s="118">
        <v>18.16</v>
      </c>
      <c r="R20" s="84">
        <v>312.77</v>
      </c>
    </row>
    <row r="21" spans="1:18" ht="12" x14ac:dyDescent="0.25">
      <c r="A21" s="90" t="s">
        <v>42</v>
      </c>
      <c r="B21" s="11" t="s">
        <v>43</v>
      </c>
      <c r="C21" s="175">
        <v>43831</v>
      </c>
      <c r="D21" s="92">
        <v>135</v>
      </c>
      <c r="E21" s="119">
        <v>10.31</v>
      </c>
      <c r="F21" s="102">
        <v>104.89</v>
      </c>
      <c r="G21" s="102">
        <v>57.17</v>
      </c>
      <c r="H21" s="120">
        <v>3.24</v>
      </c>
      <c r="I21" s="121">
        <v>0</v>
      </c>
      <c r="J21" s="122">
        <v>0</v>
      </c>
      <c r="K21" s="122">
        <v>2</v>
      </c>
      <c r="L21" s="122">
        <v>2.66</v>
      </c>
      <c r="M21" s="119">
        <v>-0.54</v>
      </c>
      <c r="N21" s="102">
        <v>179.73000000000002</v>
      </c>
      <c r="O21" s="102">
        <v>62</v>
      </c>
      <c r="P21" s="103">
        <v>241.73000000000002</v>
      </c>
      <c r="Q21" s="118">
        <v>17.440000000000001</v>
      </c>
      <c r="R21" s="84">
        <v>259.17</v>
      </c>
    </row>
    <row r="22" spans="1:18" ht="12" x14ac:dyDescent="0.25">
      <c r="A22" s="90" t="s">
        <v>44</v>
      </c>
      <c r="B22" s="11" t="s">
        <v>45</v>
      </c>
      <c r="C22" s="175">
        <v>43831</v>
      </c>
      <c r="D22" s="92">
        <v>80</v>
      </c>
      <c r="E22" s="119">
        <v>8.43</v>
      </c>
      <c r="F22" s="102">
        <v>100.85</v>
      </c>
      <c r="G22" s="102">
        <v>49.62</v>
      </c>
      <c r="H22" s="120">
        <v>3.6</v>
      </c>
      <c r="I22" s="121">
        <v>0</v>
      </c>
      <c r="J22" s="122">
        <v>0</v>
      </c>
      <c r="K22" s="122">
        <v>2.2000000000000002</v>
      </c>
      <c r="L22" s="122">
        <v>2.46</v>
      </c>
      <c r="M22" s="119">
        <v>-0.46</v>
      </c>
      <c r="N22" s="102">
        <v>166.7</v>
      </c>
      <c r="O22" s="102">
        <v>31.7</v>
      </c>
      <c r="P22" s="103">
        <v>198.39999999999998</v>
      </c>
      <c r="Q22" s="118">
        <v>12.93</v>
      </c>
      <c r="R22" s="84">
        <v>211.32999999999998</v>
      </c>
    </row>
    <row r="23" spans="1:18" ht="12" x14ac:dyDescent="0.25">
      <c r="A23" s="90" t="s">
        <v>46</v>
      </c>
      <c r="B23" s="11" t="s">
        <v>47</v>
      </c>
      <c r="C23" s="175">
        <v>43831</v>
      </c>
      <c r="D23" s="92">
        <v>409</v>
      </c>
      <c r="E23" s="119">
        <v>20.14</v>
      </c>
      <c r="F23" s="102">
        <v>164.11</v>
      </c>
      <c r="G23" s="102">
        <v>67.75</v>
      </c>
      <c r="H23" s="120">
        <v>1.47</v>
      </c>
      <c r="I23" s="121">
        <v>0</v>
      </c>
      <c r="J23" s="122">
        <v>0</v>
      </c>
      <c r="K23" s="122">
        <v>0</v>
      </c>
      <c r="L23" s="122">
        <v>3.79</v>
      </c>
      <c r="M23" s="119">
        <v>-0.79</v>
      </c>
      <c r="N23" s="102">
        <v>256.46999999999997</v>
      </c>
      <c r="O23" s="102">
        <v>21.97</v>
      </c>
      <c r="P23" s="103">
        <v>278.43999999999994</v>
      </c>
      <c r="Q23" s="118">
        <v>23.1</v>
      </c>
      <c r="R23" s="84">
        <v>301.53999999999996</v>
      </c>
    </row>
    <row r="24" spans="1:18" ht="12" x14ac:dyDescent="0.25">
      <c r="A24" s="90" t="s">
        <v>48</v>
      </c>
      <c r="B24" s="11" t="s">
        <v>49</v>
      </c>
      <c r="C24" s="175">
        <v>43831</v>
      </c>
      <c r="D24" s="92">
        <v>197</v>
      </c>
      <c r="E24" s="119">
        <v>14.99</v>
      </c>
      <c r="F24" s="102">
        <v>123.74</v>
      </c>
      <c r="G24" s="102">
        <v>58.45</v>
      </c>
      <c r="H24" s="120">
        <v>1.73</v>
      </c>
      <c r="I24" s="121">
        <v>0</v>
      </c>
      <c r="J24" s="122">
        <v>0</v>
      </c>
      <c r="K24" s="122">
        <v>0</v>
      </c>
      <c r="L24" s="122">
        <v>2.98</v>
      </c>
      <c r="M24" s="119">
        <v>-0.54</v>
      </c>
      <c r="N24" s="102">
        <v>201.35</v>
      </c>
      <c r="O24" s="102">
        <v>19.79</v>
      </c>
      <c r="P24" s="103">
        <v>221.14</v>
      </c>
      <c r="Q24" s="118">
        <v>16.53</v>
      </c>
      <c r="R24" s="84">
        <v>237.67</v>
      </c>
    </row>
    <row r="25" spans="1:18" ht="12" x14ac:dyDescent="0.25">
      <c r="A25" s="90" t="s">
        <v>50</v>
      </c>
      <c r="B25" s="11" t="s">
        <v>51</v>
      </c>
      <c r="C25" s="175">
        <v>43831</v>
      </c>
      <c r="D25" s="92">
        <v>195</v>
      </c>
      <c r="E25" s="119">
        <v>16.48</v>
      </c>
      <c r="F25" s="102">
        <v>171.32</v>
      </c>
      <c r="G25" s="102">
        <v>60.63</v>
      </c>
      <c r="H25" s="120">
        <v>2.34</v>
      </c>
      <c r="I25" s="121">
        <v>0</v>
      </c>
      <c r="J25" s="122">
        <v>0</v>
      </c>
      <c r="K25" s="122">
        <v>0</v>
      </c>
      <c r="L25" s="122">
        <v>3.75</v>
      </c>
      <c r="M25" s="119">
        <v>-0.75</v>
      </c>
      <c r="N25" s="102">
        <v>253.76999999999998</v>
      </c>
      <c r="O25" s="102">
        <v>17.03</v>
      </c>
      <c r="P25" s="103">
        <v>270.79999999999995</v>
      </c>
      <c r="Q25" s="118">
        <v>18.079999999999998</v>
      </c>
      <c r="R25" s="84">
        <v>288.87999999999994</v>
      </c>
    </row>
    <row r="26" spans="1:18" ht="12" x14ac:dyDescent="0.25">
      <c r="A26" s="90" t="s">
        <v>56</v>
      </c>
      <c r="B26" s="11" t="s">
        <v>57</v>
      </c>
      <c r="C26" s="175">
        <v>43831</v>
      </c>
      <c r="D26" s="92">
        <v>380</v>
      </c>
      <c r="E26" s="119">
        <v>6.84</v>
      </c>
      <c r="F26" s="102">
        <v>198.14</v>
      </c>
      <c r="G26" s="102">
        <v>67.569999999999993</v>
      </c>
      <c r="H26" s="120">
        <v>2.58</v>
      </c>
      <c r="I26" s="121">
        <v>0</v>
      </c>
      <c r="J26" s="122">
        <v>0</v>
      </c>
      <c r="K26" s="122">
        <v>0.94308945239425435</v>
      </c>
      <c r="L26" s="122">
        <v>4.13</v>
      </c>
      <c r="M26" s="119">
        <v>-0.69</v>
      </c>
      <c r="N26" s="102">
        <v>279.51308945239418</v>
      </c>
      <c r="O26" s="102">
        <v>22.83</v>
      </c>
      <c r="P26" s="103">
        <v>302.34308945239417</v>
      </c>
      <c r="Q26" s="118">
        <v>15.87</v>
      </c>
      <c r="R26" s="84">
        <v>318.21308945239417</v>
      </c>
    </row>
    <row r="27" spans="1:18" ht="12" x14ac:dyDescent="0.25">
      <c r="A27" s="90" t="s">
        <v>1503</v>
      </c>
      <c r="B27" s="11" t="s">
        <v>1504</v>
      </c>
      <c r="C27" s="175">
        <v>43831</v>
      </c>
      <c r="D27" s="92">
        <v>92</v>
      </c>
      <c r="E27" s="119">
        <v>5.29</v>
      </c>
      <c r="F27" s="102">
        <v>98.65</v>
      </c>
      <c r="G27" s="102">
        <v>47.84</v>
      </c>
      <c r="H27" s="120">
        <v>1.86</v>
      </c>
      <c r="I27" s="121">
        <v>0</v>
      </c>
      <c r="J27" s="122">
        <v>-3.17</v>
      </c>
      <c r="K27" s="122">
        <v>1.23</v>
      </c>
      <c r="L27" s="122">
        <v>2.27</v>
      </c>
      <c r="M27" s="119">
        <v>-0.39</v>
      </c>
      <c r="N27" s="102">
        <v>153.58000000000007</v>
      </c>
      <c r="O27" s="102">
        <v>10.87</v>
      </c>
      <c r="P27" s="103">
        <v>164.45000000000007</v>
      </c>
      <c r="Q27" s="118">
        <v>10.88</v>
      </c>
      <c r="R27" s="84">
        <v>175.33000000000007</v>
      </c>
    </row>
    <row r="28" spans="1:18" ht="12" x14ac:dyDescent="0.25">
      <c r="A28" s="90" t="s">
        <v>62</v>
      </c>
      <c r="B28" s="11" t="s">
        <v>63</v>
      </c>
      <c r="C28" s="175">
        <v>43831</v>
      </c>
      <c r="D28" s="92">
        <v>131</v>
      </c>
      <c r="E28" s="119">
        <v>11.96</v>
      </c>
      <c r="F28" s="102">
        <v>93.63</v>
      </c>
      <c r="G28" s="102">
        <v>56.36</v>
      </c>
      <c r="H28" s="120">
        <v>6.34</v>
      </c>
      <c r="I28" s="121">
        <v>0</v>
      </c>
      <c r="J28" s="122">
        <v>0</v>
      </c>
      <c r="K28" s="122">
        <v>0.05</v>
      </c>
      <c r="L28" s="122">
        <v>2.52</v>
      </c>
      <c r="M28" s="119">
        <v>-0.6</v>
      </c>
      <c r="N28" s="102">
        <v>170.26000000000002</v>
      </c>
      <c r="O28" s="102">
        <v>11.23</v>
      </c>
      <c r="P28" s="103">
        <v>181.49</v>
      </c>
      <c r="Q28" s="118">
        <v>12.6</v>
      </c>
      <c r="R28" s="84">
        <v>194.09</v>
      </c>
    </row>
    <row r="29" spans="1:18" ht="12" x14ac:dyDescent="0.25">
      <c r="A29" s="90" t="s">
        <v>64</v>
      </c>
      <c r="B29" s="11" t="s">
        <v>65</v>
      </c>
      <c r="C29" s="175">
        <v>43831</v>
      </c>
      <c r="D29" s="92">
        <v>230</v>
      </c>
      <c r="E29" s="119">
        <v>9.5299999999999994</v>
      </c>
      <c r="F29" s="102">
        <v>121.8</v>
      </c>
      <c r="G29" s="102">
        <v>50.63</v>
      </c>
      <c r="H29" s="120">
        <v>1.98</v>
      </c>
      <c r="I29" s="121">
        <v>0</v>
      </c>
      <c r="J29" s="122">
        <v>0</v>
      </c>
      <c r="K29" s="122">
        <v>2.15</v>
      </c>
      <c r="L29" s="122">
        <v>2.78</v>
      </c>
      <c r="M29" s="119">
        <v>-0.54</v>
      </c>
      <c r="N29" s="102">
        <v>188.32999999999998</v>
      </c>
      <c r="O29" s="102">
        <v>20.9</v>
      </c>
      <c r="P29" s="103">
        <v>209.23</v>
      </c>
      <c r="Q29" s="118">
        <v>15.45</v>
      </c>
      <c r="R29" s="84">
        <v>224.67999999999998</v>
      </c>
    </row>
    <row r="30" spans="1:18" ht="12" x14ac:dyDescent="0.25">
      <c r="A30" s="90" t="s">
        <v>68</v>
      </c>
      <c r="B30" s="11" t="s">
        <v>69</v>
      </c>
      <c r="C30" s="175">
        <v>43831</v>
      </c>
      <c r="D30" s="92">
        <v>40</v>
      </c>
      <c r="E30" s="119">
        <v>7.22</v>
      </c>
      <c r="F30" s="102">
        <v>124.51</v>
      </c>
      <c r="G30" s="102">
        <v>51.19</v>
      </c>
      <c r="H30" s="120">
        <v>3.41</v>
      </c>
      <c r="I30" s="121">
        <v>0</v>
      </c>
      <c r="J30" s="122">
        <v>0</v>
      </c>
      <c r="K30" s="122">
        <v>3.32</v>
      </c>
      <c r="L30" s="122">
        <v>2.84</v>
      </c>
      <c r="M30" s="119">
        <v>-0.48</v>
      </c>
      <c r="N30" s="102">
        <v>192.01000000000002</v>
      </c>
      <c r="O30" s="102">
        <v>10.34</v>
      </c>
      <c r="P30" s="103">
        <v>202.35000000000002</v>
      </c>
      <c r="Q30" s="118">
        <v>14.67</v>
      </c>
      <c r="R30" s="84">
        <v>217.02</v>
      </c>
    </row>
    <row r="31" spans="1:18" ht="12" x14ac:dyDescent="0.25">
      <c r="A31" s="90" t="s">
        <v>70</v>
      </c>
      <c r="B31" s="11" t="s">
        <v>71</v>
      </c>
      <c r="C31" s="175">
        <v>43831</v>
      </c>
      <c r="D31" s="92">
        <v>200</v>
      </c>
      <c r="E31" s="119">
        <v>8.8699999999999992</v>
      </c>
      <c r="F31" s="102">
        <v>152.63</v>
      </c>
      <c r="G31" s="102">
        <v>57.51</v>
      </c>
      <c r="H31" s="120">
        <v>2.77</v>
      </c>
      <c r="I31" s="121">
        <v>0</v>
      </c>
      <c r="J31" s="122">
        <v>0</v>
      </c>
      <c r="K31" s="122">
        <v>7.0900708323123451E-2</v>
      </c>
      <c r="L31" s="122">
        <v>3.32</v>
      </c>
      <c r="M31" s="119">
        <v>-0.6</v>
      </c>
      <c r="N31" s="102">
        <v>224.57090070832314</v>
      </c>
      <c r="O31" s="102">
        <v>12.97</v>
      </c>
      <c r="P31" s="103">
        <v>237.54090070832314</v>
      </c>
      <c r="Q31" s="118">
        <v>21.98</v>
      </c>
      <c r="R31" s="84">
        <v>259.52090070832315</v>
      </c>
    </row>
    <row r="32" spans="1:18" ht="12" x14ac:dyDescent="0.25">
      <c r="A32" s="90" t="s">
        <v>74</v>
      </c>
      <c r="B32" s="11" t="s">
        <v>75</v>
      </c>
      <c r="C32" s="175">
        <v>43831</v>
      </c>
      <c r="D32" s="92">
        <v>262</v>
      </c>
      <c r="E32" s="119">
        <v>10.69</v>
      </c>
      <c r="F32" s="102">
        <v>124.74</v>
      </c>
      <c r="G32" s="102">
        <v>53.41</v>
      </c>
      <c r="H32" s="120">
        <v>1.98</v>
      </c>
      <c r="I32" s="121">
        <v>0</v>
      </c>
      <c r="J32" s="122">
        <v>-3.9</v>
      </c>
      <c r="K32" s="122">
        <v>0.48</v>
      </c>
      <c r="L32" s="122">
        <v>2.8</v>
      </c>
      <c r="M32" s="119">
        <v>-0.43</v>
      </c>
      <c r="N32" s="102">
        <v>189.76999999999998</v>
      </c>
      <c r="O32" s="102">
        <v>11.55</v>
      </c>
      <c r="P32" s="103">
        <v>201.32</v>
      </c>
      <c r="Q32" s="118">
        <v>14.43</v>
      </c>
      <c r="R32" s="84">
        <v>215.75</v>
      </c>
    </row>
    <row r="33" spans="1:18" ht="12" x14ac:dyDescent="0.25">
      <c r="A33" s="90" t="s">
        <v>81</v>
      </c>
      <c r="B33" s="11" t="s">
        <v>82</v>
      </c>
      <c r="C33" s="175">
        <v>43831</v>
      </c>
      <c r="D33" s="92">
        <v>60</v>
      </c>
      <c r="E33" s="119">
        <v>10.18</v>
      </c>
      <c r="F33" s="102">
        <v>107.58</v>
      </c>
      <c r="G33" s="102">
        <v>56.88</v>
      </c>
      <c r="H33" s="120">
        <v>2.59</v>
      </c>
      <c r="I33" s="121">
        <v>0</v>
      </c>
      <c r="J33" s="122">
        <v>0</v>
      </c>
      <c r="K33" s="122">
        <v>1.41</v>
      </c>
      <c r="L33" s="122">
        <v>2.67</v>
      </c>
      <c r="M33" s="119">
        <v>-0.55000000000000004</v>
      </c>
      <c r="N33" s="102">
        <v>180.75999999999996</v>
      </c>
      <c r="O33" s="102">
        <v>11.62</v>
      </c>
      <c r="P33" s="103">
        <v>192.37999999999997</v>
      </c>
      <c r="Q33" s="118">
        <v>19.98</v>
      </c>
      <c r="R33" s="84">
        <v>212.35999999999996</v>
      </c>
    </row>
    <row r="34" spans="1:18" ht="12" x14ac:dyDescent="0.25">
      <c r="A34" s="90" t="s">
        <v>1393</v>
      </c>
      <c r="B34" s="11" t="s">
        <v>1505</v>
      </c>
      <c r="C34" s="175">
        <v>43831</v>
      </c>
      <c r="D34" s="92">
        <v>163</v>
      </c>
      <c r="E34" s="119">
        <v>9.9</v>
      </c>
      <c r="F34" s="102">
        <v>157.57</v>
      </c>
      <c r="G34" s="102">
        <v>61.39</v>
      </c>
      <c r="H34" s="120">
        <v>1.92</v>
      </c>
      <c r="I34" s="121">
        <v>0</v>
      </c>
      <c r="J34" s="122">
        <v>0</v>
      </c>
      <c r="K34" s="122">
        <v>0.80309999999999993</v>
      </c>
      <c r="L34" s="122">
        <v>3.46</v>
      </c>
      <c r="M34" s="119">
        <v>-0.72</v>
      </c>
      <c r="N34" s="102">
        <v>234.32310000000001</v>
      </c>
      <c r="O34" s="102">
        <v>22.33</v>
      </c>
      <c r="P34" s="103">
        <v>256.65309999999999</v>
      </c>
      <c r="Q34" s="118">
        <v>15.18</v>
      </c>
      <c r="R34" s="84">
        <v>271.8331</v>
      </c>
    </row>
    <row r="35" spans="1:18" ht="12" x14ac:dyDescent="0.25">
      <c r="A35" s="90" t="s">
        <v>83</v>
      </c>
      <c r="B35" s="11" t="s">
        <v>84</v>
      </c>
      <c r="C35" s="175">
        <v>43831</v>
      </c>
      <c r="D35" s="92">
        <v>182</v>
      </c>
      <c r="E35" s="119">
        <v>6.88</v>
      </c>
      <c r="F35" s="102">
        <v>139.04</v>
      </c>
      <c r="G35" s="102">
        <v>59.72</v>
      </c>
      <c r="H35" s="120">
        <v>9.7899999999999991</v>
      </c>
      <c r="I35" s="121">
        <v>0</v>
      </c>
      <c r="J35" s="122">
        <v>0</v>
      </c>
      <c r="K35" s="122">
        <v>0.56000000000000005</v>
      </c>
      <c r="L35" s="122">
        <v>3.23</v>
      </c>
      <c r="M35" s="119">
        <v>-0.67</v>
      </c>
      <c r="N35" s="102">
        <v>218.54999999999998</v>
      </c>
      <c r="O35" s="102">
        <v>12.63</v>
      </c>
      <c r="P35" s="103">
        <v>231.17999999999998</v>
      </c>
      <c r="Q35" s="118">
        <v>15.54</v>
      </c>
      <c r="R35" s="84">
        <v>246.71999999999997</v>
      </c>
    </row>
    <row r="36" spans="1:18" ht="12" x14ac:dyDescent="0.25">
      <c r="A36" s="90" t="s">
        <v>85</v>
      </c>
      <c r="B36" s="11" t="s">
        <v>86</v>
      </c>
      <c r="C36" s="175">
        <v>43831</v>
      </c>
      <c r="D36" s="92">
        <v>120</v>
      </c>
      <c r="E36" s="119">
        <v>7.33</v>
      </c>
      <c r="F36" s="102">
        <v>175.19</v>
      </c>
      <c r="G36" s="102">
        <v>59.99</v>
      </c>
      <c r="H36" s="120">
        <v>3.41</v>
      </c>
      <c r="I36" s="121">
        <v>0</v>
      </c>
      <c r="J36" s="122">
        <v>0</v>
      </c>
      <c r="K36" s="122">
        <v>0.48</v>
      </c>
      <c r="L36" s="122">
        <v>3.68</v>
      </c>
      <c r="M36" s="119">
        <v>-0.94</v>
      </c>
      <c r="N36" s="102">
        <v>249.14000000000001</v>
      </c>
      <c r="O36" s="102">
        <v>16.39</v>
      </c>
      <c r="P36" s="103">
        <v>265.53000000000003</v>
      </c>
      <c r="Q36" s="118">
        <v>18.41</v>
      </c>
      <c r="R36" s="84">
        <v>283.94000000000005</v>
      </c>
    </row>
    <row r="37" spans="1:18" ht="12" x14ac:dyDescent="0.25">
      <c r="A37" s="90" t="s">
        <v>1432</v>
      </c>
      <c r="B37" s="11" t="s">
        <v>1449</v>
      </c>
      <c r="C37" s="175">
        <v>43831</v>
      </c>
      <c r="D37" s="92">
        <v>200</v>
      </c>
      <c r="E37" s="119">
        <v>12.25</v>
      </c>
      <c r="F37" s="102">
        <v>196.2</v>
      </c>
      <c r="G37" s="102">
        <v>61.73</v>
      </c>
      <c r="H37" s="120">
        <v>7.41</v>
      </c>
      <c r="I37" s="121">
        <v>0</v>
      </c>
      <c r="J37" s="122">
        <v>0</v>
      </c>
      <c r="K37" s="122">
        <v>7.1436483129294857</v>
      </c>
      <c r="L37" s="122">
        <v>4.26</v>
      </c>
      <c r="M37" s="119">
        <v>-0.56999999999999995</v>
      </c>
      <c r="N37" s="102">
        <v>288.42364831292952</v>
      </c>
      <c r="O37" s="102">
        <v>33.83</v>
      </c>
      <c r="P37" s="103">
        <v>322.2536483129295</v>
      </c>
      <c r="Q37" s="118">
        <v>19.43</v>
      </c>
      <c r="R37" s="84">
        <v>341.68364831292951</v>
      </c>
    </row>
    <row r="38" spans="1:18" ht="12" x14ac:dyDescent="0.25">
      <c r="A38" s="90" t="s">
        <v>1383</v>
      </c>
      <c r="B38" s="11" t="s">
        <v>88</v>
      </c>
      <c r="C38" s="175">
        <v>43831</v>
      </c>
      <c r="D38" s="92">
        <v>120</v>
      </c>
      <c r="E38" s="119">
        <v>11.27</v>
      </c>
      <c r="F38" s="102">
        <v>88.8</v>
      </c>
      <c r="G38" s="102">
        <v>48</v>
      </c>
      <c r="H38" s="120">
        <v>2.62</v>
      </c>
      <c r="I38" s="121">
        <v>0</v>
      </c>
      <c r="J38" s="122">
        <v>0</v>
      </c>
      <c r="K38" s="122">
        <v>1.86</v>
      </c>
      <c r="L38" s="122">
        <v>2.2799999999999998</v>
      </c>
      <c r="M38" s="119">
        <v>-0.42</v>
      </c>
      <c r="N38" s="102">
        <v>154.41000000000003</v>
      </c>
      <c r="O38" s="102">
        <v>17.8</v>
      </c>
      <c r="P38" s="103">
        <v>172.21000000000004</v>
      </c>
      <c r="Q38" s="118">
        <v>12.79</v>
      </c>
      <c r="R38" s="84">
        <v>185.00000000000003</v>
      </c>
    </row>
    <row r="39" spans="1:18" ht="12" x14ac:dyDescent="0.25">
      <c r="A39" s="90" t="s">
        <v>89</v>
      </c>
      <c r="B39" s="11" t="s">
        <v>1554</v>
      </c>
      <c r="C39" s="175">
        <v>43831</v>
      </c>
      <c r="D39" s="92">
        <v>272</v>
      </c>
      <c r="E39" s="119">
        <v>9.7200000000000006</v>
      </c>
      <c r="F39" s="102">
        <v>95.16</v>
      </c>
      <c r="G39" s="102">
        <v>50.8</v>
      </c>
      <c r="H39" s="120">
        <v>3.07</v>
      </c>
      <c r="I39" s="121">
        <v>0</v>
      </c>
      <c r="J39" s="122">
        <v>0</v>
      </c>
      <c r="K39" s="122">
        <v>0.21</v>
      </c>
      <c r="L39" s="122">
        <v>2.38</v>
      </c>
      <c r="M39" s="119">
        <v>-0.51</v>
      </c>
      <c r="N39" s="102">
        <v>160.83000000000001</v>
      </c>
      <c r="O39" s="102">
        <v>21.94</v>
      </c>
      <c r="P39" s="103">
        <v>182.77</v>
      </c>
      <c r="Q39" s="118">
        <v>16.920000000000002</v>
      </c>
      <c r="R39" s="84">
        <v>199.69</v>
      </c>
    </row>
    <row r="40" spans="1:18" ht="12" x14ac:dyDescent="0.25">
      <c r="A40" s="90" t="s">
        <v>91</v>
      </c>
      <c r="B40" s="11" t="s">
        <v>92</v>
      </c>
      <c r="C40" s="175">
        <v>43831</v>
      </c>
      <c r="D40" s="92">
        <v>102</v>
      </c>
      <c r="E40" s="119">
        <v>5.29</v>
      </c>
      <c r="F40" s="102">
        <v>127.17</v>
      </c>
      <c r="G40" s="102">
        <v>58.92</v>
      </c>
      <c r="H40" s="120">
        <v>2.94</v>
      </c>
      <c r="I40" s="121">
        <v>0</v>
      </c>
      <c r="J40" s="122">
        <v>0</v>
      </c>
      <c r="K40" s="122">
        <v>0</v>
      </c>
      <c r="L40" s="122">
        <v>2.9</v>
      </c>
      <c r="M40" s="119">
        <v>-0.96</v>
      </c>
      <c r="N40" s="102">
        <v>196.26</v>
      </c>
      <c r="O40" s="102">
        <v>51.35</v>
      </c>
      <c r="P40" s="103">
        <v>247.60999999999999</v>
      </c>
      <c r="Q40" s="118">
        <v>23.43</v>
      </c>
      <c r="R40" s="84">
        <v>271.03999999999996</v>
      </c>
    </row>
    <row r="41" spans="1:18" ht="12" x14ac:dyDescent="0.25">
      <c r="A41" s="90" t="s">
        <v>93</v>
      </c>
      <c r="B41" s="11" t="s">
        <v>94</v>
      </c>
      <c r="C41" s="175">
        <v>43831</v>
      </c>
      <c r="D41" s="92">
        <v>240</v>
      </c>
      <c r="E41" s="119">
        <v>8.4700000000000006</v>
      </c>
      <c r="F41" s="102">
        <v>162.52000000000001</v>
      </c>
      <c r="G41" s="102">
        <v>60.91</v>
      </c>
      <c r="H41" s="120">
        <v>2.58</v>
      </c>
      <c r="I41" s="121">
        <v>0</v>
      </c>
      <c r="J41" s="122">
        <v>0</v>
      </c>
      <c r="K41" s="122">
        <v>0.05</v>
      </c>
      <c r="L41" s="122">
        <v>3.51</v>
      </c>
      <c r="M41" s="119">
        <v>-0.57999999999999996</v>
      </c>
      <c r="N41" s="102">
        <v>237.46</v>
      </c>
      <c r="O41" s="102">
        <v>21.55</v>
      </c>
      <c r="P41" s="103">
        <v>259.01</v>
      </c>
      <c r="Q41" s="118">
        <v>17.420000000000002</v>
      </c>
      <c r="R41" s="84">
        <v>276.43</v>
      </c>
    </row>
    <row r="42" spans="1:18" ht="12" x14ac:dyDescent="0.25">
      <c r="A42" s="90" t="s">
        <v>95</v>
      </c>
      <c r="B42" s="11" t="s">
        <v>96</v>
      </c>
      <c r="C42" s="175">
        <v>43831</v>
      </c>
      <c r="D42" s="92">
        <v>200</v>
      </c>
      <c r="E42" s="119">
        <v>12.31</v>
      </c>
      <c r="F42" s="102">
        <v>193.78</v>
      </c>
      <c r="G42" s="102">
        <v>61.98</v>
      </c>
      <c r="H42" s="120">
        <v>1.77</v>
      </c>
      <c r="I42" s="121">
        <v>0</v>
      </c>
      <c r="J42" s="122">
        <v>0</v>
      </c>
      <c r="K42" s="122">
        <v>0.24240223283022014</v>
      </c>
      <c r="L42" s="122">
        <v>4.04</v>
      </c>
      <c r="M42" s="119">
        <v>-0.56999999999999995</v>
      </c>
      <c r="N42" s="102">
        <v>273.55240223283022</v>
      </c>
      <c r="O42" s="102">
        <v>31.67</v>
      </c>
      <c r="P42" s="103">
        <v>305.22240223283023</v>
      </c>
      <c r="Q42" s="118">
        <v>21.29</v>
      </c>
      <c r="R42" s="84">
        <v>326.51240223283025</v>
      </c>
    </row>
    <row r="43" spans="1:18" ht="12" x14ac:dyDescent="0.25">
      <c r="A43" s="90" t="s">
        <v>97</v>
      </c>
      <c r="B43" s="11" t="s">
        <v>98</v>
      </c>
      <c r="C43" s="175">
        <v>43831</v>
      </c>
      <c r="D43" s="92">
        <v>177</v>
      </c>
      <c r="E43" s="119">
        <v>6.11</v>
      </c>
      <c r="F43" s="102">
        <v>155.88</v>
      </c>
      <c r="G43" s="102">
        <v>60.5</v>
      </c>
      <c r="H43" s="120">
        <v>1.87</v>
      </c>
      <c r="I43" s="121">
        <v>0</v>
      </c>
      <c r="J43" s="122">
        <v>0</v>
      </c>
      <c r="K43" s="122">
        <v>0</v>
      </c>
      <c r="L43" s="122">
        <v>3.36</v>
      </c>
      <c r="M43" s="119">
        <v>-0.56999999999999995</v>
      </c>
      <c r="N43" s="102">
        <v>227.15000000000003</v>
      </c>
      <c r="O43" s="102">
        <v>15.79</v>
      </c>
      <c r="P43" s="103">
        <v>242.94000000000003</v>
      </c>
      <c r="Q43" s="118">
        <v>14.77</v>
      </c>
      <c r="R43" s="84">
        <v>257.71000000000004</v>
      </c>
    </row>
    <row r="44" spans="1:18" ht="12" x14ac:dyDescent="0.25">
      <c r="A44" s="90" t="s">
        <v>1559</v>
      </c>
      <c r="B44" s="11" t="s">
        <v>1560</v>
      </c>
      <c r="C44" s="175">
        <v>43831</v>
      </c>
      <c r="D44" s="92">
        <v>448</v>
      </c>
      <c r="E44" s="119">
        <v>18.899999999999999</v>
      </c>
      <c r="F44" s="102">
        <v>186.63</v>
      </c>
      <c r="G44" s="102">
        <v>69.709999999999994</v>
      </c>
      <c r="H44" s="120">
        <v>1.93</v>
      </c>
      <c r="I44" s="121">
        <v>0</v>
      </c>
      <c r="J44" s="122">
        <v>0</v>
      </c>
      <c r="K44" s="122">
        <v>1.1469668645972975</v>
      </c>
      <c r="L44" s="122">
        <v>4.16</v>
      </c>
      <c r="M44" s="119">
        <v>-0.82</v>
      </c>
      <c r="N44" s="102">
        <v>281.65696686459734</v>
      </c>
      <c r="O44" s="102">
        <v>37.770000000000003</v>
      </c>
      <c r="P44" s="103">
        <v>319.42696686459732</v>
      </c>
      <c r="Q44" s="118">
        <v>21.73</v>
      </c>
      <c r="R44" s="84">
        <v>341.15696686459734</v>
      </c>
    </row>
    <row r="45" spans="1:18" ht="12" x14ac:dyDescent="0.25">
      <c r="A45" s="90" t="s">
        <v>101</v>
      </c>
      <c r="B45" s="11" t="s">
        <v>102</v>
      </c>
      <c r="C45" s="175">
        <v>43831</v>
      </c>
      <c r="D45" s="92">
        <v>100</v>
      </c>
      <c r="E45" s="119">
        <v>11.39</v>
      </c>
      <c r="F45" s="102">
        <v>134.6</v>
      </c>
      <c r="G45" s="102">
        <v>50.91</v>
      </c>
      <c r="H45" s="120">
        <v>2.54</v>
      </c>
      <c r="I45" s="121">
        <v>0</v>
      </c>
      <c r="J45" s="122">
        <v>0</v>
      </c>
      <c r="K45" s="122">
        <v>1.36</v>
      </c>
      <c r="L45" s="122">
        <v>3</v>
      </c>
      <c r="M45" s="119">
        <v>-0.5</v>
      </c>
      <c r="N45" s="102">
        <v>203.3</v>
      </c>
      <c r="O45" s="102">
        <v>28.87</v>
      </c>
      <c r="P45" s="103">
        <v>232.17000000000002</v>
      </c>
      <c r="Q45" s="118">
        <v>12.21</v>
      </c>
      <c r="R45" s="84">
        <v>244.38000000000002</v>
      </c>
    </row>
    <row r="46" spans="1:18" ht="12" x14ac:dyDescent="0.25">
      <c r="A46" s="90" t="s">
        <v>103</v>
      </c>
      <c r="B46" s="11" t="s">
        <v>104</v>
      </c>
      <c r="C46" s="175">
        <v>43831</v>
      </c>
      <c r="D46" s="92">
        <v>122</v>
      </c>
      <c r="E46" s="119">
        <v>6.25</v>
      </c>
      <c r="F46" s="102">
        <v>105.29</v>
      </c>
      <c r="G46" s="102">
        <v>46.37</v>
      </c>
      <c r="H46" s="120">
        <v>3.68</v>
      </c>
      <c r="I46" s="121">
        <v>0</v>
      </c>
      <c r="J46" s="122">
        <v>0</v>
      </c>
      <c r="K46" s="122">
        <v>3.31</v>
      </c>
      <c r="L46" s="122">
        <v>2.4700000000000002</v>
      </c>
      <c r="M46" s="119">
        <v>-0.42</v>
      </c>
      <c r="N46" s="102">
        <v>166.95000000000002</v>
      </c>
      <c r="O46" s="102">
        <v>12.87</v>
      </c>
      <c r="P46" s="103">
        <v>179.82000000000002</v>
      </c>
      <c r="Q46" s="118">
        <v>13.99</v>
      </c>
      <c r="R46" s="84">
        <v>193.81000000000003</v>
      </c>
    </row>
    <row r="47" spans="1:18" ht="12" x14ac:dyDescent="0.25">
      <c r="A47" s="90" t="s">
        <v>105</v>
      </c>
      <c r="B47" s="11" t="s">
        <v>106</v>
      </c>
      <c r="C47" s="175">
        <v>43831</v>
      </c>
      <c r="D47" s="92">
        <v>43</v>
      </c>
      <c r="E47" s="119">
        <v>9.61</v>
      </c>
      <c r="F47" s="102">
        <v>124.18</v>
      </c>
      <c r="G47" s="102">
        <v>59.71</v>
      </c>
      <c r="H47" s="120">
        <v>0.82</v>
      </c>
      <c r="I47" s="121">
        <v>0</v>
      </c>
      <c r="J47" s="122">
        <v>0</v>
      </c>
      <c r="K47" s="122">
        <v>0.25</v>
      </c>
      <c r="L47" s="122">
        <v>2.91</v>
      </c>
      <c r="M47" s="119">
        <v>-0.72</v>
      </c>
      <c r="N47" s="102">
        <v>196.76000000000002</v>
      </c>
      <c r="O47" s="102">
        <v>11.09</v>
      </c>
      <c r="P47" s="103">
        <v>207.85000000000002</v>
      </c>
      <c r="Q47" s="118">
        <v>14.67</v>
      </c>
      <c r="R47" s="84">
        <v>222.52</v>
      </c>
    </row>
    <row r="48" spans="1:18" ht="12" x14ac:dyDescent="0.25">
      <c r="A48" s="90" t="s">
        <v>107</v>
      </c>
      <c r="B48" s="11" t="s">
        <v>108</v>
      </c>
      <c r="C48" s="175">
        <v>43831</v>
      </c>
      <c r="D48" s="92">
        <v>200</v>
      </c>
      <c r="E48" s="119">
        <v>9</v>
      </c>
      <c r="F48" s="102">
        <v>128.12</v>
      </c>
      <c r="G48" s="102">
        <v>58.41</v>
      </c>
      <c r="H48" s="120">
        <v>1.28</v>
      </c>
      <c r="I48" s="121">
        <v>0</v>
      </c>
      <c r="J48" s="122">
        <v>0</v>
      </c>
      <c r="K48" s="122">
        <v>7.0000000000000007E-2</v>
      </c>
      <c r="L48" s="122">
        <v>2.94</v>
      </c>
      <c r="M48" s="119">
        <v>-0.7</v>
      </c>
      <c r="N48" s="102">
        <v>199.12</v>
      </c>
      <c r="O48" s="102">
        <v>18.690000000000001</v>
      </c>
      <c r="P48" s="103">
        <v>217.81</v>
      </c>
      <c r="Q48" s="118">
        <v>17.829999999999998</v>
      </c>
      <c r="R48" s="84">
        <v>235.64</v>
      </c>
    </row>
    <row r="49" spans="1:18" ht="12" x14ac:dyDescent="0.25">
      <c r="A49" s="90" t="s">
        <v>109</v>
      </c>
      <c r="B49" s="11" t="s">
        <v>110</v>
      </c>
      <c r="C49" s="175">
        <v>43831</v>
      </c>
      <c r="D49" s="92">
        <v>120</v>
      </c>
      <c r="E49" s="119">
        <v>8.64</v>
      </c>
      <c r="F49" s="102">
        <v>91.06</v>
      </c>
      <c r="G49" s="102">
        <v>55.75</v>
      </c>
      <c r="H49" s="120">
        <v>3.63</v>
      </c>
      <c r="I49" s="121">
        <v>0</v>
      </c>
      <c r="J49" s="122">
        <v>0</v>
      </c>
      <c r="K49" s="122">
        <v>0</v>
      </c>
      <c r="L49" s="122">
        <v>2.38</v>
      </c>
      <c r="M49" s="119">
        <v>-0.49</v>
      </c>
      <c r="N49" s="102">
        <v>160.96999999999997</v>
      </c>
      <c r="O49" s="102">
        <v>16.07</v>
      </c>
      <c r="P49" s="103">
        <v>177.03999999999996</v>
      </c>
      <c r="Q49" s="118">
        <v>12.87</v>
      </c>
      <c r="R49" s="84">
        <v>189.90999999999997</v>
      </c>
    </row>
    <row r="50" spans="1:18" ht="12" x14ac:dyDescent="0.25">
      <c r="A50" s="90" t="s">
        <v>111</v>
      </c>
      <c r="B50" s="11" t="s">
        <v>112</v>
      </c>
      <c r="C50" s="175">
        <v>43831</v>
      </c>
      <c r="D50" s="92">
        <v>120</v>
      </c>
      <c r="E50" s="119">
        <v>9.8699999999999992</v>
      </c>
      <c r="F50" s="102">
        <v>102.27</v>
      </c>
      <c r="G50" s="102">
        <v>49.19</v>
      </c>
      <c r="H50" s="120">
        <v>3.57</v>
      </c>
      <c r="I50" s="121">
        <v>0</v>
      </c>
      <c r="J50" s="122">
        <v>-3.6</v>
      </c>
      <c r="K50" s="122">
        <v>2.5299999999999998</v>
      </c>
      <c r="L50" s="122">
        <v>2.4500000000000002</v>
      </c>
      <c r="M50" s="119">
        <v>-0.38</v>
      </c>
      <c r="N50" s="102">
        <v>165.89999999999998</v>
      </c>
      <c r="O50" s="102">
        <v>10.08</v>
      </c>
      <c r="P50" s="103">
        <v>175.98</v>
      </c>
      <c r="Q50" s="118">
        <v>11.58</v>
      </c>
      <c r="R50" s="84">
        <v>187.56</v>
      </c>
    </row>
    <row r="51" spans="1:18" ht="12" x14ac:dyDescent="0.25">
      <c r="A51" s="90" t="s">
        <v>113</v>
      </c>
      <c r="B51" s="11" t="s">
        <v>114</v>
      </c>
      <c r="C51" s="175">
        <v>43831</v>
      </c>
      <c r="D51" s="92">
        <v>120</v>
      </c>
      <c r="E51" s="119">
        <v>10.76</v>
      </c>
      <c r="F51" s="102">
        <v>141.43</v>
      </c>
      <c r="G51" s="102">
        <v>57.05</v>
      </c>
      <c r="H51" s="120">
        <v>2.4</v>
      </c>
      <c r="I51" s="121">
        <v>0</v>
      </c>
      <c r="J51" s="122">
        <v>0</v>
      </c>
      <c r="K51" s="122">
        <v>5.66</v>
      </c>
      <c r="L51" s="122">
        <v>3.25</v>
      </c>
      <c r="M51" s="119">
        <v>-0.62</v>
      </c>
      <c r="N51" s="102">
        <v>219.93</v>
      </c>
      <c r="O51" s="102">
        <v>14.78</v>
      </c>
      <c r="P51" s="103">
        <v>234.71</v>
      </c>
      <c r="Q51" s="118">
        <v>16.28</v>
      </c>
      <c r="R51" s="84">
        <v>250.99</v>
      </c>
    </row>
    <row r="52" spans="1:18" ht="12" x14ac:dyDescent="0.25">
      <c r="A52" s="90" t="s">
        <v>1561</v>
      </c>
      <c r="B52" s="11" t="s">
        <v>1562</v>
      </c>
      <c r="C52" s="175">
        <v>43831</v>
      </c>
      <c r="D52" s="92">
        <v>440</v>
      </c>
      <c r="E52" s="119">
        <v>6.56</v>
      </c>
      <c r="F52" s="102">
        <v>131.63999999999999</v>
      </c>
      <c r="G52" s="102">
        <v>59.1</v>
      </c>
      <c r="H52" s="120">
        <v>4.5</v>
      </c>
      <c r="I52" s="121">
        <v>0</v>
      </c>
      <c r="J52" s="122">
        <v>0</v>
      </c>
      <c r="K52" s="122">
        <v>1.7</v>
      </c>
      <c r="L52" s="122">
        <v>3.04</v>
      </c>
      <c r="M52" s="119">
        <v>-0.54</v>
      </c>
      <c r="N52" s="102">
        <v>205.99999999999997</v>
      </c>
      <c r="O52" s="102">
        <v>12.86</v>
      </c>
      <c r="P52" s="103">
        <v>218.85999999999996</v>
      </c>
      <c r="Q52" s="118">
        <v>13.31</v>
      </c>
      <c r="R52" s="84">
        <v>232.16999999999996</v>
      </c>
    </row>
    <row r="53" spans="1:18" ht="12" x14ac:dyDescent="0.25">
      <c r="A53" s="90" t="s">
        <v>125</v>
      </c>
      <c r="B53" s="11" t="s">
        <v>126</v>
      </c>
      <c r="C53" s="175">
        <v>43831</v>
      </c>
      <c r="D53" s="92">
        <v>504</v>
      </c>
      <c r="E53" s="119">
        <v>38.07</v>
      </c>
      <c r="F53" s="102">
        <v>245.55</v>
      </c>
      <c r="G53" s="102">
        <v>68.400000000000006</v>
      </c>
      <c r="H53" s="120">
        <v>1.68</v>
      </c>
      <c r="I53" s="121">
        <v>0</v>
      </c>
      <c r="J53" s="122">
        <v>-8.19</v>
      </c>
      <c r="K53" s="122">
        <v>7.7905353653396112</v>
      </c>
      <c r="L53" s="122">
        <v>5.29</v>
      </c>
      <c r="M53" s="119">
        <v>-0.74</v>
      </c>
      <c r="N53" s="102">
        <v>357.85053536533962</v>
      </c>
      <c r="O53" s="102">
        <v>43.5</v>
      </c>
      <c r="P53" s="103">
        <v>401.35053536533962</v>
      </c>
      <c r="Q53" s="118">
        <v>25.76</v>
      </c>
      <c r="R53" s="84">
        <v>427.11053536533962</v>
      </c>
    </row>
    <row r="54" spans="1:18" ht="12" x14ac:dyDescent="0.25">
      <c r="A54" s="90" t="s">
        <v>1714</v>
      </c>
      <c r="B54" s="11" t="s">
        <v>128</v>
      </c>
      <c r="C54" s="175">
        <v>43831</v>
      </c>
      <c r="D54" s="92">
        <v>131</v>
      </c>
      <c r="E54" s="119">
        <v>10.95</v>
      </c>
      <c r="F54" s="102">
        <v>172.9</v>
      </c>
      <c r="G54" s="102">
        <v>56.07</v>
      </c>
      <c r="H54" s="120">
        <v>1.75</v>
      </c>
      <c r="I54" s="121">
        <v>0</v>
      </c>
      <c r="J54" s="122">
        <v>0</v>
      </c>
      <c r="K54" s="122">
        <v>0.01</v>
      </c>
      <c r="L54" s="122">
        <v>3.62</v>
      </c>
      <c r="M54" s="119">
        <v>-0.47</v>
      </c>
      <c r="N54" s="102">
        <v>244.82999999999998</v>
      </c>
      <c r="O54" s="102">
        <v>16.5</v>
      </c>
      <c r="P54" s="103">
        <v>261.33</v>
      </c>
      <c r="Q54" s="118">
        <v>14.59</v>
      </c>
      <c r="R54" s="84">
        <v>275.91999999999996</v>
      </c>
    </row>
    <row r="55" spans="1:18" ht="12" x14ac:dyDescent="0.25">
      <c r="A55" s="90" t="s">
        <v>129</v>
      </c>
      <c r="B55" s="11" t="s">
        <v>130</v>
      </c>
      <c r="C55" s="175">
        <v>43831</v>
      </c>
      <c r="D55" s="92">
        <v>200</v>
      </c>
      <c r="E55" s="119">
        <v>9.57</v>
      </c>
      <c r="F55" s="102">
        <v>137.18</v>
      </c>
      <c r="G55" s="102">
        <v>58.56</v>
      </c>
      <c r="H55" s="120">
        <v>1.86</v>
      </c>
      <c r="I55" s="121">
        <v>0</v>
      </c>
      <c r="J55" s="122">
        <v>0</v>
      </c>
      <c r="K55" s="122">
        <v>0.1073500000000084</v>
      </c>
      <c r="L55" s="122">
        <v>3.1</v>
      </c>
      <c r="M55" s="119">
        <v>-0.49</v>
      </c>
      <c r="N55" s="102">
        <v>209.88735</v>
      </c>
      <c r="O55" s="102">
        <v>12.16</v>
      </c>
      <c r="P55" s="103">
        <v>222.04734999999999</v>
      </c>
      <c r="Q55" s="118">
        <v>15.88</v>
      </c>
      <c r="R55" s="84">
        <v>237.92734999999999</v>
      </c>
    </row>
    <row r="56" spans="1:18" ht="12" x14ac:dyDescent="0.25">
      <c r="A56" s="90" t="s">
        <v>131</v>
      </c>
      <c r="B56" s="11" t="s">
        <v>132</v>
      </c>
      <c r="C56" s="175">
        <v>43831</v>
      </c>
      <c r="D56" s="92">
        <v>356</v>
      </c>
      <c r="E56" s="119">
        <v>7.37</v>
      </c>
      <c r="F56" s="102">
        <v>132.19</v>
      </c>
      <c r="G56" s="102">
        <v>61.24</v>
      </c>
      <c r="H56" s="120">
        <v>4.92</v>
      </c>
      <c r="I56" s="121">
        <v>0</v>
      </c>
      <c r="J56" s="122">
        <v>0</v>
      </c>
      <c r="K56" s="122">
        <v>2.1800000000000002</v>
      </c>
      <c r="L56" s="122">
        <v>3.11</v>
      </c>
      <c r="M56" s="119">
        <v>-0.45</v>
      </c>
      <c r="N56" s="102">
        <v>210.56000000000003</v>
      </c>
      <c r="O56" s="102">
        <v>10.98</v>
      </c>
      <c r="P56" s="103">
        <v>221.54000000000002</v>
      </c>
      <c r="Q56" s="118">
        <v>14.72</v>
      </c>
      <c r="R56" s="84">
        <v>236.26000000000002</v>
      </c>
    </row>
    <row r="57" spans="1:18" ht="12" x14ac:dyDescent="0.25">
      <c r="A57" s="90" t="s">
        <v>133</v>
      </c>
      <c r="B57" s="11" t="s">
        <v>134</v>
      </c>
      <c r="C57" s="175">
        <v>43831</v>
      </c>
      <c r="D57" s="92">
        <v>80</v>
      </c>
      <c r="E57" s="119">
        <v>8.01</v>
      </c>
      <c r="F57" s="102">
        <v>91.66</v>
      </c>
      <c r="G57" s="102">
        <v>51.62</v>
      </c>
      <c r="H57" s="120">
        <v>4.1900000000000004</v>
      </c>
      <c r="I57" s="121">
        <v>0</v>
      </c>
      <c r="J57" s="122">
        <v>0</v>
      </c>
      <c r="K57" s="122">
        <v>3.12</v>
      </c>
      <c r="L57" s="122">
        <v>2.37</v>
      </c>
      <c r="M57" s="119">
        <v>-0.43</v>
      </c>
      <c r="N57" s="102">
        <v>160.54</v>
      </c>
      <c r="O57" s="102">
        <v>9.73</v>
      </c>
      <c r="P57" s="103">
        <v>170.26999999999998</v>
      </c>
      <c r="Q57" s="118">
        <v>9.3699999999999992</v>
      </c>
      <c r="R57" s="84">
        <v>179.64</v>
      </c>
    </row>
    <row r="58" spans="1:18" ht="12" x14ac:dyDescent="0.25">
      <c r="A58" s="90" t="s">
        <v>139</v>
      </c>
      <c r="B58" s="11" t="s">
        <v>140</v>
      </c>
      <c r="C58" s="175">
        <v>43831</v>
      </c>
      <c r="D58" s="92">
        <v>200</v>
      </c>
      <c r="E58" s="119">
        <v>8.67</v>
      </c>
      <c r="F58" s="102">
        <v>176.61</v>
      </c>
      <c r="G58" s="102">
        <v>60.21</v>
      </c>
      <c r="H58" s="120">
        <v>2.11</v>
      </c>
      <c r="I58" s="121">
        <v>0</v>
      </c>
      <c r="J58" s="122">
        <v>0</v>
      </c>
      <c r="K58" s="122">
        <v>5.5174267311017573</v>
      </c>
      <c r="L58" s="122">
        <v>3.79</v>
      </c>
      <c r="M58" s="119">
        <v>-0.76</v>
      </c>
      <c r="N58" s="102">
        <v>256.1474267311018</v>
      </c>
      <c r="O58" s="102">
        <v>27.78</v>
      </c>
      <c r="P58" s="103">
        <v>283.92742673110183</v>
      </c>
      <c r="Q58" s="118">
        <v>19.37</v>
      </c>
      <c r="R58" s="84">
        <v>303.29742673110184</v>
      </c>
    </row>
    <row r="59" spans="1:18" ht="12" x14ac:dyDescent="0.25">
      <c r="A59" s="90" t="s">
        <v>1507</v>
      </c>
      <c r="B59" s="11" t="s">
        <v>1508</v>
      </c>
      <c r="C59" s="175">
        <v>43831</v>
      </c>
      <c r="D59" s="92">
        <v>199</v>
      </c>
      <c r="E59" s="119">
        <v>21.18</v>
      </c>
      <c r="F59" s="102">
        <v>163.51</v>
      </c>
      <c r="G59" s="102">
        <v>59.68</v>
      </c>
      <c r="H59" s="120">
        <v>1.42</v>
      </c>
      <c r="I59" s="121">
        <v>0</v>
      </c>
      <c r="J59" s="122">
        <v>-5.59</v>
      </c>
      <c r="K59" s="122">
        <v>0</v>
      </c>
      <c r="L59" s="122">
        <v>3.59</v>
      </c>
      <c r="M59" s="119">
        <v>-0.79</v>
      </c>
      <c r="N59" s="102">
        <v>243</v>
      </c>
      <c r="O59" s="102">
        <v>30.57</v>
      </c>
      <c r="P59" s="103">
        <v>273.57</v>
      </c>
      <c r="Q59" s="118">
        <v>23.16</v>
      </c>
      <c r="R59" s="84">
        <v>296.73</v>
      </c>
    </row>
    <row r="60" spans="1:18" ht="12" x14ac:dyDescent="0.25">
      <c r="A60" s="90" t="s">
        <v>141</v>
      </c>
      <c r="B60" s="11" t="s">
        <v>142</v>
      </c>
      <c r="C60" s="175">
        <v>43831</v>
      </c>
      <c r="D60" s="92">
        <v>240</v>
      </c>
      <c r="E60" s="119">
        <v>6.73</v>
      </c>
      <c r="F60" s="102">
        <v>178.58</v>
      </c>
      <c r="G60" s="102">
        <v>58.11</v>
      </c>
      <c r="H60" s="120">
        <v>2.35</v>
      </c>
      <c r="I60" s="121">
        <v>0</v>
      </c>
      <c r="J60" s="122">
        <v>0</v>
      </c>
      <c r="K60" s="122">
        <v>0.62787370220865912</v>
      </c>
      <c r="L60" s="122">
        <v>3.69</v>
      </c>
      <c r="M60" s="119">
        <v>-0.54</v>
      </c>
      <c r="N60" s="102">
        <v>249.54787370220868</v>
      </c>
      <c r="O60" s="102">
        <v>9.82</v>
      </c>
      <c r="P60" s="103">
        <v>259.36787370220867</v>
      </c>
      <c r="Q60" s="118">
        <v>17.16</v>
      </c>
      <c r="R60" s="84">
        <v>276.52787370220869</v>
      </c>
    </row>
    <row r="61" spans="1:18" ht="12" x14ac:dyDescent="0.25">
      <c r="A61" s="90" t="s">
        <v>143</v>
      </c>
      <c r="B61" s="11" t="s">
        <v>1563</v>
      </c>
      <c r="C61" s="175">
        <v>43831</v>
      </c>
      <c r="D61" s="92">
        <v>240</v>
      </c>
      <c r="E61" s="119">
        <v>27.58</v>
      </c>
      <c r="F61" s="102">
        <v>141.44999999999999</v>
      </c>
      <c r="G61" s="102">
        <v>60.19</v>
      </c>
      <c r="H61" s="120">
        <v>3.46</v>
      </c>
      <c r="I61" s="121">
        <v>0</v>
      </c>
      <c r="J61" s="122">
        <v>0</v>
      </c>
      <c r="K61" s="122">
        <v>2.6999999999941515E-3</v>
      </c>
      <c r="L61" s="122">
        <v>3.48</v>
      </c>
      <c r="M61" s="119">
        <v>-0.71</v>
      </c>
      <c r="N61" s="102">
        <v>235.45269999999996</v>
      </c>
      <c r="O61" s="102">
        <v>8.84</v>
      </c>
      <c r="P61" s="103">
        <v>244.29269999999997</v>
      </c>
      <c r="Q61" s="118">
        <v>26.5</v>
      </c>
      <c r="R61" s="84">
        <v>270.79269999999997</v>
      </c>
    </row>
    <row r="62" spans="1:18" ht="12" x14ac:dyDescent="0.25">
      <c r="A62" s="90" t="s">
        <v>145</v>
      </c>
      <c r="B62" s="11" t="s">
        <v>146</v>
      </c>
      <c r="C62" s="175">
        <v>43831</v>
      </c>
      <c r="D62" s="92">
        <v>160</v>
      </c>
      <c r="E62" s="119">
        <v>13.86</v>
      </c>
      <c r="F62" s="102">
        <v>168.07</v>
      </c>
      <c r="G62" s="102">
        <v>60.81</v>
      </c>
      <c r="H62" s="120">
        <v>1.48</v>
      </c>
      <c r="I62" s="121">
        <v>0</v>
      </c>
      <c r="J62" s="122">
        <v>0</v>
      </c>
      <c r="K62" s="122">
        <v>0.28999999999999998</v>
      </c>
      <c r="L62" s="122">
        <v>3.66</v>
      </c>
      <c r="M62" s="119">
        <v>-0.83</v>
      </c>
      <c r="N62" s="102">
        <v>247.33999999999997</v>
      </c>
      <c r="O62" s="102">
        <v>17.29</v>
      </c>
      <c r="P62" s="103">
        <v>264.63</v>
      </c>
      <c r="Q62" s="118">
        <v>19.46</v>
      </c>
      <c r="R62" s="84">
        <v>284.08999999999997</v>
      </c>
    </row>
    <row r="63" spans="1:18" ht="12" x14ac:dyDescent="0.25">
      <c r="A63" s="90" t="s">
        <v>147</v>
      </c>
      <c r="B63" s="11" t="s">
        <v>148</v>
      </c>
      <c r="C63" s="175">
        <v>43831</v>
      </c>
      <c r="D63" s="92">
        <v>298</v>
      </c>
      <c r="E63" s="119">
        <v>13.12</v>
      </c>
      <c r="F63" s="102">
        <v>179.34</v>
      </c>
      <c r="G63" s="102">
        <v>59.79</v>
      </c>
      <c r="H63" s="120">
        <v>6.11</v>
      </c>
      <c r="I63" s="121">
        <v>0</v>
      </c>
      <c r="J63" s="122">
        <v>0</v>
      </c>
      <c r="K63" s="122">
        <v>0.55630795292076207</v>
      </c>
      <c r="L63" s="122">
        <v>3.87</v>
      </c>
      <c r="M63" s="119">
        <v>-0.64</v>
      </c>
      <c r="N63" s="102">
        <v>262.14630795292078</v>
      </c>
      <c r="O63" s="102">
        <v>19.829999999999998</v>
      </c>
      <c r="P63" s="103">
        <v>281.97630795292076</v>
      </c>
      <c r="Q63" s="118">
        <v>18.5</v>
      </c>
      <c r="R63" s="84">
        <v>300.47630795292076</v>
      </c>
    </row>
    <row r="64" spans="1:18" ht="12" x14ac:dyDescent="0.25">
      <c r="A64" s="90" t="s">
        <v>149</v>
      </c>
      <c r="B64" s="11" t="s">
        <v>150</v>
      </c>
      <c r="C64" s="175">
        <v>43831</v>
      </c>
      <c r="D64" s="92">
        <v>215</v>
      </c>
      <c r="E64" s="119">
        <v>5.82</v>
      </c>
      <c r="F64" s="102">
        <v>178.99</v>
      </c>
      <c r="G64" s="102">
        <v>59.62</v>
      </c>
      <c r="H64" s="120">
        <v>1.1100000000000001</v>
      </c>
      <c r="I64" s="121">
        <v>0</v>
      </c>
      <c r="J64" s="122">
        <v>-5.46</v>
      </c>
      <c r="K64" s="122">
        <v>6.0887175027781799</v>
      </c>
      <c r="L64" s="122">
        <v>3.68</v>
      </c>
      <c r="M64" s="119">
        <v>-0.72</v>
      </c>
      <c r="N64" s="102">
        <v>249.12871750277819</v>
      </c>
      <c r="O64" s="102">
        <v>54.31</v>
      </c>
      <c r="P64" s="103">
        <v>303.43871750277822</v>
      </c>
      <c r="Q64" s="118">
        <v>18.43</v>
      </c>
      <c r="R64" s="84">
        <v>321.86871750277822</v>
      </c>
    </row>
    <row r="65" spans="1:18" ht="12" x14ac:dyDescent="0.25">
      <c r="A65" s="90" t="s">
        <v>1384</v>
      </c>
      <c r="B65" s="11" t="s">
        <v>1385</v>
      </c>
      <c r="C65" s="175">
        <v>43831</v>
      </c>
      <c r="D65" s="92">
        <v>240</v>
      </c>
      <c r="E65" s="119">
        <v>9.75</v>
      </c>
      <c r="F65" s="102">
        <v>175.5</v>
      </c>
      <c r="G65" s="102">
        <v>59.56</v>
      </c>
      <c r="H65" s="120">
        <v>2.37</v>
      </c>
      <c r="I65" s="121">
        <v>0</v>
      </c>
      <c r="J65" s="122">
        <v>0</v>
      </c>
      <c r="K65" s="122">
        <v>0</v>
      </c>
      <c r="L65" s="122">
        <v>3.7</v>
      </c>
      <c r="M65" s="119">
        <v>-0.65</v>
      </c>
      <c r="N65" s="102">
        <v>250.23</v>
      </c>
      <c r="O65" s="102">
        <v>21.89</v>
      </c>
      <c r="P65" s="103">
        <v>272.12</v>
      </c>
      <c r="Q65" s="118">
        <v>14.71</v>
      </c>
      <c r="R65" s="84">
        <v>286.83</v>
      </c>
    </row>
    <row r="66" spans="1:18" ht="12" x14ac:dyDescent="0.25">
      <c r="A66" s="90" t="s">
        <v>151</v>
      </c>
      <c r="B66" s="11" t="s">
        <v>152</v>
      </c>
      <c r="C66" s="175">
        <v>43831</v>
      </c>
      <c r="D66" s="92">
        <v>120</v>
      </c>
      <c r="E66" s="119">
        <v>11.9</v>
      </c>
      <c r="F66" s="102">
        <v>132.55000000000001</v>
      </c>
      <c r="G66" s="102">
        <v>59.56</v>
      </c>
      <c r="H66" s="120">
        <v>2.1</v>
      </c>
      <c r="I66" s="121">
        <v>0</v>
      </c>
      <c r="J66" s="122">
        <v>0</v>
      </c>
      <c r="K66" s="122">
        <v>0.87127285137229682</v>
      </c>
      <c r="L66" s="122">
        <v>3.09</v>
      </c>
      <c r="M66" s="119">
        <v>-0.7</v>
      </c>
      <c r="N66" s="102">
        <v>209.37127285137234</v>
      </c>
      <c r="O66" s="102">
        <v>15.05</v>
      </c>
      <c r="P66" s="103">
        <v>224.42127285137235</v>
      </c>
      <c r="Q66" s="118">
        <v>11.06</v>
      </c>
      <c r="R66" s="84">
        <v>235.48127285137235</v>
      </c>
    </row>
    <row r="67" spans="1:18" ht="12" x14ac:dyDescent="0.25">
      <c r="A67" s="90" t="s">
        <v>153</v>
      </c>
      <c r="B67" s="11" t="s">
        <v>154</v>
      </c>
      <c r="C67" s="175">
        <v>43831</v>
      </c>
      <c r="D67" s="92">
        <v>140</v>
      </c>
      <c r="E67" s="119">
        <v>7.06</v>
      </c>
      <c r="F67" s="102">
        <v>171.76</v>
      </c>
      <c r="G67" s="102">
        <v>58.38</v>
      </c>
      <c r="H67" s="120">
        <v>2.71</v>
      </c>
      <c r="I67" s="121">
        <v>0</v>
      </c>
      <c r="J67" s="122">
        <v>0</v>
      </c>
      <c r="K67" s="122">
        <v>1.1871500000000064</v>
      </c>
      <c r="L67" s="122">
        <v>3.61</v>
      </c>
      <c r="M67" s="119">
        <v>-0.56000000000000005</v>
      </c>
      <c r="N67" s="102">
        <v>244.14715000000001</v>
      </c>
      <c r="O67" s="102">
        <v>11.6</v>
      </c>
      <c r="P67" s="103">
        <v>255.74715</v>
      </c>
      <c r="Q67" s="118">
        <v>17.22</v>
      </c>
      <c r="R67" s="84">
        <v>272.96715</v>
      </c>
    </row>
    <row r="68" spans="1:18" ht="12" x14ac:dyDescent="0.25">
      <c r="A68" s="90" t="s">
        <v>1564</v>
      </c>
      <c r="B68" s="11" t="s">
        <v>1509</v>
      </c>
      <c r="C68" s="175">
        <v>43831</v>
      </c>
      <c r="D68" s="92">
        <v>353</v>
      </c>
      <c r="E68" s="119">
        <v>4.75</v>
      </c>
      <c r="F68" s="102">
        <v>187.62</v>
      </c>
      <c r="G68" s="102">
        <v>68.040000000000006</v>
      </c>
      <c r="H68" s="120">
        <v>2.34</v>
      </c>
      <c r="I68" s="121">
        <v>0</v>
      </c>
      <c r="J68" s="122">
        <v>0</v>
      </c>
      <c r="K68" s="122">
        <v>5.5999999999971628E-3</v>
      </c>
      <c r="L68" s="122">
        <v>3.93</v>
      </c>
      <c r="M68" s="119">
        <v>-0.71</v>
      </c>
      <c r="N68" s="102">
        <v>265.97560000000004</v>
      </c>
      <c r="O68" s="102">
        <v>22.57</v>
      </c>
      <c r="P68" s="103">
        <v>288.54560000000004</v>
      </c>
      <c r="Q68" s="118">
        <v>22.16</v>
      </c>
      <c r="R68" s="84">
        <v>310.70560000000006</v>
      </c>
    </row>
    <row r="69" spans="1:18" ht="12" x14ac:dyDescent="0.25">
      <c r="A69" s="90" t="s">
        <v>155</v>
      </c>
      <c r="B69" s="11" t="s">
        <v>156</v>
      </c>
      <c r="C69" s="175">
        <v>43831</v>
      </c>
      <c r="D69" s="92">
        <v>240</v>
      </c>
      <c r="E69" s="119">
        <v>9.89</v>
      </c>
      <c r="F69" s="102">
        <v>94.12</v>
      </c>
      <c r="G69" s="102">
        <v>48.68</v>
      </c>
      <c r="H69" s="120">
        <v>1.96</v>
      </c>
      <c r="I69" s="121">
        <v>0</v>
      </c>
      <c r="J69" s="122">
        <v>0</v>
      </c>
      <c r="K69" s="122">
        <v>1.68</v>
      </c>
      <c r="L69" s="122">
        <v>2.34</v>
      </c>
      <c r="M69" s="119">
        <v>-0.43</v>
      </c>
      <c r="N69" s="102">
        <v>158.24</v>
      </c>
      <c r="O69" s="102">
        <v>11.12</v>
      </c>
      <c r="P69" s="103">
        <v>169.36</v>
      </c>
      <c r="Q69" s="118">
        <v>14.37</v>
      </c>
      <c r="R69" s="84">
        <v>183.73000000000002</v>
      </c>
    </row>
    <row r="70" spans="1:18" ht="12" x14ac:dyDescent="0.25">
      <c r="A70" s="90" t="s">
        <v>1718</v>
      </c>
      <c r="B70" s="11" t="s">
        <v>158</v>
      </c>
      <c r="C70" s="175">
        <v>43831</v>
      </c>
      <c r="D70" s="92">
        <v>240</v>
      </c>
      <c r="E70" s="119">
        <v>19.399999999999999</v>
      </c>
      <c r="F70" s="102">
        <v>142.32</v>
      </c>
      <c r="G70" s="102">
        <v>59.1</v>
      </c>
      <c r="H70" s="120">
        <v>2.48</v>
      </c>
      <c r="I70" s="121">
        <v>0</v>
      </c>
      <c r="J70" s="122">
        <v>0</v>
      </c>
      <c r="K70" s="122">
        <v>0</v>
      </c>
      <c r="L70" s="122">
        <v>3.34</v>
      </c>
      <c r="M70" s="119">
        <v>-0.73</v>
      </c>
      <c r="N70" s="102">
        <v>225.91</v>
      </c>
      <c r="O70" s="102">
        <v>34.14</v>
      </c>
      <c r="P70" s="103">
        <v>260.05</v>
      </c>
      <c r="Q70" s="118">
        <v>28</v>
      </c>
      <c r="R70" s="84">
        <v>288.05</v>
      </c>
    </row>
    <row r="71" spans="1:18" ht="12" x14ac:dyDescent="0.25">
      <c r="A71" s="90" t="s">
        <v>1433</v>
      </c>
      <c r="B71" s="11" t="s">
        <v>1450</v>
      </c>
      <c r="C71" s="175">
        <v>43831</v>
      </c>
      <c r="D71" s="92">
        <v>200</v>
      </c>
      <c r="E71" s="119">
        <v>7.22</v>
      </c>
      <c r="F71" s="102">
        <v>119.36</v>
      </c>
      <c r="G71" s="102">
        <v>50.4</v>
      </c>
      <c r="H71" s="120">
        <v>42.7</v>
      </c>
      <c r="I71" s="121">
        <v>0</v>
      </c>
      <c r="J71" s="122">
        <v>0</v>
      </c>
      <c r="K71" s="122">
        <v>1.17</v>
      </c>
      <c r="L71" s="122">
        <v>3.31</v>
      </c>
      <c r="M71" s="119">
        <v>-0.37</v>
      </c>
      <c r="N71" s="102">
        <v>223.79</v>
      </c>
      <c r="O71" s="102">
        <v>25.65</v>
      </c>
      <c r="P71" s="103">
        <v>249.44</v>
      </c>
      <c r="Q71" s="118">
        <v>16.05</v>
      </c>
      <c r="R71" s="84">
        <v>265.49</v>
      </c>
    </row>
    <row r="72" spans="1:18" ht="12" x14ac:dyDescent="0.25">
      <c r="A72" s="90" t="s">
        <v>159</v>
      </c>
      <c r="B72" s="11" t="s">
        <v>160</v>
      </c>
      <c r="C72" s="175">
        <v>43831</v>
      </c>
      <c r="D72" s="92">
        <v>225</v>
      </c>
      <c r="E72" s="119">
        <v>8</v>
      </c>
      <c r="F72" s="102">
        <v>161.34</v>
      </c>
      <c r="G72" s="102">
        <v>60.06</v>
      </c>
      <c r="H72" s="120">
        <v>1.67</v>
      </c>
      <c r="I72" s="121">
        <v>0</v>
      </c>
      <c r="J72" s="122">
        <v>0</v>
      </c>
      <c r="K72" s="122">
        <v>5.6271693675791514</v>
      </c>
      <c r="L72" s="122">
        <v>3.54</v>
      </c>
      <c r="M72" s="119">
        <v>-0.74</v>
      </c>
      <c r="N72" s="102">
        <v>239.49716936757912</v>
      </c>
      <c r="O72" s="102">
        <v>30.22</v>
      </c>
      <c r="P72" s="103">
        <v>269.71716936757912</v>
      </c>
      <c r="Q72" s="118">
        <v>21.4</v>
      </c>
      <c r="R72" s="84">
        <v>291.11716936757909</v>
      </c>
    </row>
    <row r="73" spans="1:18" ht="12" x14ac:dyDescent="0.25">
      <c r="A73" s="90" t="s">
        <v>165</v>
      </c>
      <c r="B73" s="11" t="s">
        <v>166</v>
      </c>
      <c r="C73" s="175">
        <v>43831</v>
      </c>
      <c r="D73" s="92">
        <v>134</v>
      </c>
      <c r="E73" s="119">
        <v>6.07</v>
      </c>
      <c r="F73" s="102">
        <v>128.96</v>
      </c>
      <c r="G73" s="102">
        <v>55.84</v>
      </c>
      <c r="H73" s="120">
        <v>4.83</v>
      </c>
      <c r="I73" s="121">
        <v>0</v>
      </c>
      <c r="J73" s="122">
        <v>-4.2699999999999996</v>
      </c>
      <c r="K73" s="122">
        <v>0.19</v>
      </c>
      <c r="L73" s="122">
        <v>2.87</v>
      </c>
      <c r="M73" s="119">
        <v>-0.45</v>
      </c>
      <c r="N73" s="102">
        <v>194.04000000000002</v>
      </c>
      <c r="O73" s="102">
        <v>15.53</v>
      </c>
      <c r="P73" s="103">
        <v>209.57000000000002</v>
      </c>
      <c r="Q73" s="118">
        <v>12.57</v>
      </c>
      <c r="R73" s="84">
        <v>222.14000000000001</v>
      </c>
    </row>
    <row r="74" spans="1:18" ht="12" x14ac:dyDescent="0.25">
      <c r="A74" s="90" t="s">
        <v>167</v>
      </c>
      <c r="B74" s="11" t="s">
        <v>168</v>
      </c>
      <c r="C74" s="175">
        <v>43831</v>
      </c>
      <c r="D74" s="92">
        <v>48</v>
      </c>
      <c r="E74" s="119">
        <v>6.74</v>
      </c>
      <c r="F74" s="102">
        <v>75.3</v>
      </c>
      <c r="G74" s="102">
        <v>51.17</v>
      </c>
      <c r="H74" s="120">
        <v>0</v>
      </c>
      <c r="I74" s="121">
        <v>0</v>
      </c>
      <c r="J74" s="122">
        <v>0</v>
      </c>
      <c r="K74" s="122">
        <v>5.58</v>
      </c>
      <c r="L74" s="122">
        <v>2.0699999999999998</v>
      </c>
      <c r="M74" s="119">
        <v>-0.93</v>
      </c>
      <c r="N74" s="102">
        <v>139.92999999999998</v>
      </c>
      <c r="O74" s="102">
        <v>29.37</v>
      </c>
      <c r="P74" s="103">
        <v>169.29999999999998</v>
      </c>
      <c r="Q74" s="118">
        <v>9.2899999999999991</v>
      </c>
      <c r="R74" s="84">
        <v>178.58999999999997</v>
      </c>
    </row>
    <row r="75" spans="1:18" ht="12" x14ac:dyDescent="0.25">
      <c r="A75" s="90" t="s">
        <v>1434</v>
      </c>
      <c r="B75" s="11" t="s">
        <v>170</v>
      </c>
      <c r="C75" s="175">
        <v>43831</v>
      </c>
      <c r="D75" s="92">
        <v>120</v>
      </c>
      <c r="E75" s="119">
        <v>14.9</v>
      </c>
      <c r="F75" s="102">
        <v>124.73</v>
      </c>
      <c r="G75" s="102">
        <v>55.21</v>
      </c>
      <c r="H75" s="120">
        <v>3.16</v>
      </c>
      <c r="I75" s="121">
        <v>0</v>
      </c>
      <c r="J75" s="122">
        <v>0</v>
      </c>
      <c r="K75" s="122">
        <v>0.94</v>
      </c>
      <c r="L75" s="122">
        <v>2.97</v>
      </c>
      <c r="M75" s="119">
        <v>-0.65</v>
      </c>
      <c r="N75" s="102">
        <v>201.26</v>
      </c>
      <c r="O75" s="102">
        <v>15.36</v>
      </c>
      <c r="P75" s="103">
        <v>216.62</v>
      </c>
      <c r="Q75" s="118">
        <v>13.34</v>
      </c>
      <c r="R75" s="84">
        <v>229.96</v>
      </c>
    </row>
    <row r="76" spans="1:18" ht="12" x14ac:dyDescent="0.25">
      <c r="A76" s="90" t="s">
        <v>171</v>
      </c>
      <c r="B76" s="11" t="s">
        <v>172</v>
      </c>
      <c r="C76" s="175">
        <v>43831</v>
      </c>
      <c r="D76" s="92">
        <v>315</v>
      </c>
      <c r="E76" s="119">
        <v>9.4</v>
      </c>
      <c r="F76" s="102">
        <v>178.53</v>
      </c>
      <c r="G76" s="102">
        <v>66.22</v>
      </c>
      <c r="H76" s="120">
        <v>1.4</v>
      </c>
      <c r="I76" s="121">
        <v>0</v>
      </c>
      <c r="J76" s="122">
        <v>0</v>
      </c>
      <c r="K76" s="122">
        <v>0</v>
      </c>
      <c r="L76" s="122">
        <v>3.82</v>
      </c>
      <c r="M76" s="119">
        <v>-0.7</v>
      </c>
      <c r="N76" s="102">
        <v>258.67</v>
      </c>
      <c r="O76" s="102">
        <v>14.88</v>
      </c>
      <c r="P76" s="103">
        <v>273.55</v>
      </c>
      <c r="Q76" s="118">
        <v>18.29</v>
      </c>
      <c r="R76" s="84">
        <v>291.84000000000003</v>
      </c>
    </row>
    <row r="77" spans="1:18" ht="12" x14ac:dyDescent="0.25">
      <c r="A77" s="90" t="s">
        <v>697</v>
      </c>
      <c r="B77" s="11" t="s">
        <v>1671</v>
      </c>
      <c r="C77" s="175">
        <v>43831</v>
      </c>
      <c r="D77" s="92">
        <v>183</v>
      </c>
      <c r="E77" s="119">
        <v>5.34</v>
      </c>
      <c r="F77" s="102">
        <v>157.52000000000001</v>
      </c>
      <c r="G77" s="102">
        <v>59.42</v>
      </c>
      <c r="H77" s="120">
        <v>1.29</v>
      </c>
      <c r="I77" s="121">
        <v>0</v>
      </c>
      <c r="J77" s="122">
        <v>0</v>
      </c>
      <c r="K77" s="122">
        <v>1.3792580697537369</v>
      </c>
      <c r="L77" s="122">
        <v>3.37</v>
      </c>
      <c r="M77" s="119">
        <v>-0.53</v>
      </c>
      <c r="N77" s="102">
        <v>227.78925806975377</v>
      </c>
      <c r="O77" s="102">
        <v>24.49</v>
      </c>
      <c r="P77" s="103">
        <v>252.27925806975378</v>
      </c>
      <c r="Q77" s="118">
        <v>15.81</v>
      </c>
      <c r="R77" s="84">
        <v>268.08925806975378</v>
      </c>
    </row>
    <row r="78" spans="1:18" ht="12" x14ac:dyDescent="0.25">
      <c r="A78" s="90" t="s">
        <v>173</v>
      </c>
      <c r="B78" s="11" t="s">
        <v>174</v>
      </c>
      <c r="C78" s="175">
        <v>43831</v>
      </c>
      <c r="D78" s="92">
        <v>300</v>
      </c>
      <c r="E78" s="119">
        <v>15.26</v>
      </c>
      <c r="F78" s="102">
        <v>173.05</v>
      </c>
      <c r="G78" s="102">
        <v>67.59</v>
      </c>
      <c r="H78" s="120">
        <v>1.18</v>
      </c>
      <c r="I78" s="121">
        <v>0</v>
      </c>
      <c r="J78" s="122">
        <v>0</v>
      </c>
      <c r="K78" s="122">
        <v>0</v>
      </c>
      <c r="L78" s="122">
        <v>3.84</v>
      </c>
      <c r="M78" s="119">
        <v>-0.8</v>
      </c>
      <c r="N78" s="102">
        <v>260.11999999999995</v>
      </c>
      <c r="O78" s="102">
        <v>26.04</v>
      </c>
      <c r="P78" s="103">
        <v>286.15999999999997</v>
      </c>
      <c r="Q78" s="118">
        <v>21.97</v>
      </c>
      <c r="R78" s="84">
        <v>308.13</v>
      </c>
    </row>
    <row r="79" spans="1:18" ht="12" x14ac:dyDescent="0.25">
      <c r="A79" s="90" t="s">
        <v>1643</v>
      </c>
      <c r="B79" s="11" t="s">
        <v>1644</v>
      </c>
      <c r="C79" s="175">
        <v>43831</v>
      </c>
      <c r="D79" s="92">
        <v>90</v>
      </c>
      <c r="E79" s="119">
        <v>8.98</v>
      </c>
      <c r="F79" s="102">
        <v>110.39</v>
      </c>
      <c r="G79" s="102">
        <v>47.83</v>
      </c>
      <c r="H79" s="120">
        <v>4.32</v>
      </c>
      <c r="I79" s="121">
        <v>0</v>
      </c>
      <c r="J79" s="122">
        <v>0</v>
      </c>
      <c r="K79" s="122">
        <v>1.72</v>
      </c>
      <c r="L79" s="122">
        <v>2.59</v>
      </c>
      <c r="M79" s="119">
        <v>-0.41</v>
      </c>
      <c r="N79" s="102">
        <v>175.42</v>
      </c>
      <c r="O79" s="102">
        <v>10.82</v>
      </c>
      <c r="P79" s="103">
        <v>186.23999999999998</v>
      </c>
      <c r="Q79" s="118">
        <v>12.28</v>
      </c>
      <c r="R79" s="84">
        <v>198.51999999999998</v>
      </c>
    </row>
    <row r="80" spans="1:18" ht="12" x14ac:dyDescent="0.25">
      <c r="A80" s="90" t="s">
        <v>177</v>
      </c>
      <c r="B80" s="11" t="s">
        <v>178</v>
      </c>
      <c r="C80" s="175">
        <v>43831</v>
      </c>
      <c r="D80" s="92">
        <v>119</v>
      </c>
      <c r="E80" s="119">
        <v>8.5399999999999991</v>
      </c>
      <c r="F80" s="102">
        <v>175.03</v>
      </c>
      <c r="G80" s="102">
        <v>59.99</v>
      </c>
      <c r="H80" s="120">
        <v>1.55</v>
      </c>
      <c r="I80" s="121">
        <v>0</v>
      </c>
      <c r="J80" s="122">
        <v>0</v>
      </c>
      <c r="K80" s="122">
        <v>0.44061160879457623</v>
      </c>
      <c r="L80" s="122">
        <v>3.68</v>
      </c>
      <c r="M80" s="119">
        <v>-0.52</v>
      </c>
      <c r="N80" s="102">
        <v>248.71061160879458</v>
      </c>
      <c r="O80" s="102">
        <v>20.47</v>
      </c>
      <c r="P80" s="103">
        <v>269.18061160879461</v>
      </c>
      <c r="Q80" s="118">
        <v>16.559999999999999</v>
      </c>
      <c r="R80" s="84">
        <v>285.74061160879461</v>
      </c>
    </row>
    <row r="81" spans="1:18" ht="12" x14ac:dyDescent="0.25">
      <c r="A81" s="90" t="s">
        <v>179</v>
      </c>
      <c r="B81" s="11" t="s">
        <v>180</v>
      </c>
      <c r="C81" s="175">
        <v>43831</v>
      </c>
      <c r="D81" s="92">
        <v>64</v>
      </c>
      <c r="E81" s="119">
        <v>15.62</v>
      </c>
      <c r="F81" s="102">
        <v>130.1</v>
      </c>
      <c r="G81" s="102">
        <v>64.02</v>
      </c>
      <c r="H81" s="120">
        <v>2.78</v>
      </c>
      <c r="I81" s="121">
        <v>0</v>
      </c>
      <c r="J81" s="122">
        <v>0</v>
      </c>
      <c r="K81" s="122">
        <v>0</v>
      </c>
      <c r="L81" s="122">
        <v>3.18</v>
      </c>
      <c r="M81" s="119">
        <v>-0.64</v>
      </c>
      <c r="N81" s="102">
        <v>215.06000000000003</v>
      </c>
      <c r="O81" s="102">
        <v>54.19</v>
      </c>
      <c r="P81" s="103">
        <v>269.25</v>
      </c>
      <c r="Q81" s="118">
        <v>12.68</v>
      </c>
      <c r="R81" s="84">
        <v>281.93</v>
      </c>
    </row>
    <row r="82" spans="1:18" ht="12" x14ac:dyDescent="0.25">
      <c r="A82" s="90" t="s">
        <v>183</v>
      </c>
      <c r="B82" s="11" t="s">
        <v>184</v>
      </c>
      <c r="C82" s="175">
        <v>43831</v>
      </c>
      <c r="D82" s="92">
        <v>187</v>
      </c>
      <c r="E82" s="119">
        <v>10.49</v>
      </c>
      <c r="F82" s="102">
        <v>123.64</v>
      </c>
      <c r="G82" s="102">
        <v>50.18</v>
      </c>
      <c r="H82" s="120">
        <v>2.5299999999999998</v>
      </c>
      <c r="I82" s="121">
        <v>0</v>
      </c>
      <c r="J82" s="122">
        <v>0</v>
      </c>
      <c r="K82" s="122">
        <v>0.66</v>
      </c>
      <c r="L82" s="122">
        <v>2.81</v>
      </c>
      <c r="M82" s="119">
        <v>-0.45</v>
      </c>
      <c r="N82" s="102">
        <v>189.86</v>
      </c>
      <c r="O82" s="102">
        <v>51.24</v>
      </c>
      <c r="P82" s="103">
        <v>241.10000000000002</v>
      </c>
      <c r="Q82" s="118">
        <v>14.28</v>
      </c>
      <c r="R82" s="84">
        <v>255.38000000000002</v>
      </c>
    </row>
    <row r="83" spans="1:18" ht="12" x14ac:dyDescent="0.25">
      <c r="A83" s="90" t="s">
        <v>1565</v>
      </c>
      <c r="B83" s="11" t="s">
        <v>186</v>
      </c>
      <c r="C83" s="175">
        <v>43831</v>
      </c>
      <c r="D83" s="92">
        <v>153</v>
      </c>
      <c r="E83" s="119">
        <v>7.11</v>
      </c>
      <c r="F83" s="102">
        <v>164.13</v>
      </c>
      <c r="G83" s="102">
        <v>59.32</v>
      </c>
      <c r="H83" s="120">
        <v>3.14</v>
      </c>
      <c r="I83" s="121">
        <v>0</v>
      </c>
      <c r="J83" s="122">
        <v>0</v>
      </c>
      <c r="K83" s="122">
        <v>9.6972739378281807E-3</v>
      </c>
      <c r="L83" s="122">
        <v>3.5</v>
      </c>
      <c r="M83" s="119">
        <v>-0.55000000000000004</v>
      </c>
      <c r="N83" s="102">
        <v>236.65969727393781</v>
      </c>
      <c r="O83" s="102">
        <v>17.440000000000001</v>
      </c>
      <c r="P83" s="103">
        <v>254.09969727393781</v>
      </c>
      <c r="Q83" s="118">
        <v>17.39</v>
      </c>
      <c r="R83" s="84">
        <v>271.48969727393779</v>
      </c>
    </row>
    <row r="84" spans="1:18" ht="12" x14ac:dyDescent="0.25">
      <c r="A84" s="90" t="s">
        <v>189</v>
      </c>
      <c r="B84" s="11" t="s">
        <v>190</v>
      </c>
      <c r="C84" s="175">
        <v>43831</v>
      </c>
      <c r="D84" s="92">
        <v>202</v>
      </c>
      <c r="E84" s="119">
        <v>11.95</v>
      </c>
      <c r="F84" s="102">
        <v>151.36000000000001</v>
      </c>
      <c r="G84" s="102">
        <v>59.42</v>
      </c>
      <c r="H84" s="120">
        <v>2.25</v>
      </c>
      <c r="I84" s="121">
        <v>0</v>
      </c>
      <c r="J84" s="122">
        <v>0</v>
      </c>
      <c r="K84" s="122">
        <v>0</v>
      </c>
      <c r="L84" s="122">
        <v>3.36</v>
      </c>
      <c r="M84" s="119">
        <v>-0.68</v>
      </c>
      <c r="N84" s="102">
        <v>227.66000000000003</v>
      </c>
      <c r="O84" s="102">
        <v>14.24</v>
      </c>
      <c r="P84" s="103">
        <v>241.90000000000003</v>
      </c>
      <c r="Q84" s="118">
        <v>16.72</v>
      </c>
      <c r="R84" s="84">
        <v>258.62</v>
      </c>
    </row>
    <row r="85" spans="1:18" ht="12" x14ac:dyDescent="0.25">
      <c r="A85" s="90" t="s">
        <v>1150</v>
      </c>
      <c r="B85" s="11" t="s">
        <v>1555</v>
      </c>
      <c r="C85" s="175">
        <v>43831</v>
      </c>
      <c r="D85" s="92">
        <v>160</v>
      </c>
      <c r="E85" s="119">
        <v>7.1</v>
      </c>
      <c r="F85" s="102">
        <v>112.81</v>
      </c>
      <c r="G85" s="102">
        <v>52.13</v>
      </c>
      <c r="H85" s="120">
        <v>11.44</v>
      </c>
      <c r="I85" s="121">
        <v>0</v>
      </c>
      <c r="J85" s="122">
        <v>0</v>
      </c>
      <c r="K85" s="122">
        <v>1.45</v>
      </c>
      <c r="L85" s="122">
        <v>2.77</v>
      </c>
      <c r="M85" s="119">
        <v>-0.52</v>
      </c>
      <c r="N85" s="102">
        <v>187.17999999999998</v>
      </c>
      <c r="O85" s="102">
        <v>22.35</v>
      </c>
      <c r="P85" s="103">
        <v>209.52999999999997</v>
      </c>
      <c r="Q85" s="118">
        <v>14.1</v>
      </c>
      <c r="R85" s="84">
        <v>223.62999999999997</v>
      </c>
    </row>
    <row r="86" spans="1:18" ht="12" x14ac:dyDescent="0.25">
      <c r="A86" s="90" t="s">
        <v>191</v>
      </c>
      <c r="B86" s="11" t="s">
        <v>192</v>
      </c>
      <c r="C86" s="175">
        <v>43831</v>
      </c>
      <c r="D86" s="92">
        <v>54</v>
      </c>
      <c r="E86" s="119">
        <v>20.76</v>
      </c>
      <c r="F86" s="102">
        <v>107.96</v>
      </c>
      <c r="G86" s="102">
        <v>60.24</v>
      </c>
      <c r="H86" s="120">
        <v>1.19</v>
      </c>
      <c r="I86" s="121">
        <v>0</v>
      </c>
      <c r="J86" s="122">
        <v>0</v>
      </c>
      <c r="K86" s="122">
        <v>0</v>
      </c>
      <c r="L86" s="122">
        <v>2.84</v>
      </c>
      <c r="M86" s="119">
        <v>-0.67</v>
      </c>
      <c r="N86" s="102">
        <v>192.32000000000002</v>
      </c>
      <c r="O86" s="102">
        <v>30.92</v>
      </c>
      <c r="P86" s="103">
        <v>223.24</v>
      </c>
      <c r="Q86" s="118">
        <v>15.77</v>
      </c>
      <c r="R86" s="84">
        <v>239.01000000000002</v>
      </c>
    </row>
    <row r="87" spans="1:18" ht="12" x14ac:dyDescent="0.25">
      <c r="A87" s="90" t="s">
        <v>193</v>
      </c>
      <c r="B87" s="11" t="s">
        <v>194</v>
      </c>
      <c r="C87" s="175">
        <v>43831</v>
      </c>
      <c r="D87" s="92">
        <v>220</v>
      </c>
      <c r="E87" s="119">
        <v>7.59</v>
      </c>
      <c r="F87" s="102">
        <v>130.6</v>
      </c>
      <c r="G87" s="102">
        <v>58.12</v>
      </c>
      <c r="H87" s="120">
        <v>1.92</v>
      </c>
      <c r="I87" s="121">
        <v>0</v>
      </c>
      <c r="J87" s="122">
        <v>0</v>
      </c>
      <c r="K87" s="122">
        <v>0</v>
      </c>
      <c r="L87" s="122">
        <v>2.96</v>
      </c>
      <c r="M87" s="119">
        <v>-0.56999999999999995</v>
      </c>
      <c r="N87" s="102">
        <v>200.62</v>
      </c>
      <c r="O87" s="102">
        <v>10.19</v>
      </c>
      <c r="P87" s="103">
        <v>210.81</v>
      </c>
      <c r="Q87" s="118">
        <v>16.11</v>
      </c>
      <c r="R87" s="84">
        <v>226.92000000000002</v>
      </c>
    </row>
    <row r="88" spans="1:18" ht="12" x14ac:dyDescent="0.25">
      <c r="A88" s="90" t="s">
        <v>195</v>
      </c>
      <c r="B88" s="11" t="s">
        <v>196</v>
      </c>
      <c r="C88" s="175">
        <v>43831</v>
      </c>
      <c r="D88" s="92">
        <v>188</v>
      </c>
      <c r="E88" s="119">
        <v>24.48</v>
      </c>
      <c r="F88" s="102">
        <v>91.06</v>
      </c>
      <c r="G88" s="102">
        <v>49.62</v>
      </c>
      <c r="H88" s="120">
        <v>3.75</v>
      </c>
      <c r="I88" s="121">
        <v>0</v>
      </c>
      <c r="J88" s="122">
        <v>0</v>
      </c>
      <c r="K88" s="122">
        <v>2.82</v>
      </c>
      <c r="L88" s="122">
        <v>2.57</v>
      </c>
      <c r="M88" s="119">
        <v>-0.72</v>
      </c>
      <c r="N88" s="102">
        <v>173.57999999999998</v>
      </c>
      <c r="O88" s="102">
        <v>31.08</v>
      </c>
      <c r="P88" s="103">
        <v>204.65999999999997</v>
      </c>
      <c r="Q88" s="118">
        <v>18.84</v>
      </c>
      <c r="R88" s="84">
        <v>223.49999999999997</v>
      </c>
    </row>
    <row r="89" spans="1:18" ht="12" x14ac:dyDescent="0.25">
      <c r="A89" s="90" t="s">
        <v>197</v>
      </c>
      <c r="B89" s="11" t="s">
        <v>198</v>
      </c>
      <c r="C89" s="175">
        <v>43831</v>
      </c>
      <c r="D89" s="92">
        <v>80</v>
      </c>
      <c r="E89" s="119">
        <v>5.85</v>
      </c>
      <c r="F89" s="102">
        <v>95.93</v>
      </c>
      <c r="G89" s="102">
        <v>50.43</v>
      </c>
      <c r="H89" s="120">
        <v>3.74</v>
      </c>
      <c r="I89" s="121">
        <v>0</v>
      </c>
      <c r="J89" s="122">
        <v>0</v>
      </c>
      <c r="K89" s="122">
        <v>1.6</v>
      </c>
      <c r="L89" s="122">
        <v>2.36</v>
      </c>
      <c r="M89" s="119">
        <v>-0.38</v>
      </c>
      <c r="N89" s="102">
        <v>159.53000000000003</v>
      </c>
      <c r="O89" s="102">
        <v>2.7</v>
      </c>
      <c r="P89" s="103">
        <v>162.23000000000002</v>
      </c>
      <c r="Q89" s="118">
        <v>12.41</v>
      </c>
      <c r="R89" s="84">
        <v>174.64000000000001</v>
      </c>
    </row>
    <row r="90" spans="1:18" ht="12" x14ac:dyDescent="0.25">
      <c r="A90" s="90" t="s">
        <v>1386</v>
      </c>
      <c r="B90" s="11" t="s">
        <v>1387</v>
      </c>
      <c r="C90" s="175">
        <v>43831</v>
      </c>
      <c r="D90" s="92">
        <v>216</v>
      </c>
      <c r="E90" s="119">
        <v>11.34</v>
      </c>
      <c r="F90" s="102">
        <v>138.83000000000001</v>
      </c>
      <c r="G90" s="102">
        <v>54.6</v>
      </c>
      <c r="H90" s="120">
        <v>1.83</v>
      </c>
      <c r="I90" s="121">
        <v>0</v>
      </c>
      <c r="J90" s="122">
        <v>0</v>
      </c>
      <c r="K90" s="122">
        <v>0.6</v>
      </c>
      <c r="L90" s="122">
        <v>3.1</v>
      </c>
      <c r="M90" s="119">
        <v>-0.54</v>
      </c>
      <c r="N90" s="102">
        <v>209.76000000000002</v>
      </c>
      <c r="O90" s="102">
        <v>26.75</v>
      </c>
      <c r="P90" s="103">
        <v>236.51000000000002</v>
      </c>
      <c r="Q90" s="118">
        <v>15.62</v>
      </c>
      <c r="R90" s="84">
        <v>252.13000000000002</v>
      </c>
    </row>
    <row r="91" spans="1:18" ht="12" x14ac:dyDescent="0.25">
      <c r="A91" s="90" t="s">
        <v>201</v>
      </c>
      <c r="B91" s="11" t="s">
        <v>202</v>
      </c>
      <c r="C91" s="175">
        <v>43831</v>
      </c>
      <c r="D91" s="92">
        <v>200</v>
      </c>
      <c r="E91" s="119">
        <v>11.64</v>
      </c>
      <c r="F91" s="102">
        <v>95.74</v>
      </c>
      <c r="G91" s="102">
        <v>51.27</v>
      </c>
      <c r="H91" s="120">
        <v>2.71</v>
      </c>
      <c r="I91" s="121">
        <v>0</v>
      </c>
      <c r="J91" s="122">
        <v>0</v>
      </c>
      <c r="K91" s="122">
        <v>0.84</v>
      </c>
      <c r="L91" s="122">
        <v>2.4300000000000002</v>
      </c>
      <c r="M91" s="119">
        <v>-0.5</v>
      </c>
      <c r="N91" s="102">
        <v>164.13000000000002</v>
      </c>
      <c r="O91" s="102">
        <v>9.57</v>
      </c>
      <c r="P91" s="103">
        <v>173.70000000000002</v>
      </c>
      <c r="Q91" s="118">
        <v>13.5</v>
      </c>
      <c r="R91" s="84">
        <v>187.20000000000002</v>
      </c>
    </row>
    <row r="92" spans="1:18" ht="12" x14ac:dyDescent="0.25">
      <c r="A92" s="90" t="s">
        <v>203</v>
      </c>
      <c r="B92" s="11" t="s">
        <v>204</v>
      </c>
      <c r="C92" s="175">
        <v>43831</v>
      </c>
      <c r="D92" s="92">
        <v>78</v>
      </c>
      <c r="E92" s="119">
        <v>9.24</v>
      </c>
      <c r="F92" s="102">
        <v>75.5</v>
      </c>
      <c r="G92" s="102">
        <v>52.53</v>
      </c>
      <c r="H92" s="120">
        <v>3.76</v>
      </c>
      <c r="I92" s="121">
        <v>0</v>
      </c>
      <c r="J92" s="122">
        <v>0</v>
      </c>
      <c r="K92" s="122">
        <v>7.0000000000000007E-2</v>
      </c>
      <c r="L92" s="122">
        <v>2.11</v>
      </c>
      <c r="M92" s="119">
        <v>-0.56000000000000005</v>
      </c>
      <c r="N92" s="102">
        <v>142.64999999999998</v>
      </c>
      <c r="O92" s="102">
        <v>19.11</v>
      </c>
      <c r="P92" s="103">
        <v>161.76</v>
      </c>
      <c r="Q92" s="118">
        <v>14.83</v>
      </c>
      <c r="R92" s="84">
        <v>176.59</v>
      </c>
    </row>
    <row r="93" spans="1:18" ht="12" x14ac:dyDescent="0.25">
      <c r="A93" s="90" t="s">
        <v>1388</v>
      </c>
      <c r="B93" s="11" t="s">
        <v>206</v>
      </c>
      <c r="C93" s="175">
        <v>43831</v>
      </c>
      <c r="D93" s="92">
        <v>80</v>
      </c>
      <c r="E93" s="119">
        <v>5.67</v>
      </c>
      <c r="F93" s="102">
        <v>128.26</v>
      </c>
      <c r="G93" s="102">
        <v>52.13</v>
      </c>
      <c r="H93" s="120">
        <v>5.12</v>
      </c>
      <c r="I93" s="121">
        <v>0</v>
      </c>
      <c r="J93" s="122">
        <v>-4.03</v>
      </c>
      <c r="K93" s="122">
        <v>1.39</v>
      </c>
      <c r="L93" s="122">
        <v>2.82</v>
      </c>
      <c r="M93" s="119">
        <v>-0.41</v>
      </c>
      <c r="N93" s="102">
        <v>190.94999999999996</v>
      </c>
      <c r="O93" s="102">
        <v>9.83</v>
      </c>
      <c r="P93" s="103">
        <v>200.77999999999997</v>
      </c>
      <c r="Q93" s="118">
        <v>12.64</v>
      </c>
      <c r="R93" s="84">
        <v>213.41999999999996</v>
      </c>
    </row>
    <row r="94" spans="1:18" ht="12" x14ac:dyDescent="0.25">
      <c r="A94" s="90" t="s">
        <v>209</v>
      </c>
      <c r="B94" s="11" t="s">
        <v>210</v>
      </c>
      <c r="C94" s="175">
        <v>43831</v>
      </c>
      <c r="D94" s="92">
        <v>182</v>
      </c>
      <c r="E94" s="119">
        <v>11.67</v>
      </c>
      <c r="F94" s="102">
        <v>95.34</v>
      </c>
      <c r="G94" s="102">
        <v>52.98</v>
      </c>
      <c r="H94" s="120">
        <v>2.89</v>
      </c>
      <c r="I94" s="121">
        <v>0</v>
      </c>
      <c r="J94" s="122">
        <v>0</v>
      </c>
      <c r="K94" s="122">
        <v>0.42</v>
      </c>
      <c r="L94" s="122">
        <v>2.44</v>
      </c>
      <c r="M94" s="119">
        <v>-0.51</v>
      </c>
      <c r="N94" s="102">
        <v>165.23</v>
      </c>
      <c r="O94" s="102">
        <v>11.24</v>
      </c>
      <c r="P94" s="103">
        <v>176.47</v>
      </c>
      <c r="Q94" s="118">
        <v>17.73</v>
      </c>
      <c r="R94" s="84">
        <v>194.2</v>
      </c>
    </row>
    <row r="95" spans="1:18" ht="12" x14ac:dyDescent="0.25">
      <c r="A95" s="90" t="s">
        <v>211</v>
      </c>
      <c r="B95" s="11" t="s">
        <v>212</v>
      </c>
      <c r="C95" s="175">
        <v>43831</v>
      </c>
      <c r="D95" s="92">
        <v>218</v>
      </c>
      <c r="E95" s="119">
        <v>7.51</v>
      </c>
      <c r="F95" s="102">
        <v>140.41</v>
      </c>
      <c r="G95" s="102">
        <v>58.66</v>
      </c>
      <c r="H95" s="120">
        <v>1.99</v>
      </c>
      <c r="I95" s="121">
        <v>0</v>
      </c>
      <c r="J95" s="122">
        <v>0</v>
      </c>
      <c r="K95" s="122">
        <v>13.568403324292415</v>
      </c>
      <c r="L95" s="122">
        <v>3.32</v>
      </c>
      <c r="M95" s="119">
        <v>-0.59</v>
      </c>
      <c r="N95" s="102">
        <v>224.86840332429239</v>
      </c>
      <c r="O95" s="102">
        <v>18.14</v>
      </c>
      <c r="P95" s="103">
        <v>243.00840332429237</v>
      </c>
      <c r="Q95" s="118">
        <v>18.25</v>
      </c>
      <c r="R95" s="84">
        <v>261.25840332429237</v>
      </c>
    </row>
    <row r="96" spans="1:18" ht="12" x14ac:dyDescent="0.25">
      <c r="A96" s="90" t="s">
        <v>213</v>
      </c>
      <c r="B96" s="11" t="s">
        <v>214</v>
      </c>
      <c r="C96" s="175">
        <v>43831</v>
      </c>
      <c r="D96" s="92">
        <v>108</v>
      </c>
      <c r="E96" s="119">
        <v>25.67</v>
      </c>
      <c r="F96" s="102">
        <v>95.9</v>
      </c>
      <c r="G96" s="102">
        <v>55.45</v>
      </c>
      <c r="H96" s="120">
        <v>5.36</v>
      </c>
      <c r="I96" s="121">
        <v>0</v>
      </c>
      <c r="J96" s="122">
        <v>0</v>
      </c>
      <c r="K96" s="122">
        <v>0.01</v>
      </c>
      <c r="L96" s="122">
        <v>2.73</v>
      </c>
      <c r="M96" s="119">
        <v>-0.47</v>
      </c>
      <c r="N96" s="102">
        <v>184.65</v>
      </c>
      <c r="O96" s="102">
        <v>22.51</v>
      </c>
      <c r="P96" s="103">
        <v>207.16</v>
      </c>
      <c r="Q96" s="118">
        <v>18.05</v>
      </c>
      <c r="R96" s="84">
        <v>225.21</v>
      </c>
    </row>
    <row r="97" spans="1:18" ht="12" x14ac:dyDescent="0.25">
      <c r="A97" s="90" t="s">
        <v>215</v>
      </c>
      <c r="B97" s="11" t="s">
        <v>216</v>
      </c>
      <c r="C97" s="175">
        <v>43831</v>
      </c>
      <c r="D97" s="92">
        <v>80</v>
      </c>
      <c r="E97" s="119">
        <v>4.96</v>
      </c>
      <c r="F97" s="102">
        <v>98.05</v>
      </c>
      <c r="G97" s="102">
        <v>56.24</v>
      </c>
      <c r="H97" s="120">
        <v>3.54</v>
      </c>
      <c r="I97" s="121">
        <v>0</v>
      </c>
      <c r="J97" s="122">
        <v>0</v>
      </c>
      <c r="K97" s="122">
        <v>0</v>
      </c>
      <c r="L97" s="122">
        <v>2.44</v>
      </c>
      <c r="M97" s="119">
        <v>-0.44</v>
      </c>
      <c r="N97" s="102">
        <v>164.79</v>
      </c>
      <c r="O97" s="102">
        <v>5.16</v>
      </c>
      <c r="P97" s="103">
        <v>169.95</v>
      </c>
      <c r="Q97" s="118">
        <v>12.4</v>
      </c>
      <c r="R97" s="84">
        <v>182.35</v>
      </c>
    </row>
    <row r="98" spans="1:18" ht="12" x14ac:dyDescent="0.25">
      <c r="A98" s="90" t="s">
        <v>217</v>
      </c>
      <c r="B98" s="11" t="s">
        <v>218</v>
      </c>
      <c r="C98" s="175">
        <v>43831</v>
      </c>
      <c r="D98" s="92">
        <v>576</v>
      </c>
      <c r="E98" s="119">
        <v>13.3</v>
      </c>
      <c r="F98" s="102">
        <v>175.38</v>
      </c>
      <c r="G98" s="102">
        <v>67.459999999999994</v>
      </c>
      <c r="H98" s="120">
        <v>1.71</v>
      </c>
      <c r="I98" s="121">
        <v>0</v>
      </c>
      <c r="J98" s="122">
        <v>0</v>
      </c>
      <c r="K98" s="122">
        <v>0.39732428988486701</v>
      </c>
      <c r="L98" s="122">
        <v>3.86</v>
      </c>
      <c r="M98" s="119">
        <v>-0.71</v>
      </c>
      <c r="N98" s="102">
        <v>261.39732428988486</v>
      </c>
      <c r="O98" s="102">
        <v>14.71</v>
      </c>
      <c r="P98" s="103">
        <v>276.10732428988484</v>
      </c>
      <c r="Q98" s="118">
        <v>16.989999999999998</v>
      </c>
      <c r="R98" s="84">
        <v>293.09732428988485</v>
      </c>
    </row>
    <row r="99" spans="1:18" ht="12" x14ac:dyDescent="0.25">
      <c r="A99" s="90" t="s">
        <v>219</v>
      </c>
      <c r="B99" s="11" t="s">
        <v>220</v>
      </c>
      <c r="C99" s="175">
        <v>43831</v>
      </c>
      <c r="D99" s="92">
        <v>364</v>
      </c>
      <c r="E99" s="119">
        <v>16.03</v>
      </c>
      <c r="F99" s="102">
        <v>194.77</v>
      </c>
      <c r="G99" s="102">
        <v>67.44</v>
      </c>
      <c r="H99" s="120">
        <v>2.02</v>
      </c>
      <c r="I99" s="121">
        <v>0</v>
      </c>
      <c r="J99" s="122">
        <v>0</v>
      </c>
      <c r="K99" s="122">
        <v>0.19769999999998583</v>
      </c>
      <c r="L99" s="122">
        <v>4.2</v>
      </c>
      <c r="M99" s="119">
        <v>-0.74</v>
      </c>
      <c r="N99" s="102">
        <v>283.91769999999997</v>
      </c>
      <c r="O99" s="102">
        <v>38.840000000000003</v>
      </c>
      <c r="P99" s="103">
        <v>322.7577</v>
      </c>
      <c r="Q99" s="118">
        <v>22.65</v>
      </c>
      <c r="R99" s="84">
        <v>345.40769999999998</v>
      </c>
    </row>
    <row r="100" spans="1:18" ht="12" x14ac:dyDescent="0.25">
      <c r="A100" s="90" t="s">
        <v>1510</v>
      </c>
      <c r="B100" s="11" t="s">
        <v>222</v>
      </c>
      <c r="C100" s="175">
        <v>43831</v>
      </c>
      <c r="D100" s="92">
        <v>588</v>
      </c>
      <c r="E100" s="119">
        <v>13.65</v>
      </c>
      <c r="F100" s="102">
        <v>220.77</v>
      </c>
      <c r="G100" s="102">
        <v>70.2</v>
      </c>
      <c r="H100" s="120">
        <v>1.75</v>
      </c>
      <c r="I100" s="121">
        <v>0</v>
      </c>
      <c r="J100" s="122">
        <v>0</v>
      </c>
      <c r="K100" s="122">
        <v>0</v>
      </c>
      <c r="L100" s="122">
        <v>4.58</v>
      </c>
      <c r="M100" s="119">
        <v>-0.75</v>
      </c>
      <c r="N100" s="102">
        <v>310.2</v>
      </c>
      <c r="O100" s="102">
        <v>27.1</v>
      </c>
      <c r="P100" s="103">
        <v>337.3</v>
      </c>
      <c r="Q100" s="118">
        <v>22.2</v>
      </c>
      <c r="R100" s="84">
        <v>359.5</v>
      </c>
    </row>
    <row r="101" spans="1:18" ht="12" x14ac:dyDescent="0.25">
      <c r="A101" s="90" t="s">
        <v>223</v>
      </c>
      <c r="B101" s="11" t="s">
        <v>224</v>
      </c>
      <c r="C101" s="175">
        <v>43831</v>
      </c>
      <c r="D101" s="92">
        <v>815</v>
      </c>
      <c r="E101" s="119">
        <v>35.99</v>
      </c>
      <c r="F101" s="102">
        <v>171.98</v>
      </c>
      <c r="G101" s="102">
        <v>78.599999999999994</v>
      </c>
      <c r="H101" s="120">
        <v>1.97</v>
      </c>
      <c r="I101" s="121">
        <v>0</v>
      </c>
      <c r="J101" s="122">
        <v>0</v>
      </c>
      <c r="K101" s="122">
        <v>0</v>
      </c>
      <c r="L101" s="122">
        <v>4.32</v>
      </c>
      <c r="M101" s="119">
        <v>-0.8</v>
      </c>
      <c r="N101" s="102">
        <v>292.06</v>
      </c>
      <c r="O101" s="102">
        <v>44.38</v>
      </c>
      <c r="P101" s="103">
        <v>336.44</v>
      </c>
      <c r="Q101" s="118">
        <v>11.73</v>
      </c>
      <c r="R101" s="84">
        <v>348.17</v>
      </c>
    </row>
    <row r="102" spans="1:18" ht="12" x14ac:dyDescent="0.25">
      <c r="A102" s="90" t="s">
        <v>1389</v>
      </c>
      <c r="B102" s="11" t="s">
        <v>226</v>
      </c>
      <c r="C102" s="175">
        <v>43831</v>
      </c>
      <c r="D102" s="92">
        <v>80</v>
      </c>
      <c r="E102" s="119">
        <v>8.2799999999999994</v>
      </c>
      <c r="F102" s="102">
        <v>103.84</v>
      </c>
      <c r="G102" s="102">
        <v>48.37</v>
      </c>
      <c r="H102" s="120">
        <v>4.42</v>
      </c>
      <c r="I102" s="121">
        <v>0</v>
      </c>
      <c r="J102" s="122">
        <v>0</v>
      </c>
      <c r="K102" s="122">
        <v>3.15</v>
      </c>
      <c r="L102" s="122">
        <v>2.5099999999999998</v>
      </c>
      <c r="M102" s="119">
        <v>-0.52</v>
      </c>
      <c r="N102" s="102">
        <v>170.04999999999998</v>
      </c>
      <c r="O102" s="102">
        <v>13.1</v>
      </c>
      <c r="P102" s="103">
        <v>183.14999999999998</v>
      </c>
      <c r="Q102" s="118">
        <v>11.01</v>
      </c>
      <c r="R102" s="84">
        <v>194.15999999999997</v>
      </c>
    </row>
    <row r="103" spans="1:18" ht="12" x14ac:dyDescent="0.25">
      <c r="A103" s="90" t="s">
        <v>1435</v>
      </c>
      <c r="B103" s="11" t="s">
        <v>1451</v>
      </c>
      <c r="C103" s="175">
        <v>43831</v>
      </c>
      <c r="D103" s="92">
        <v>142</v>
      </c>
      <c r="E103" s="119">
        <v>8.58</v>
      </c>
      <c r="F103" s="102">
        <v>141.38999999999999</v>
      </c>
      <c r="G103" s="102">
        <v>53.41</v>
      </c>
      <c r="H103" s="120">
        <v>7.22</v>
      </c>
      <c r="I103" s="121">
        <v>0</v>
      </c>
      <c r="J103" s="122">
        <v>0</v>
      </c>
      <c r="K103" s="122">
        <v>0.68</v>
      </c>
      <c r="L103" s="122">
        <v>3.16</v>
      </c>
      <c r="M103" s="119">
        <v>-0.49</v>
      </c>
      <c r="N103" s="102">
        <v>213.95</v>
      </c>
      <c r="O103" s="102">
        <v>22.26</v>
      </c>
      <c r="P103" s="103">
        <v>236.20999999999998</v>
      </c>
      <c r="Q103" s="118">
        <v>11.56</v>
      </c>
      <c r="R103" s="84">
        <v>247.76999999999998</v>
      </c>
    </row>
    <row r="104" spans="1:18" ht="12" x14ac:dyDescent="0.25">
      <c r="A104" s="90" t="s">
        <v>229</v>
      </c>
      <c r="B104" s="11" t="s">
        <v>1566</v>
      </c>
      <c r="C104" s="175">
        <v>43831</v>
      </c>
      <c r="D104" s="92">
        <v>140</v>
      </c>
      <c r="E104" s="119">
        <v>12.51</v>
      </c>
      <c r="F104" s="102">
        <v>142.63</v>
      </c>
      <c r="G104" s="102">
        <v>58.01</v>
      </c>
      <c r="H104" s="120">
        <v>1.95</v>
      </c>
      <c r="I104" s="121">
        <v>0</v>
      </c>
      <c r="J104" s="122">
        <v>0</v>
      </c>
      <c r="K104" s="122">
        <v>0</v>
      </c>
      <c r="L104" s="122">
        <v>3.22</v>
      </c>
      <c r="M104" s="119">
        <v>-0.66</v>
      </c>
      <c r="N104" s="102">
        <v>217.65999999999997</v>
      </c>
      <c r="O104" s="102">
        <v>40.76</v>
      </c>
      <c r="P104" s="103">
        <v>258.41999999999996</v>
      </c>
      <c r="Q104" s="118">
        <v>15.88</v>
      </c>
      <c r="R104" s="84">
        <v>274.29999999999995</v>
      </c>
    </row>
    <row r="105" spans="1:18" ht="12" x14ac:dyDescent="0.25">
      <c r="A105" s="90" t="s">
        <v>231</v>
      </c>
      <c r="B105" s="11" t="s">
        <v>232</v>
      </c>
      <c r="C105" s="175">
        <v>43831</v>
      </c>
      <c r="D105" s="92">
        <v>240</v>
      </c>
      <c r="E105" s="119">
        <v>8.09</v>
      </c>
      <c r="F105" s="102">
        <v>157.66</v>
      </c>
      <c r="G105" s="102">
        <v>60.46</v>
      </c>
      <c r="H105" s="120">
        <v>2.19</v>
      </c>
      <c r="I105" s="121">
        <v>0</v>
      </c>
      <c r="J105" s="122">
        <v>0</v>
      </c>
      <c r="K105" s="122">
        <v>4.4860887495789168</v>
      </c>
      <c r="L105" s="122">
        <v>3.48</v>
      </c>
      <c r="M105" s="119">
        <v>-0.75</v>
      </c>
      <c r="N105" s="102">
        <v>235.61608874957892</v>
      </c>
      <c r="O105" s="102">
        <v>20.23</v>
      </c>
      <c r="P105" s="103">
        <v>255.84608874957891</v>
      </c>
      <c r="Q105" s="118">
        <v>20.93</v>
      </c>
      <c r="R105" s="84">
        <v>276.77608874957889</v>
      </c>
    </row>
    <row r="106" spans="1:18" ht="12" x14ac:dyDescent="0.25">
      <c r="A106" s="90" t="s">
        <v>233</v>
      </c>
      <c r="B106" s="11" t="s">
        <v>234</v>
      </c>
      <c r="C106" s="175">
        <v>43831</v>
      </c>
      <c r="D106" s="92">
        <v>48</v>
      </c>
      <c r="E106" s="119">
        <v>6.34</v>
      </c>
      <c r="F106" s="102">
        <v>122.4</v>
      </c>
      <c r="G106" s="102">
        <v>51.52</v>
      </c>
      <c r="H106" s="120">
        <v>4.67</v>
      </c>
      <c r="I106" s="121">
        <v>0</v>
      </c>
      <c r="J106" s="122">
        <v>0</v>
      </c>
      <c r="K106" s="122">
        <v>2.67</v>
      </c>
      <c r="L106" s="122">
        <v>2.81</v>
      </c>
      <c r="M106" s="119">
        <v>-0.52</v>
      </c>
      <c r="N106" s="102">
        <v>189.89</v>
      </c>
      <c r="O106" s="102">
        <v>31.77</v>
      </c>
      <c r="P106" s="103">
        <v>221.66</v>
      </c>
      <c r="Q106" s="118">
        <v>18.05</v>
      </c>
      <c r="R106" s="84">
        <v>239.71</v>
      </c>
    </row>
    <row r="107" spans="1:18" ht="12" x14ac:dyDescent="0.25">
      <c r="A107" s="90" t="s">
        <v>1567</v>
      </c>
      <c r="B107" s="11" t="s">
        <v>1568</v>
      </c>
      <c r="C107" s="175">
        <v>43831</v>
      </c>
      <c r="D107" s="92">
        <v>174</v>
      </c>
      <c r="E107" s="119">
        <v>17.02</v>
      </c>
      <c r="F107" s="102">
        <v>142.63999999999999</v>
      </c>
      <c r="G107" s="102">
        <v>56.09</v>
      </c>
      <c r="H107" s="120">
        <v>2.56</v>
      </c>
      <c r="I107" s="121">
        <v>0</v>
      </c>
      <c r="J107" s="122">
        <v>0</v>
      </c>
      <c r="K107" s="122">
        <v>1.35</v>
      </c>
      <c r="L107" s="122">
        <v>3.29</v>
      </c>
      <c r="M107" s="119">
        <v>-0.49</v>
      </c>
      <c r="N107" s="102">
        <v>222.45999999999998</v>
      </c>
      <c r="O107" s="102">
        <v>27.41</v>
      </c>
      <c r="P107" s="103">
        <v>249.86999999999998</v>
      </c>
      <c r="Q107" s="118">
        <v>14.21</v>
      </c>
      <c r="R107" s="84">
        <v>264.08</v>
      </c>
    </row>
    <row r="108" spans="1:18" ht="12" x14ac:dyDescent="0.25">
      <c r="A108" s="90" t="s">
        <v>235</v>
      </c>
      <c r="B108" s="11" t="s">
        <v>236</v>
      </c>
      <c r="C108" s="175">
        <v>43831</v>
      </c>
      <c r="D108" s="92">
        <v>120</v>
      </c>
      <c r="E108" s="119">
        <v>5.64</v>
      </c>
      <c r="F108" s="102">
        <v>133.51</v>
      </c>
      <c r="G108" s="102">
        <v>50.66</v>
      </c>
      <c r="H108" s="120">
        <v>3.07</v>
      </c>
      <c r="I108" s="121">
        <v>0</v>
      </c>
      <c r="J108" s="122">
        <v>0</v>
      </c>
      <c r="K108" s="122">
        <v>1.47</v>
      </c>
      <c r="L108" s="122">
        <v>2.91</v>
      </c>
      <c r="M108" s="119">
        <v>-0.47</v>
      </c>
      <c r="N108" s="102">
        <v>196.78999999999996</v>
      </c>
      <c r="O108" s="102">
        <v>39.01</v>
      </c>
      <c r="P108" s="103">
        <v>235.79999999999995</v>
      </c>
      <c r="Q108" s="118">
        <v>13.92</v>
      </c>
      <c r="R108" s="84">
        <v>249.71999999999994</v>
      </c>
    </row>
    <row r="109" spans="1:18" ht="12" x14ac:dyDescent="0.25">
      <c r="A109" s="90" t="s">
        <v>1390</v>
      </c>
      <c r="B109" s="11" t="s">
        <v>238</v>
      </c>
      <c r="C109" s="175">
        <v>43831</v>
      </c>
      <c r="D109" s="92">
        <v>120</v>
      </c>
      <c r="E109" s="119">
        <v>7.96</v>
      </c>
      <c r="F109" s="102">
        <v>103.32</v>
      </c>
      <c r="G109" s="102">
        <v>49.13</v>
      </c>
      <c r="H109" s="120">
        <v>2.42</v>
      </c>
      <c r="I109" s="121">
        <v>0</v>
      </c>
      <c r="J109" s="122">
        <v>0</v>
      </c>
      <c r="K109" s="122">
        <v>0.95</v>
      </c>
      <c r="L109" s="122">
        <v>2.4500000000000002</v>
      </c>
      <c r="M109" s="119">
        <v>-0.41</v>
      </c>
      <c r="N109" s="102">
        <v>165.81999999999996</v>
      </c>
      <c r="O109" s="102">
        <v>12.37</v>
      </c>
      <c r="P109" s="103">
        <v>178.18999999999997</v>
      </c>
      <c r="Q109" s="118">
        <v>12.25</v>
      </c>
      <c r="R109" s="84">
        <v>190.43999999999997</v>
      </c>
    </row>
    <row r="110" spans="1:18" ht="12" x14ac:dyDescent="0.25">
      <c r="A110" s="90" t="s">
        <v>239</v>
      </c>
      <c r="B110" s="11" t="s">
        <v>240</v>
      </c>
      <c r="C110" s="175">
        <v>43831</v>
      </c>
      <c r="D110" s="92">
        <v>82</v>
      </c>
      <c r="E110" s="119">
        <v>22.23</v>
      </c>
      <c r="F110" s="102">
        <v>106.76</v>
      </c>
      <c r="G110" s="102">
        <v>58.32</v>
      </c>
      <c r="H110" s="120">
        <v>3.04</v>
      </c>
      <c r="I110" s="121">
        <v>0</v>
      </c>
      <c r="J110" s="122">
        <v>0</v>
      </c>
      <c r="K110" s="122">
        <v>0</v>
      </c>
      <c r="L110" s="122">
        <v>2.85</v>
      </c>
      <c r="M110" s="119">
        <v>-0.56999999999999995</v>
      </c>
      <c r="N110" s="102">
        <v>192.63</v>
      </c>
      <c r="O110" s="102">
        <v>28.39</v>
      </c>
      <c r="P110" s="103">
        <v>221.01999999999998</v>
      </c>
      <c r="Q110" s="118">
        <v>18.36</v>
      </c>
      <c r="R110" s="84">
        <v>239.38</v>
      </c>
    </row>
    <row r="111" spans="1:18" ht="12" x14ac:dyDescent="0.25">
      <c r="A111" s="90" t="s">
        <v>241</v>
      </c>
      <c r="B111" s="11" t="s">
        <v>242</v>
      </c>
      <c r="C111" s="175">
        <v>43831</v>
      </c>
      <c r="D111" s="92">
        <v>120</v>
      </c>
      <c r="E111" s="119">
        <v>9.57</v>
      </c>
      <c r="F111" s="102">
        <v>180.12</v>
      </c>
      <c r="G111" s="102">
        <v>59.08</v>
      </c>
      <c r="H111" s="120">
        <v>2.74</v>
      </c>
      <c r="I111" s="121">
        <v>0</v>
      </c>
      <c r="J111" s="122">
        <v>0</v>
      </c>
      <c r="K111" s="122">
        <v>0</v>
      </c>
      <c r="L111" s="122">
        <v>3.76</v>
      </c>
      <c r="M111" s="119">
        <v>-0.57999999999999996</v>
      </c>
      <c r="N111" s="102">
        <v>254.68999999999997</v>
      </c>
      <c r="O111" s="102">
        <v>48.66</v>
      </c>
      <c r="P111" s="103">
        <v>303.34999999999997</v>
      </c>
      <c r="Q111" s="118">
        <v>17.64</v>
      </c>
      <c r="R111" s="84">
        <v>320.98999999999995</v>
      </c>
    </row>
    <row r="112" spans="1:18" ht="12" x14ac:dyDescent="0.25">
      <c r="A112" s="90" t="s">
        <v>243</v>
      </c>
      <c r="B112" s="11" t="s">
        <v>244</v>
      </c>
      <c r="C112" s="175">
        <v>43831</v>
      </c>
      <c r="D112" s="92">
        <v>80</v>
      </c>
      <c r="E112" s="119">
        <v>2.85</v>
      </c>
      <c r="F112" s="102">
        <v>95.4</v>
      </c>
      <c r="G112" s="102">
        <v>52.22</v>
      </c>
      <c r="H112" s="120">
        <v>2.88</v>
      </c>
      <c r="I112" s="121">
        <v>0</v>
      </c>
      <c r="J112" s="122">
        <v>0</v>
      </c>
      <c r="K112" s="122">
        <v>0.32</v>
      </c>
      <c r="L112" s="122">
        <v>2.2999999999999998</v>
      </c>
      <c r="M112" s="119">
        <v>-0.46</v>
      </c>
      <c r="N112" s="102">
        <v>155.51</v>
      </c>
      <c r="O112" s="102">
        <v>11.93</v>
      </c>
      <c r="P112" s="103">
        <v>167.44</v>
      </c>
      <c r="Q112" s="118">
        <v>14.55</v>
      </c>
      <c r="R112" s="84">
        <v>181.99</v>
      </c>
    </row>
    <row r="113" spans="1:18" ht="12" x14ac:dyDescent="0.25">
      <c r="A113" s="90" t="s">
        <v>245</v>
      </c>
      <c r="B113" s="11" t="s">
        <v>246</v>
      </c>
      <c r="C113" s="175">
        <v>43831</v>
      </c>
      <c r="D113" s="92">
        <v>120</v>
      </c>
      <c r="E113" s="119">
        <v>10.71</v>
      </c>
      <c r="F113" s="102">
        <v>99.11</v>
      </c>
      <c r="G113" s="102">
        <v>50.8</v>
      </c>
      <c r="H113" s="120">
        <v>4.79</v>
      </c>
      <c r="I113" s="121">
        <v>30.44</v>
      </c>
      <c r="J113" s="122">
        <v>0</v>
      </c>
      <c r="K113" s="122">
        <v>1.68</v>
      </c>
      <c r="L113" s="122">
        <v>2.96</v>
      </c>
      <c r="M113" s="119">
        <v>-0.47</v>
      </c>
      <c r="N113" s="102">
        <v>200.02</v>
      </c>
      <c r="O113" s="102">
        <v>10.130000000000001</v>
      </c>
      <c r="P113" s="103">
        <v>210.15</v>
      </c>
      <c r="Q113" s="118">
        <v>19.93</v>
      </c>
      <c r="R113" s="84">
        <v>230.08</v>
      </c>
    </row>
    <row r="114" spans="1:18" ht="12" x14ac:dyDescent="0.25">
      <c r="A114" s="90" t="s">
        <v>248</v>
      </c>
      <c r="B114" s="11" t="s">
        <v>249</v>
      </c>
      <c r="C114" s="175">
        <v>43831</v>
      </c>
      <c r="D114" s="92">
        <v>295</v>
      </c>
      <c r="E114" s="119">
        <v>6.48</v>
      </c>
      <c r="F114" s="102">
        <v>174.54</v>
      </c>
      <c r="G114" s="102">
        <v>58.37</v>
      </c>
      <c r="H114" s="120">
        <v>2.15</v>
      </c>
      <c r="I114" s="121">
        <v>0</v>
      </c>
      <c r="J114" s="122">
        <v>0</v>
      </c>
      <c r="K114" s="122">
        <v>0</v>
      </c>
      <c r="L114" s="122">
        <v>3.62</v>
      </c>
      <c r="M114" s="119">
        <v>-0.46</v>
      </c>
      <c r="N114" s="102">
        <v>244.7</v>
      </c>
      <c r="O114" s="102">
        <v>40.81</v>
      </c>
      <c r="P114" s="103">
        <v>285.51</v>
      </c>
      <c r="Q114" s="118">
        <v>16.61</v>
      </c>
      <c r="R114" s="84">
        <v>302.12</v>
      </c>
    </row>
    <row r="115" spans="1:18" ht="12" x14ac:dyDescent="0.25">
      <c r="A115" s="90" t="s">
        <v>1511</v>
      </c>
      <c r="B115" s="11" t="s">
        <v>1512</v>
      </c>
      <c r="C115" s="175">
        <v>43831</v>
      </c>
      <c r="D115" s="92">
        <v>200</v>
      </c>
      <c r="E115" s="119">
        <v>9.34</v>
      </c>
      <c r="F115" s="102">
        <v>88.06</v>
      </c>
      <c r="G115" s="102">
        <v>50.1</v>
      </c>
      <c r="H115" s="120">
        <v>5.03</v>
      </c>
      <c r="I115" s="121">
        <v>0</v>
      </c>
      <c r="J115" s="122">
        <v>0</v>
      </c>
      <c r="K115" s="122">
        <v>2.1800000000000002</v>
      </c>
      <c r="L115" s="122">
        <v>2.3199999999999998</v>
      </c>
      <c r="M115" s="119">
        <v>-0.15</v>
      </c>
      <c r="N115" s="102">
        <v>156.88</v>
      </c>
      <c r="O115" s="102">
        <v>13.4</v>
      </c>
      <c r="P115" s="103">
        <v>170.28</v>
      </c>
      <c r="Q115" s="118">
        <v>12.28</v>
      </c>
      <c r="R115" s="84">
        <v>182.56</v>
      </c>
    </row>
    <row r="116" spans="1:18" ht="12" x14ac:dyDescent="0.25">
      <c r="A116" s="90" t="s">
        <v>252</v>
      </c>
      <c r="B116" s="11" t="s">
        <v>253</v>
      </c>
      <c r="C116" s="175">
        <v>43831</v>
      </c>
      <c r="D116" s="92">
        <v>61</v>
      </c>
      <c r="E116" s="119">
        <v>11.77</v>
      </c>
      <c r="F116" s="102">
        <v>83.27</v>
      </c>
      <c r="G116" s="102">
        <v>51.04</v>
      </c>
      <c r="H116" s="120">
        <v>5.27</v>
      </c>
      <c r="I116" s="121">
        <v>0</v>
      </c>
      <c r="J116" s="122">
        <v>0</v>
      </c>
      <c r="K116" s="122">
        <v>1.05</v>
      </c>
      <c r="L116" s="122">
        <v>2.2799999999999998</v>
      </c>
      <c r="M116" s="119">
        <v>-0.56999999999999995</v>
      </c>
      <c r="N116" s="102">
        <v>154.11000000000001</v>
      </c>
      <c r="O116" s="102">
        <v>19.14</v>
      </c>
      <c r="P116" s="103">
        <v>173.25</v>
      </c>
      <c r="Q116" s="118">
        <v>11.93</v>
      </c>
      <c r="R116" s="84">
        <v>185.18</v>
      </c>
    </row>
    <row r="117" spans="1:18" ht="12" x14ac:dyDescent="0.25">
      <c r="A117" s="90" t="s">
        <v>1391</v>
      </c>
      <c r="B117" s="11" t="s">
        <v>1392</v>
      </c>
      <c r="C117" s="175">
        <v>43831</v>
      </c>
      <c r="D117" s="92">
        <v>268</v>
      </c>
      <c r="E117" s="119">
        <v>6.62</v>
      </c>
      <c r="F117" s="102">
        <v>206.65</v>
      </c>
      <c r="G117" s="102">
        <v>59</v>
      </c>
      <c r="H117" s="120">
        <v>1</v>
      </c>
      <c r="I117" s="121">
        <v>0</v>
      </c>
      <c r="J117" s="122">
        <v>0</v>
      </c>
      <c r="K117" s="122">
        <v>0.93773233147491264</v>
      </c>
      <c r="L117" s="122">
        <v>4.0999999999999996</v>
      </c>
      <c r="M117" s="119">
        <v>-0.62</v>
      </c>
      <c r="N117" s="102">
        <v>277.68773233147493</v>
      </c>
      <c r="O117" s="102">
        <v>19.670000000000002</v>
      </c>
      <c r="P117" s="103">
        <v>297.35773233147495</v>
      </c>
      <c r="Q117" s="118">
        <v>18.38</v>
      </c>
      <c r="R117" s="84">
        <v>315.73773233147494</v>
      </c>
    </row>
    <row r="118" spans="1:18" ht="12" x14ac:dyDescent="0.25">
      <c r="A118" s="90" t="s">
        <v>254</v>
      </c>
      <c r="B118" s="11" t="s">
        <v>255</v>
      </c>
      <c r="C118" s="175">
        <v>43831</v>
      </c>
      <c r="D118" s="92">
        <v>142</v>
      </c>
      <c r="E118" s="119">
        <v>14.08</v>
      </c>
      <c r="F118" s="102">
        <v>135.16999999999999</v>
      </c>
      <c r="G118" s="102">
        <v>58.93</v>
      </c>
      <c r="H118" s="120">
        <v>1.1100000000000001</v>
      </c>
      <c r="I118" s="121">
        <v>0</v>
      </c>
      <c r="J118" s="122">
        <v>0</v>
      </c>
      <c r="K118" s="122">
        <v>0.1</v>
      </c>
      <c r="L118" s="122">
        <v>3.13</v>
      </c>
      <c r="M118" s="119">
        <v>-0.57999999999999996</v>
      </c>
      <c r="N118" s="102">
        <v>211.94</v>
      </c>
      <c r="O118" s="102">
        <v>22.51</v>
      </c>
      <c r="P118" s="103">
        <v>234.45</v>
      </c>
      <c r="Q118" s="118">
        <v>14.83</v>
      </c>
      <c r="R118" s="84">
        <v>249.28</v>
      </c>
    </row>
    <row r="119" spans="1:18" ht="12" x14ac:dyDescent="0.25">
      <c r="A119" s="90" t="s">
        <v>258</v>
      </c>
      <c r="B119" s="11" t="s">
        <v>259</v>
      </c>
      <c r="C119" s="175">
        <v>43831</v>
      </c>
      <c r="D119" s="92">
        <v>211</v>
      </c>
      <c r="E119" s="119">
        <v>10.53</v>
      </c>
      <c r="F119" s="102">
        <v>104.45</v>
      </c>
      <c r="G119" s="102">
        <v>52.27</v>
      </c>
      <c r="H119" s="120">
        <v>3.44</v>
      </c>
      <c r="I119" s="121">
        <v>0</v>
      </c>
      <c r="J119" s="122">
        <v>0</v>
      </c>
      <c r="K119" s="122">
        <v>0.4</v>
      </c>
      <c r="L119" s="122">
        <v>2.56</v>
      </c>
      <c r="M119" s="119">
        <v>-0.55000000000000004</v>
      </c>
      <c r="N119" s="102">
        <v>173.1</v>
      </c>
      <c r="O119" s="102">
        <v>20.07</v>
      </c>
      <c r="P119" s="103">
        <v>193.17</v>
      </c>
      <c r="Q119" s="118">
        <v>17.25</v>
      </c>
      <c r="R119" s="84">
        <v>210.42</v>
      </c>
    </row>
    <row r="120" spans="1:18" ht="12" x14ac:dyDescent="0.25">
      <c r="A120" s="90" t="s">
        <v>260</v>
      </c>
      <c r="B120" s="11" t="s">
        <v>261</v>
      </c>
      <c r="C120" s="175">
        <v>43831</v>
      </c>
      <c r="D120" s="92">
        <v>80</v>
      </c>
      <c r="E120" s="119">
        <v>15.92</v>
      </c>
      <c r="F120" s="102">
        <v>141.22999999999999</v>
      </c>
      <c r="G120" s="102">
        <v>61.68</v>
      </c>
      <c r="H120" s="120">
        <v>2.71</v>
      </c>
      <c r="I120" s="121">
        <v>0</v>
      </c>
      <c r="J120" s="122">
        <v>0</v>
      </c>
      <c r="K120" s="122">
        <v>0</v>
      </c>
      <c r="L120" s="122">
        <v>3.31</v>
      </c>
      <c r="M120" s="119">
        <v>-0.64</v>
      </c>
      <c r="N120" s="102">
        <v>224.21</v>
      </c>
      <c r="O120" s="102">
        <v>57.4</v>
      </c>
      <c r="P120" s="103">
        <v>281.61</v>
      </c>
      <c r="Q120" s="118">
        <v>10.88</v>
      </c>
      <c r="R120" s="84">
        <v>292.49</v>
      </c>
    </row>
    <row r="121" spans="1:18" ht="12" x14ac:dyDescent="0.25">
      <c r="A121" s="90" t="s">
        <v>1667</v>
      </c>
      <c r="B121" s="11" t="s">
        <v>1668</v>
      </c>
      <c r="C121" s="175">
        <v>43831</v>
      </c>
      <c r="D121" s="92">
        <v>176</v>
      </c>
      <c r="E121" s="119">
        <v>11.49</v>
      </c>
      <c r="F121" s="102">
        <v>97.88</v>
      </c>
      <c r="G121" s="102">
        <v>55.75</v>
      </c>
      <c r="H121" s="120">
        <v>0</v>
      </c>
      <c r="I121" s="121">
        <v>0</v>
      </c>
      <c r="J121" s="122">
        <v>0</v>
      </c>
      <c r="K121" s="122">
        <v>0.98</v>
      </c>
      <c r="L121" s="122">
        <v>2.4900000000000002</v>
      </c>
      <c r="M121" s="119">
        <v>0</v>
      </c>
      <c r="N121" s="102">
        <v>168.59</v>
      </c>
      <c r="O121" s="102">
        <v>46.67</v>
      </c>
      <c r="P121" s="103">
        <v>215.26</v>
      </c>
      <c r="Q121" s="118">
        <v>14.33</v>
      </c>
      <c r="R121" s="84">
        <v>229.59</v>
      </c>
    </row>
    <row r="122" spans="1:18" ht="12" x14ac:dyDescent="0.25">
      <c r="A122" s="90" t="s">
        <v>1724</v>
      </c>
      <c r="B122" s="11" t="s">
        <v>266</v>
      </c>
      <c r="C122" s="175">
        <v>43831</v>
      </c>
      <c r="D122" s="92">
        <v>120</v>
      </c>
      <c r="E122" s="119">
        <v>13.63</v>
      </c>
      <c r="F122" s="102">
        <v>122.53</v>
      </c>
      <c r="G122" s="102">
        <v>54.15</v>
      </c>
      <c r="H122" s="120">
        <v>3.39</v>
      </c>
      <c r="I122" s="121">
        <v>0</v>
      </c>
      <c r="J122" s="122">
        <v>-4.29</v>
      </c>
      <c r="K122" s="122">
        <v>0.69605000000000317</v>
      </c>
      <c r="L122" s="122">
        <v>2.85</v>
      </c>
      <c r="M122" s="119">
        <v>-0.18</v>
      </c>
      <c r="N122" s="102">
        <v>192.77605</v>
      </c>
      <c r="O122" s="102">
        <v>17.329999999999998</v>
      </c>
      <c r="P122" s="103">
        <v>210.10604999999998</v>
      </c>
      <c r="Q122" s="118">
        <v>14.1</v>
      </c>
      <c r="R122" s="84">
        <v>224.20604999999998</v>
      </c>
    </row>
    <row r="123" spans="1:18" ht="12" x14ac:dyDescent="0.25">
      <c r="A123" s="90" t="s">
        <v>267</v>
      </c>
      <c r="B123" s="11" t="s">
        <v>268</v>
      </c>
      <c r="C123" s="175">
        <v>43831</v>
      </c>
      <c r="D123" s="92">
        <v>200</v>
      </c>
      <c r="E123" s="119">
        <v>13.03</v>
      </c>
      <c r="F123" s="102">
        <v>172.87</v>
      </c>
      <c r="G123" s="102">
        <v>60.46</v>
      </c>
      <c r="H123" s="120">
        <v>1.1000000000000001</v>
      </c>
      <c r="I123" s="121">
        <v>0</v>
      </c>
      <c r="J123" s="122">
        <v>0</v>
      </c>
      <c r="K123" s="122">
        <v>5.281146245085365</v>
      </c>
      <c r="L123" s="122">
        <v>3.78</v>
      </c>
      <c r="M123" s="119">
        <v>-0.69</v>
      </c>
      <c r="N123" s="102">
        <v>255.83114624508534</v>
      </c>
      <c r="O123" s="102">
        <v>25.53</v>
      </c>
      <c r="P123" s="103">
        <v>281.36114624508537</v>
      </c>
      <c r="Q123" s="118">
        <v>19.010000000000002</v>
      </c>
      <c r="R123" s="84">
        <v>300.37114624508536</v>
      </c>
    </row>
    <row r="124" spans="1:18" ht="12" x14ac:dyDescent="0.25">
      <c r="A124" s="90" t="s">
        <v>1645</v>
      </c>
      <c r="B124" s="11" t="s">
        <v>1646</v>
      </c>
      <c r="C124" s="175">
        <v>43831</v>
      </c>
      <c r="D124" s="92">
        <v>320</v>
      </c>
      <c r="E124" s="119">
        <v>14.87</v>
      </c>
      <c r="F124" s="102">
        <v>198.78</v>
      </c>
      <c r="G124" s="102">
        <v>67.91</v>
      </c>
      <c r="H124" s="120">
        <v>1.3</v>
      </c>
      <c r="I124" s="121">
        <v>0</v>
      </c>
      <c r="J124" s="122">
        <v>0</v>
      </c>
      <c r="K124" s="122">
        <v>0</v>
      </c>
      <c r="L124" s="122">
        <v>4.2300000000000004</v>
      </c>
      <c r="M124" s="119">
        <v>-0.72</v>
      </c>
      <c r="N124" s="102">
        <v>286.37</v>
      </c>
      <c r="O124" s="102">
        <v>31.26</v>
      </c>
      <c r="P124" s="103">
        <v>317.63</v>
      </c>
      <c r="Q124" s="118">
        <v>16.809999999999999</v>
      </c>
      <c r="R124" s="84">
        <v>334.44</v>
      </c>
    </row>
    <row r="125" spans="1:18" ht="12" x14ac:dyDescent="0.25">
      <c r="A125" s="90" t="s">
        <v>269</v>
      </c>
      <c r="B125" s="11" t="s">
        <v>270</v>
      </c>
      <c r="C125" s="175">
        <v>43831</v>
      </c>
      <c r="D125" s="92">
        <v>320</v>
      </c>
      <c r="E125" s="119">
        <v>26.86</v>
      </c>
      <c r="F125" s="102">
        <v>145.56</v>
      </c>
      <c r="G125" s="102">
        <v>72.260000000000005</v>
      </c>
      <c r="H125" s="120">
        <v>2.0699999999999998</v>
      </c>
      <c r="I125" s="121">
        <v>0</v>
      </c>
      <c r="J125" s="122">
        <v>0</v>
      </c>
      <c r="K125" s="122">
        <v>0</v>
      </c>
      <c r="L125" s="122">
        <v>3.69</v>
      </c>
      <c r="M125" s="119">
        <v>-0.8</v>
      </c>
      <c r="N125" s="102">
        <v>249.64</v>
      </c>
      <c r="O125" s="102">
        <v>24.88</v>
      </c>
      <c r="P125" s="103">
        <v>274.52</v>
      </c>
      <c r="Q125" s="118">
        <v>20.36</v>
      </c>
      <c r="R125" s="84">
        <v>294.88</v>
      </c>
    </row>
    <row r="126" spans="1:18" ht="12" x14ac:dyDescent="0.25">
      <c r="A126" s="90" t="s">
        <v>273</v>
      </c>
      <c r="B126" s="11" t="s">
        <v>274</v>
      </c>
      <c r="C126" s="175">
        <v>43831</v>
      </c>
      <c r="D126" s="92">
        <v>360</v>
      </c>
      <c r="E126" s="119">
        <v>7.84</v>
      </c>
      <c r="F126" s="102">
        <v>196.16</v>
      </c>
      <c r="G126" s="102">
        <v>70.89</v>
      </c>
      <c r="H126" s="120">
        <v>1.43</v>
      </c>
      <c r="I126" s="121">
        <v>0</v>
      </c>
      <c r="J126" s="122">
        <v>0</v>
      </c>
      <c r="K126" s="122">
        <v>1.9781950277245617</v>
      </c>
      <c r="L126" s="122">
        <v>4.16</v>
      </c>
      <c r="M126" s="119">
        <v>-0.72</v>
      </c>
      <c r="N126" s="102">
        <v>281.73819502772454</v>
      </c>
      <c r="O126" s="102">
        <v>25.73</v>
      </c>
      <c r="P126" s="103">
        <v>307.46819502772456</v>
      </c>
      <c r="Q126" s="118">
        <v>15.87</v>
      </c>
      <c r="R126" s="84">
        <v>323.33819502772457</v>
      </c>
    </row>
    <row r="127" spans="1:18" ht="12" x14ac:dyDescent="0.25">
      <c r="A127" s="90" t="s">
        <v>275</v>
      </c>
      <c r="B127" s="11" t="s">
        <v>276</v>
      </c>
      <c r="C127" s="175">
        <v>43831</v>
      </c>
      <c r="D127" s="92">
        <v>196</v>
      </c>
      <c r="E127" s="119">
        <v>8.98</v>
      </c>
      <c r="F127" s="102">
        <v>153.61000000000001</v>
      </c>
      <c r="G127" s="102">
        <v>59.38</v>
      </c>
      <c r="H127" s="120">
        <v>2.29</v>
      </c>
      <c r="I127" s="121">
        <v>0</v>
      </c>
      <c r="J127" s="122">
        <v>0</v>
      </c>
      <c r="K127" s="122">
        <v>2.37</v>
      </c>
      <c r="L127" s="122">
        <v>3.39</v>
      </c>
      <c r="M127" s="119">
        <v>-0.63</v>
      </c>
      <c r="N127" s="102">
        <v>229.39</v>
      </c>
      <c r="O127" s="102">
        <v>26.93</v>
      </c>
      <c r="P127" s="103">
        <v>256.32</v>
      </c>
      <c r="Q127" s="118">
        <v>21.14</v>
      </c>
      <c r="R127" s="84">
        <v>277.45999999999998</v>
      </c>
    </row>
    <row r="128" spans="1:18" ht="12" x14ac:dyDescent="0.25">
      <c r="A128" s="90" t="s">
        <v>16</v>
      </c>
      <c r="B128" s="11" t="s">
        <v>1648</v>
      </c>
      <c r="C128" s="175">
        <v>43831</v>
      </c>
      <c r="D128" s="92">
        <v>40</v>
      </c>
      <c r="E128" s="119">
        <v>5.95</v>
      </c>
      <c r="F128" s="102">
        <v>113.64</v>
      </c>
      <c r="G128" s="102">
        <v>51</v>
      </c>
      <c r="H128" s="120">
        <v>4.5599999999999996</v>
      </c>
      <c r="I128" s="121">
        <v>0</v>
      </c>
      <c r="J128" s="122">
        <v>0</v>
      </c>
      <c r="K128" s="122">
        <v>2.74</v>
      </c>
      <c r="L128" s="122">
        <v>2.66</v>
      </c>
      <c r="M128" s="119">
        <v>-0.48</v>
      </c>
      <c r="N128" s="102">
        <v>180.07000000000002</v>
      </c>
      <c r="O128" s="102">
        <v>14.86</v>
      </c>
      <c r="P128" s="103">
        <v>194.93</v>
      </c>
      <c r="Q128" s="118">
        <v>10.63</v>
      </c>
      <c r="R128" s="84">
        <v>205.56</v>
      </c>
    </row>
    <row r="129" spans="1:18" ht="12" x14ac:dyDescent="0.25">
      <c r="A129" s="90" t="s">
        <v>1727</v>
      </c>
      <c r="B129" s="11" t="s">
        <v>1728</v>
      </c>
      <c r="C129" s="175">
        <v>43831</v>
      </c>
      <c r="D129" s="92">
        <v>0</v>
      </c>
      <c r="E129" s="119">
        <v>11.84</v>
      </c>
      <c r="F129" s="102">
        <v>121.31</v>
      </c>
      <c r="G129" s="102">
        <v>59.22</v>
      </c>
      <c r="H129" s="120">
        <v>0</v>
      </c>
      <c r="I129" s="121">
        <v>0</v>
      </c>
      <c r="J129" s="122">
        <v>0</v>
      </c>
      <c r="K129" s="122">
        <v>0</v>
      </c>
      <c r="L129" s="122">
        <v>2.89</v>
      </c>
      <c r="M129" s="119">
        <v>0</v>
      </c>
      <c r="N129" s="102">
        <v>195.26</v>
      </c>
      <c r="O129" s="102">
        <v>65.77</v>
      </c>
      <c r="P129" s="103">
        <v>261.02999999999997</v>
      </c>
      <c r="Q129" s="118">
        <v>10.43</v>
      </c>
      <c r="R129" s="84">
        <v>271.45999999999998</v>
      </c>
    </row>
    <row r="130" spans="1:18" ht="12" x14ac:dyDescent="0.25">
      <c r="A130" s="90" t="s">
        <v>279</v>
      </c>
      <c r="B130" s="11" t="s">
        <v>280</v>
      </c>
      <c r="C130" s="175">
        <v>43831</v>
      </c>
      <c r="D130" s="92">
        <v>200</v>
      </c>
      <c r="E130" s="119">
        <v>8.16</v>
      </c>
      <c r="F130" s="102">
        <v>150.88</v>
      </c>
      <c r="G130" s="102">
        <v>57.72</v>
      </c>
      <c r="H130" s="120">
        <v>3.12</v>
      </c>
      <c r="I130" s="121">
        <v>0</v>
      </c>
      <c r="J130" s="122">
        <v>0</v>
      </c>
      <c r="K130" s="122">
        <v>4.7772917997831038E-2</v>
      </c>
      <c r="L130" s="122">
        <v>3.29</v>
      </c>
      <c r="M130" s="119">
        <v>-0.59</v>
      </c>
      <c r="N130" s="102">
        <v>222.62777291799782</v>
      </c>
      <c r="O130" s="102">
        <v>20.74</v>
      </c>
      <c r="P130" s="103">
        <v>243.36777291799783</v>
      </c>
      <c r="Q130" s="118">
        <v>15.64</v>
      </c>
      <c r="R130" s="84">
        <v>259.00777291799784</v>
      </c>
    </row>
    <row r="131" spans="1:18" ht="12" x14ac:dyDescent="0.25">
      <c r="A131" s="90" t="s">
        <v>281</v>
      </c>
      <c r="B131" s="11" t="s">
        <v>282</v>
      </c>
      <c r="C131" s="175">
        <v>43831</v>
      </c>
      <c r="D131" s="92">
        <v>300</v>
      </c>
      <c r="E131" s="119">
        <v>14.77</v>
      </c>
      <c r="F131" s="102">
        <v>181.1</v>
      </c>
      <c r="G131" s="102">
        <v>66.63</v>
      </c>
      <c r="H131" s="120">
        <v>1.81</v>
      </c>
      <c r="I131" s="121">
        <v>0</v>
      </c>
      <c r="J131" s="122">
        <v>0</v>
      </c>
      <c r="K131" s="122">
        <v>0.03</v>
      </c>
      <c r="L131" s="122">
        <v>3.95</v>
      </c>
      <c r="M131" s="119">
        <v>-0.73</v>
      </c>
      <c r="N131" s="102">
        <v>267.55999999999995</v>
      </c>
      <c r="O131" s="102">
        <v>19.02</v>
      </c>
      <c r="P131" s="103">
        <v>286.57999999999993</v>
      </c>
      <c r="Q131" s="118">
        <v>18.579999999999998</v>
      </c>
      <c r="R131" s="84">
        <v>305.15999999999991</v>
      </c>
    </row>
    <row r="132" spans="1:18" ht="12" x14ac:dyDescent="0.25">
      <c r="A132" s="90" t="s">
        <v>283</v>
      </c>
      <c r="B132" s="11" t="s">
        <v>284</v>
      </c>
      <c r="C132" s="175">
        <v>43831</v>
      </c>
      <c r="D132" s="92">
        <v>80</v>
      </c>
      <c r="E132" s="119">
        <v>7.26</v>
      </c>
      <c r="F132" s="102">
        <v>91.31</v>
      </c>
      <c r="G132" s="102">
        <v>48.14</v>
      </c>
      <c r="H132" s="120">
        <v>4.01</v>
      </c>
      <c r="I132" s="121">
        <v>0</v>
      </c>
      <c r="J132" s="122">
        <v>0</v>
      </c>
      <c r="K132" s="122">
        <v>0.52</v>
      </c>
      <c r="L132" s="122">
        <v>2.2599999999999998</v>
      </c>
      <c r="M132" s="119">
        <v>-0.45</v>
      </c>
      <c r="N132" s="102">
        <v>153.05000000000001</v>
      </c>
      <c r="O132" s="102">
        <v>10.7</v>
      </c>
      <c r="P132" s="103">
        <v>163.75</v>
      </c>
      <c r="Q132" s="118">
        <v>11.94</v>
      </c>
      <c r="R132" s="84">
        <v>175.69</v>
      </c>
    </row>
    <row r="133" spans="1:18" ht="12" x14ac:dyDescent="0.25">
      <c r="A133" s="90" t="s">
        <v>285</v>
      </c>
      <c r="B133" s="11" t="s">
        <v>286</v>
      </c>
      <c r="C133" s="175">
        <v>43831</v>
      </c>
      <c r="D133" s="92">
        <v>200</v>
      </c>
      <c r="E133" s="119">
        <v>7.28</v>
      </c>
      <c r="F133" s="102">
        <v>190.54</v>
      </c>
      <c r="G133" s="102">
        <v>60.98</v>
      </c>
      <c r="H133" s="120">
        <v>2.8</v>
      </c>
      <c r="I133" s="121">
        <v>0</v>
      </c>
      <c r="J133" s="122">
        <v>0</v>
      </c>
      <c r="K133" s="122">
        <v>3.083803545451647</v>
      </c>
      <c r="L133" s="122">
        <v>3.96</v>
      </c>
      <c r="M133" s="119">
        <v>-0.7</v>
      </c>
      <c r="N133" s="102">
        <v>267.94380354545166</v>
      </c>
      <c r="O133" s="102">
        <v>17.84</v>
      </c>
      <c r="P133" s="103">
        <v>285.78380354545163</v>
      </c>
      <c r="Q133" s="118">
        <v>24.12</v>
      </c>
      <c r="R133" s="84">
        <v>309.90380354545164</v>
      </c>
    </row>
    <row r="134" spans="1:18" ht="12" x14ac:dyDescent="0.25">
      <c r="A134" s="90" t="s">
        <v>287</v>
      </c>
      <c r="B134" s="11" t="s">
        <v>288</v>
      </c>
      <c r="C134" s="175">
        <v>43831</v>
      </c>
      <c r="D134" s="92">
        <v>84</v>
      </c>
      <c r="E134" s="119">
        <v>12.46</v>
      </c>
      <c r="F134" s="102">
        <v>74.239999999999995</v>
      </c>
      <c r="G134" s="102">
        <v>48.29</v>
      </c>
      <c r="H134" s="120">
        <v>2.96</v>
      </c>
      <c r="I134" s="121">
        <v>0</v>
      </c>
      <c r="J134" s="122">
        <v>0</v>
      </c>
      <c r="K134" s="122">
        <v>3.13</v>
      </c>
      <c r="L134" s="122">
        <v>2.11</v>
      </c>
      <c r="M134" s="119">
        <v>-0.5</v>
      </c>
      <c r="N134" s="102">
        <v>142.69</v>
      </c>
      <c r="O134" s="102">
        <v>24.69</v>
      </c>
      <c r="P134" s="103">
        <v>167.38</v>
      </c>
      <c r="Q134" s="118">
        <v>12.2</v>
      </c>
      <c r="R134" s="84">
        <v>179.57999999999998</v>
      </c>
    </row>
    <row r="135" spans="1:18" ht="12" x14ac:dyDescent="0.25">
      <c r="A135" s="90" t="s">
        <v>291</v>
      </c>
      <c r="B135" s="11" t="s">
        <v>292</v>
      </c>
      <c r="C135" s="175">
        <v>43831</v>
      </c>
      <c r="D135" s="92">
        <v>122</v>
      </c>
      <c r="E135" s="119">
        <v>9.6300000000000008</v>
      </c>
      <c r="F135" s="102">
        <v>118.98</v>
      </c>
      <c r="G135" s="102">
        <v>54.41</v>
      </c>
      <c r="H135" s="120">
        <v>4.2</v>
      </c>
      <c r="I135" s="121">
        <v>0</v>
      </c>
      <c r="J135" s="122">
        <v>0</v>
      </c>
      <c r="K135" s="122">
        <v>0.48</v>
      </c>
      <c r="L135" s="122">
        <v>2.81</v>
      </c>
      <c r="M135" s="119">
        <v>-0.44</v>
      </c>
      <c r="N135" s="102">
        <v>190.07</v>
      </c>
      <c r="O135" s="102">
        <v>7.79</v>
      </c>
      <c r="P135" s="103">
        <v>197.85999999999999</v>
      </c>
      <c r="Q135" s="118">
        <v>16.28</v>
      </c>
      <c r="R135" s="84">
        <v>214.14</v>
      </c>
    </row>
    <row r="136" spans="1:18" ht="12" x14ac:dyDescent="0.25">
      <c r="A136" s="90" t="s">
        <v>523</v>
      </c>
      <c r="B136" s="11" t="s">
        <v>1672</v>
      </c>
      <c r="C136" s="175">
        <v>43831</v>
      </c>
      <c r="D136" s="92">
        <v>80</v>
      </c>
      <c r="E136" s="119">
        <v>7.39</v>
      </c>
      <c r="F136" s="102">
        <v>103.7</v>
      </c>
      <c r="G136" s="102">
        <v>52.05</v>
      </c>
      <c r="H136" s="120">
        <v>1.33</v>
      </c>
      <c r="I136" s="121">
        <v>0</v>
      </c>
      <c r="J136" s="122">
        <v>0</v>
      </c>
      <c r="K136" s="122">
        <v>0.72</v>
      </c>
      <c r="L136" s="122">
        <v>2.4700000000000002</v>
      </c>
      <c r="M136" s="119">
        <v>-0.47</v>
      </c>
      <c r="N136" s="102">
        <v>167.19</v>
      </c>
      <c r="O136" s="102">
        <v>15.94</v>
      </c>
      <c r="P136" s="103">
        <v>183.13</v>
      </c>
      <c r="Q136" s="118">
        <v>17</v>
      </c>
      <c r="R136" s="84">
        <v>200.13</v>
      </c>
    </row>
    <row r="137" spans="1:18" ht="12" x14ac:dyDescent="0.25">
      <c r="A137" s="90" t="s">
        <v>289</v>
      </c>
      <c r="B137" s="11" t="s">
        <v>1556</v>
      </c>
      <c r="C137" s="175">
        <v>43831</v>
      </c>
      <c r="D137" s="92">
        <v>192</v>
      </c>
      <c r="E137" s="119">
        <v>18.71</v>
      </c>
      <c r="F137" s="102">
        <v>107.7</v>
      </c>
      <c r="G137" s="102">
        <v>54.7</v>
      </c>
      <c r="H137" s="120">
        <v>2.16</v>
      </c>
      <c r="I137" s="121">
        <v>0</v>
      </c>
      <c r="J137" s="122">
        <v>0</v>
      </c>
      <c r="K137" s="122">
        <v>0.26</v>
      </c>
      <c r="L137" s="122">
        <v>2.75</v>
      </c>
      <c r="M137" s="119">
        <v>-0.35</v>
      </c>
      <c r="N137" s="102">
        <v>185.93</v>
      </c>
      <c r="O137" s="102">
        <v>41.93</v>
      </c>
      <c r="P137" s="103">
        <v>227.86</v>
      </c>
      <c r="Q137" s="118">
        <v>22.66</v>
      </c>
      <c r="R137" s="84">
        <v>250.52</v>
      </c>
    </row>
    <row r="138" spans="1:18" ht="12" x14ac:dyDescent="0.25">
      <c r="A138" s="90" t="s">
        <v>293</v>
      </c>
      <c r="B138" s="11" t="s">
        <v>294</v>
      </c>
      <c r="C138" s="175">
        <v>43831</v>
      </c>
      <c r="D138" s="92">
        <v>24</v>
      </c>
      <c r="E138" s="119">
        <v>11.03</v>
      </c>
      <c r="F138" s="102">
        <v>107.7</v>
      </c>
      <c r="G138" s="102">
        <v>54.7</v>
      </c>
      <c r="H138" s="120">
        <v>0</v>
      </c>
      <c r="I138" s="121">
        <v>0</v>
      </c>
      <c r="J138" s="122">
        <v>0</v>
      </c>
      <c r="K138" s="122">
        <v>0.93</v>
      </c>
      <c r="L138" s="122">
        <v>2.54</v>
      </c>
      <c r="M138" s="119">
        <v>-5.28</v>
      </c>
      <c r="N138" s="102">
        <v>171.62</v>
      </c>
      <c r="O138" s="102">
        <v>21.61</v>
      </c>
      <c r="P138" s="103">
        <v>193.23000000000002</v>
      </c>
      <c r="Q138" s="118">
        <v>25.12</v>
      </c>
      <c r="R138" s="84">
        <v>218.35000000000002</v>
      </c>
    </row>
    <row r="139" spans="1:18" ht="12" x14ac:dyDescent="0.25">
      <c r="A139" s="90" t="s">
        <v>18</v>
      </c>
      <c r="B139" s="11" t="s">
        <v>1673</v>
      </c>
      <c r="C139" s="175">
        <v>43831</v>
      </c>
      <c r="D139" s="92">
        <v>40</v>
      </c>
      <c r="E139" s="119">
        <v>5.94</v>
      </c>
      <c r="F139" s="102">
        <v>112.51</v>
      </c>
      <c r="G139" s="102">
        <v>51.25</v>
      </c>
      <c r="H139" s="120">
        <v>3.79</v>
      </c>
      <c r="I139" s="121">
        <v>0</v>
      </c>
      <c r="J139" s="122">
        <v>0</v>
      </c>
      <c r="K139" s="122">
        <v>1.82</v>
      </c>
      <c r="L139" s="122">
        <v>2.62</v>
      </c>
      <c r="M139" s="119">
        <v>-0.44</v>
      </c>
      <c r="N139" s="102">
        <v>177.48999999999998</v>
      </c>
      <c r="O139" s="102">
        <v>12.98</v>
      </c>
      <c r="P139" s="103">
        <v>190.46999999999997</v>
      </c>
      <c r="Q139" s="118">
        <v>10.96</v>
      </c>
      <c r="R139" s="84">
        <v>201.42999999999998</v>
      </c>
    </row>
    <row r="140" spans="1:18" ht="12" x14ac:dyDescent="0.25">
      <c r="A140" s="90" t="s">
        <v>295</v>
      </c>
      <c r="B140" s="11" t="s">
        <v>296</v>
      </c>
      <c r="C140" s="175">
        <v>43831</v>
      </c>
      <c r="D140" s="92">
        <v>120</v>
      </c>
      <c r="E140" s="119">
        <v>8.9700000000000006</v>
      </c>
      <c r="F140" s="102">
        <v>91.31</v>
      </c>
      <c r="G140" s="102">
        <v>52.11</v>
      </c>
      <c r="H140" s="120">
        <v>1.55</v>
      </c>
      <c r="I140" s="121">
        <v>0</v>
      </c>
      <c r="J140" s="122">
        <v>0</v>
      </c>
      <c r="K140" s="122">
        <v>0.24</v>
      </c>
      <c r="L140" s="122">
        <v>2.31</v>
      </c>
      <c r="M140" s="119">
        <v>-0.46</v>
      </c>
      <c r="N140" s="102">
        <v>156.03</v>
      </c>
      <c r="O140" s="102">
        <v>21.31</v>
      </c>
      <c r="P140" s="103">
        <v>177.34</v>
      </c>
      <c r="Q140" s="118">
        <v>16.850000000000001</v>
      </c>
      <c r="R140" s="84">
        <v>194.19</v>
      </c>
    </row>
    <row r="141" spans="1:18" ht="12" x14ac:dyDescent="0.25">
      <c r="A141" s="90" t="s">
        <v>297</v>
      </c>
      <c r="B141" s="11" t="s">
        <v>298</v>
      </c>
      <c r="C141" s="175">
        <v>43831</v>
      </c>
      <c r="D141" s="92">
        <v>378</v>
      </c>
      <c r="E141" s="119">
        <v>15.23</v>
      </c>
      <c r="F141" s="102">
        <v>149.77000000000001</v>
      </c>
      <c r="G141" s="102">
        <v>70.31</v>
      </c>
      <c r="H141" s="120">
        <v>2.2799999999999998</v>
      </c>
      <c r="I141" s="121">
        <v>0</v>
      </c>
      <c r="J141" s="122">
        <v>0</v>
      </c>
      <c r="K141" s="122">
        <v>4.2600000000013516E-2</v>
      </c>
      <c r="L141" s="122">
        <v>3.55</v>
      </c>
      <c r="M141" s="119">
        <v>-0.83</v>
      </c>
      <c r="N141" s="102">
        <v>240.35260000000002</v>
      </c>
      <c r="O141" s="102">
        <v>14.47</v>
      </c>
      <c r="P141" s="103">
        <v>254.82260000000002</v>
      </c>
      <c r="Q141" s="118">
        <v>16.440000000000001</v>
      </c>
      <c r="R141" s="84">
        <v>271.26260000000002</v>
      </c>
    </row>
    <row r="142" spans="1:18" ht="12" x14ac:dyDescent="0.25">
      <c r="A142" s="90" t="s">
        <v>306</v>
      </c>
      <c r="B142" s="11" t="s">
        <v>307</v>
      </c>
      <c r="C142" s="175">
        <v>43831</v>
      </c>
      <c r="D142" s="92">
        <v>305</v>
      </c>
      <c r="E142" s="119">
        <v>10.61</v>
      </c>
      <c r="F142" s="102">
        <v>106</v>
      </c>
      <c r="G142" s="102">
        <v>53.54</v>
      </c>
      <c r="H142" s="120">
        <v>3.61</v>
      </c>
      <c r="I142" s="121">
        <v>0</v>
      </c>
      <c r="J142" s="122">
        <v>0</v>
      </c>
      <c r="K142" s="122">
        <v>1.66</v>
      </c>
      <c r="L142" s="122">
        <v>2.62</v>
      </c>
      <c r="M142" s="119">
        <v>-0.44</v>
      </c>
      <c r="N142" s="102">
        <v>177.60000000000002</v>
      </c>
      <c r="O142" s="102">
        <v>9.59</v>
      </c>
      <c r="P142" s="103">
        <v>187.19000000000003</v>
      </c>
      <c r="Q142" s="118">
        <v>13.62</v>
      </c>
      <c r="R142" s="84">
        <v>200.81000000000003</v>
      </c>
    </row>
    <row r="143" spans="1:18" ht="12" x14ac:dyDescent="0.25">
      <c r="A143" s="90" t="s">
        <v>308</v>
      </c>
      <c r="B143" s="11" t="s">
        <v>309</v>
      </c>
      <c r="C143" s="175">
        <v>43831</v>
      </c>
      <c r="D143" s="92">
        <v>92</v>
      </c>
      <c r="E143" s="119">
        <v>9.3800000000000008</v>
      </c>
      <c r="F143" s="102">
        <v>117.69</v>
      </c>
      <c r="G143" s="102">
        <v>51.94</v>
      </c>
      <c r="H143" s="120">
        <v>1.04</v>
      </c>
      <c r="I143" s="121">
        <v>0</v>
      </c>
      <c r="J143" s="122">
        <v>0</v>
      </c>
      <c r="K143" s="122">
        <v>1.1499999999999999</v>
      </c>
      <c r="L143" s="122">
        <v>2.71</v>
      </c>
      <c r="M143" s="119">
        <v>-0.48</v>
      </c>
      <c r="N143" s="102">
        <v>183.43</v>
      </c>
      <c r="O143" s="102">
        <v>25.79</v>
      </c>
      <c r="P143" s="103">
        <v>209.22</v>
      </c>
      <c r="Q143" s="118">
        <v>15.61</v>
      </c>
      <c r="R143" s="84">
        <v>224.82999999999998</v>
      </c>
    </row>
    <row r="144" spans="1:18" ht="12" x14ac:dyDescent="0.25">
      <c r="A144" s="90" t="s">
        <v>310</v>
      </c>
      <c r="B144" s="11" t="s">
        <v>311</v>
      </c>
      <c r="C144" s="175">
        <v>43831</v>
      </c>
      <c r="D144" s="92">
        <v>172</v>
      </c>
      <c r="E144" s="119">
        <v>8.49</v>
      </c>
      <c r="F144" s="102">
        <v>117.25</v>
      </c>
      <c r="G144" s="102">
        <v>51.97</v>
      </c>
      <c r="H144" s="120">
        <v>2.67</v>
      </c>
      <c r="I144" s="121">
        <v>0</v>
      </c>
      <c r="J144" s="122">
        <v>0</v>
      </c>
      <c r="K144" s="122">
        <v>1.46</v>
      </c>
      <c r="L144" s="122">
        <v>2.72</v>
      </c>
      <c r="M144" s="119">
        <v>-0.59</v>
      </c>
      <c r="N144" s="102">
        <v>183.96999999999997</v>
      </c>
      <c r="O144" s="102">
        <v>25.65</v>
      </c>
      <c r="P144" s="103">
        <v>209.61999999999998</v>
      </c>
      <c r="Q144" s="118">
        <v>14.67</v>
      </c>
      <c r="R144" s="84">
        <v>224.28999999999996</v>
      </c>
    </row>
    <row r="145" spans="1:18" ht="12" x14ac:dyDescent="0.25">
      <c r="A145" s="90" t="s">
        <v>312</v>
      </c>
      <c r="B145" s="11" t="s">
        <v>313</v>
      </c>
      <c r="C145" s="175">
        <v>43831</v>
      </c>
      <c r="D145" s="92">
        <v>90</v>
      </c>
      <c r="E145" s="119">
        <v>7.55</v>
      </c>
      <c r="F145" s="102">
        <v>116.02</v>
      </c>
      <c r="G145" s="102">
        <v>51.75</v>
      </c>
      <c r="H145" s="120">
        <v>1.46</v>
      </c>
      <c r="I145" s="121">
        <v>0</v>
      </c>
      <c r="J145" s="122">
        <v>0</v>
      </c>
      <c r="K145" s="122">
        <v>0.73</v>
      </c>
      <c r="L145" s="122">
        <v>2.66</v>
      </c>
      <c r="M145" s="119">
        <v>-0.41</v>
      </c>
      <c r="N145" s="102">
        <v>179.76</v>
      </c>
      <c r="O145" s="102">
        <v>23.73</v>
      </c>
      <c r="P145" s="103">
        <v>203.48999999999998</v>
      </c>
      <c r="Q145" s="118">
        <v>15.53</v>
      </c>
      <c r="R145" s="84">
        <v>219.01999999999998</v>
      </c>
    </row>
    <row r="146" spans="1:18" ht="12" x14ac:dyDescent="0.25">
      <c r="A146" s="90" t="s">
        <v>314</v>
      </c>
      <c r="B146" s="11" t="s">
        <v>315</v>
      </c>
      <c r="C146" s="175">
        <v>43831</v>
      </c>
      <c r="D146" s="92">
        <v>166</v>
      </c>
      <c r="E146" s="119">
        <v>8.39</v>
      </c>
      <c r="F146" s="102">
        <v>132.91</v>
      </c>
      <c r="G146" s="102">
        <v>52.87</v>
      </c>
      <c r="H146" s="120">
        <v>2.4700000000000002</v>
      </c>
      <c r="I146" s="121">
        <v>0</v>
      </c>
      <c r="J146" s="122">
        <v>0</v>
      </c>
      <c r="K146" s="122">
        <v>1.05</v>
      </c>
      <c r="L146" s="122">
        <v>2.96</v>
      </c>
      <c r="M146" s="119">
        <v>-0.53</v>
      </c>
      <c r="N146" s="102">
        <v>200.12000000000003</v>
      </c>
      <c r="O146" s="102">
        <v>22.13</v>
      </c>
      <c r="P146" s="103">
        <v>222.25000000000003</v>
      </c>
      <c r="Q146" s="118">
        <v>14.54</v>
      </c>
      <c r="R146" s="84">
        <v>236.79000000000002</v>
      </c>
    </row>
    <row r="147" spans="1:18" ht="12" x14ac:dyDescent="0.25">
      <c r="A147" s="90" t="s">
        <v>1483</v>
      </c>
      <c r="B147" s="11" t="s">
        <v>1484</v>
      </c>
      <c r="C147" s="175">
        <v>43831</v>
      </c>
      <c r="D147" s="92">
        <v>112</v>
      </c>
      <c r="E147" s="119">
        <v>18.59</v>
      </c>
      <c r="F147" s="102">
        <v>99.75</v>
      </c>
      <c r="G147" s="102">
        <v>48.2</v>
      </c>
      <c r="H147" s="120">
        <v>3.1</v>
      </c>
      <c r="I147" s="121">
        <v>0</v>
      </c>
      <c r="J147" s="122">
        <v>0</v>
      </c>
      <c r="K147" s="122">
        <v>2.1800000000000002</v>
      </c>
      <c r="L147" s="122">
        <v>2.57</v>
      </c>
      <c r="M147" s="119">
        <v>-0.57999999999999996</v>
      </c>
      <c r="N147" s="102">
        <v>173.81</v>
      </c>
      <c r="O147" s="102">
        <v>26.53</v>
      </c>
      <c r="P147" s="103">
        <v>200.34</v>
      </c>
      <c r="Q147" s="118">
        <v>14.76</v>
      </c>
      <c r="R147" s="84">
        <v>215.1</v>
      </c>
    </row>
    <row r="148" spans="1:18" ht="12" x14ac:dyDescent="0.25">
      <c r="A148" s="90" t="s">
        <v>316</v>
      </c>
      <c r="B148" s="11" t="s">
        <v>317</v>
      </c>
      <c r="C148" s="175">
        <v>43831</v>
      </c>
      <c r="D148" s="92">
        <v>96</v>
      </c>
      <c r="E148" s="119">
        <v>7.58</v>
      </c>
      <c r="F148" s="102">
        <v>113.05</v>
      </c>
      <c r="G148" s="102">
        <v>52.7</v>
      </c>
      <c r="H148" s="120">
        <v>1.78</v>
      </c>
      <c r="I148" s="121">
        <v>0</v>
      </c>
      <c r="J148" s="122">
        <v>0</v>
      </c>
      <c r="K148" s="122">
        <v>0.72</v>
      </c>
      <c r="L148" s="122">
        <v>2.63</v>
      </c>
      <c r="M148" s="119">
        <v>-0.48</v>
      </c>
      <c r="N148" s="102">
        <v>177.98</v>
      </c>
      <c r="O148" s="102">
        <v>24.47</v>
      </c>
      <c r="P148" s="103">
        <v>202.45</v>
      </c>
      <c r="Q148" s="118">
        <v>16.61</v>
      </c>
      <c r="R148" s="84">
        <v>219.06</v>
      </c>
    </row>
    <row r="149" spans="1:18" ht="12" x14ac:dyDescent="0.25">
      <c r="A149" s="90" t="s">
        <v>318</v>
      </c>
      <c r="B149" s="11" t="s">
        <v>319</v>
      </c>
      <c r="C149" s="175">
        <v>43831</v>
      </c>
      <c r="D149" s="92">
        <v>160</v>
      </c>
      <c r="E149" s="119">
        <v>9.16</v>
      </c>
      <c r="F149" s="102">
        <v>112.3</v>
      </c>
      <c r="G149" s="102">
        <v>52.91</v>
      </c>
      <c r="H149" s="120">
        <v>2.1800000000000002</v>
      </c>
      <c r="I149" s="121">
        <v>0</v>
      </c>
      <c r="J149" s="122">
        <v>0</v>
      </c>
      <c r="K149" s="122">
        <v>0.35</v>
      </c>
      <c r="L149" s="122">
        <v>2.64</v>
      </c>
      <c r="M149" s="119">
        <v>-0.62</v>
      </c>
      <c r="N149" s="102">
        <v>178.92</v>
      </c>
      <c r="O149" s="102">
        <v>35.630000000000003</v>
      </c>
      <c r="P149" s="103">
        <v>214.54999999999998</v>
      </c>
      <c r="Q149" s="118">
        <v>18.39</v>
      </c>
      <c r="R149" s="84">
        <v>232.94</v>
      </c>
    </row>
    <row r="150" spans="1:18" ht="12" x14ac:dyDescent="0.25">
      <c r="A150" s="90" t="s">
        <v>1569</v>
      </c>
      <c r="B150" s="11" t="s">
        <v>1570</v>
      </c>
      <c r="C150" s="175">
        <v>43831</v>
      </c>
      <c r="D150" s="92">
        <v>126</v>
      </c>
      <c r="E150" s="119">
        <v>10.85</v>
      </c>
      <c r="F150" s="102">
        <v>107.1</v>
      </c>
      <c r="G150" s="102">
        <v>52.15</v>
      </c>
      <c r="H150" s="120">
        <v>1.1499999999999999</v>
      </c>
      <c r="I150" s="121">
        <v>0</v>
      </c>
      <c r="J150" s="122">
        <v>0</v>
      </c>
      <c r="K150" s="122">
        <v>0.79</v>
      </c>
      <c r="L150" s="122">
        <v>2.57</v>
      </c>
      <c r="M150" s="119">
        <v>-0.6</v>
      </c>
      <c r="N150" s="102">
        <v>174.01</v>
      </c>
      <c r="O150" s="102">
        <v>18.04</v>
      </c>
      <c r="P150" s="103">
        <v>192.04999999999998</v>
      </c>
      <c r="Q150" s="118">
        <v>14.38</v>
      </c>
      <c r="R150" s="84">
        <v>206.42999999999998</v>
      </c>
    </row>
    <row r="151" spans="1:18" ht="12" x14ac:dyDescent="0.25">
      <c r="A151" s="90" t="s">
        <v>1571</v>
      </c>
      <c r="B151" s="11" t="s">
        <v>1572</v>
      </c>
      <c r="C151" s="175">
        <v>43831</v>
      </c>
      <c r="D151" s="92">
        <v>82</v>
      </c>
      <c r="E151" s="119">
        <v>12.7</v>
      </c>
      <c r="F151" s="102">
        <v>102.18</v>
      </c>
      <c r="G151" s="102">
        <v>49.04</v>
      </c>
      <c r="H151" s="120">
        <v>3.57</v>
      </c>
      <c r="I151" s="121">
        <v>0</v>
      </c>
      <c r="J151" s="122">
        <v>0</v>
      </c>
      <c r="K151" s="122">
        <v>0.35</v>
      </c>
      <c r="L151" s="122">
        <v>2.5099999999999998</v>
      </c>
      <c r="M151" s="119">
        <v>-0.45</v>
      </c>
      <c r="N151" s="102">
        <v>169.9</v>
      </c>
      <c r="O151" s="102">
        <v>12.31</v>
      </c>
      <c r="P151" s="103">
        <v>182.21</v>
      </c>
      <c r="Q151" s="118">
        <v>10.74</v>
      </c>
      <c r="R151" s="84">
        <v>192.95000000000002</v>
      </c>
    </row>
    <row r="152" spans="1:18" ht="12" x14ac:dyDescent="0.25">
      <c r="A152" s="90" t="s">
        <v>1649</v>
      </c>
      <c r="B152" s="11" t="s">
        <v>1650</v>
      </c>
      <c r="C152" s="175">
        <v>43831</v>
      </c>
      <c r="D152" s="92">
        <v>84</v>
      </c>
      <c r="E152" s="119">
        <v>13.75</v>
      </c>
      <c r="F152" s="102">
        <v>123.31</v>
      </c>
      <c r="G152" s="102">
        <v>50.63</v>
      </c>
      <c r="H152" s="120">
        <v>1.83</v>
      </c>
      <c r="I152" s="121">
        <v>0</v>
      </c>
      <c r="J152" s="122">
        <v>0</v>
      </c>
      <c r="K152" s="122">
        <v>0.57999999999999996</v>
      </c>
      <c r="L152" s="122">
        <v>2.84</v>
      </c>
      <c r="M152" s="119">
        <v>-0.5</v>
      </c>
      <c r="N152" s="102">
        <v>192.44000000000003</v>
      </c>
      <c r="O152" s="102">
        <v>15.83</v>
      </c>
      <c r="P152" s="103">
        <v>208.27000000000004</v>
      </c>
      <c r="Q152" s="118">
        <v>13.72</v>
      </c>
      <c r="R152" s="84">
        <v>221.99000000000004</v>
      </c>
    </row>
    <row r="153" spans="1:18" ht="12" x14ac:dyDescent="0.25">
      <c r="A153" s="90" t="s">
        <v>320</v>
      </c>
      <c r="B153" s="11" t="s">
        <v>321</v>
      </c>
      <c r="C153" s="175">
        <v>43831</v>
      </c>
      <c r="D153" s="92">
        <v>200</v>
      </c>
      <c r="E153" s="119">
        <v>9.4700000000000006</v>
      </c>
      <c r="F153" s="102">
        <v>109.27</v>
      </c>
      <c r="G153" s="102">
        <v>52.58</v>
      </c>
      <c r="H153" s="120">
        <v>2.72</v>
      </c>
      <c r="I153" s="121">
        <v>0</v>
      </c>
      <c r="J153" s="122">
        <v>0</v>
      </c>
      <c r="K153" s="122">
        <v>0.87</v>
      </c>
      <c r="L153" s="122">
        <v>2.62</v>
      </c>
      <c r="M153" s="119">
        <v>-0.48</v>
      </c>
      <c r="N153" s="102">
        <v>177.05</v>
      </c>
      <c r="O153" s="102">
        <v>35.61</v>
      </c>
      <c r="P153" s="103">
        <v>212.66000000000003</v>
      </c>
      <c r="Q153" s="118">
        <v>17.100000000000001</v>
      </c>
      <c r="R153" s="84">
        <v>229.76000000000002</v>
      </c>
    </row>
    <row r="154" spans="1:18" ht="12" x14ac:dyDescent="0.25">
      <c r="A154" s="90" t="s">
        <v>322</v>
      </c>
      <c r="B154" s="11" t="s">
        <v>323</v>
      </c>
      <c r="C154" s="175">
        <v>43831</v>
      </c>
      <c r="D154" s="92">
        <v>123</v>
      </c>
      <c r="E154" s="119">
        <v>9.94</v>
      </c>
      <c r="F154" s="102">
        <v>107.43</v>
      </c>
      <c r="G154" s="102">
        <v>51.93</v>
      </c>
      <c r="H154" s="120">
        <v>1.66</v>
      </c>
      <c r="I154" s="121">
        <v>0</v>
      </c>
      <c r="J154" s="122">
        <v>0</v>
      </c>
      <c r="K154" s="122">
        <v>0.66</v>
      </c>
      <c r="L154" s="122">
        <v>2.56</v>
      </c>
      <c r="M154" s="119">
        <v>-0.65</v>
      </c>
      <c r="N154" s="102">
        <v>173.53</v>
      </c>
      <c r="O154" s="102">
        <v>24.36</v>
      </c>
      <c r="P154" s="103">
        <v>197.89</v>
      </c>
      <c r="Q154" s="118">
        <v>16.27</v>
      </c>
      <c r="R154" s="84">
        <v>214.16</v>
      </c>
    </row>
    <row r="155" spans="1:18" ht="12" x14ac:dyDescent="0.25">
      <c r="A155" s="90" t="s">
        <v>324</v>
      </c>
      <c r="B155" s="11" t="s">
        <v>325</v>
      </c>
      <c r="C155" s="175">
        <v>43831</v>
      </c>
      <c r="D155" s="92">
        <v>200</v>
      </c>
      <c r="E155" s="119">
        <v>10.58</v>
      </c>
      <c r="F155" s="102">
        <v>120.21</v>
      </c>
      <c r="G155" s="102">
        <v>53.85</v>
      </c>
      <c r="H155" s="120">
        <v>2.21</v>
      </c>
      <c r="I155" s="121">
        <v>0</v>
      </c>
      <c r="J155" s="122">
        <v>0</v>
      </c>
      <c r="K155" s="122">
        <v>0.47</v>
      </c>
      <c r="L155" s="122">
        <v>2.8</v>
      </c>
      <c r="M155" s="119">
        <v>-0.54</v>
      </c>
      <c r="N155" s="102">
        <v>189.58</v>
      </c>
      <c r="O155" s="102">
        <v>13.84</v>
      </c>
      <c r="P155" s="103">
        <v>203.42000000000002</v>
      </c>
      <c r="Q155" s="118">
        <v>16.91</v>
      </c>
      <c r="R155" s="84">
        <v>220.33</v>
      </c>
    </row>
    <row r="156" spans="1:18" ht="12" x14ac:dyDescent="0.25">
      <c r="A156" s="90" t="s">
        <v>1573</v>
      </c>
      <c r="B156" s="11" t="s">
        <v>1574</v>
      </c>
      <c r="C156" s="175">
        <v>43831</v>
      </c>
      <c r="D156" s="92">
        <v>120</v>
      </c>
      <c r="E156" s="119">
        <v>10.83</v>
      </c>
      <c r="F156" s="102">
        <v>120.29</v>
      </c>
      <c r="G156" s="102">
        <v>54.88</v>
      </c>
      <c r="H156" s="120">
        <v>2.97</v>
      </c>
      <c r="I156" s="121">
        <v>0</v>
      </c>
      <c r="J156" s="122">
        <v>0</v>
      </c>
      <c r="K156" s="122">
        <v>0.79</v>
      </c>
      <c r="L156" s="122">
        <v>2.84</v>
      </c>
      <c r="M156" s="119">
        <v>-0.52</v>
      </c>
      <c r="N156" s="102">
        <v>192.07999999999998</v>
      </c>
      <c r="O156" s="102">
        <v>25.82</v>
      </c>
      <c r="P156" s="103">
        <v>217.89999999999998</v>
      </c>
      <c r="Q156" s="118">
        <v>16.420000000000002</v>
      </c>
      <c r="R156" s="84">
        <v>234.32</v>
      </c>
    </row>
    <row r="157" spans="1:18" ht="12" x14ac:dyDescent="0.25">
      <c r="A157" s="90" t="s">
        <v>1514</v>
      </c>
      <c r="B157" s="11" t="s">
        <v>1515</v>
      </c>
      <c r="C157" s="175">
        <v>43831</v>
      </c>
      <c r="D157" s="92">
        <v>156</v>
      </c>
      <c r="E157" s="119">
        <v>9.84</v>
      </c>
      <c r="F157" s="102">
        <v>106.21</v>
      </c>
      <c r="G157" s="102">
        <v>51.16</v>
      </c>
      <c r="H157" s="120">
        <v>2.54</v>
      </c>
      <c r="I157" s="121">
        <v>0</v>
      </c>
      <c r="J157" s="122">
        <v>0</v>
      </c>
      <c r="K157" s="122">
        <v>0.13</v>
      </c>
      <c r="L157" s="122">
        <v>2.54</v>
      </c>
      <c r="M157" s="119">
        <v>-0.44</v>
      </c>
      <c r="N157" s="102">
        <v>171.97999999999996</v>
      </c>
      <c r="O157" s="102">
        <v>14.45</v>
      </c>
      <c r="P157" s="103">
        <v>186.42999999999995</v>
      </c>
      <c r="Q157" s="118">
        <v>13.68</v>
      </c>
      <c r="R157" s="84">
        <v>200.10999999999996</v>
      </c>
    </row>
    <row r="158" spans="1:18" ht="12" x14ac:dyDescent="0.25">
      <c r="A158" s="90" t="s">
        <v>326</v>
      </c>
      <c r="B158" s="11" t="s">
        <v>327</v>
      </c>
      <c r="C158" s="175">
        <v>43831</v>
      </c>
      <c r="D158" s="92">
        <v>121</v>
      </c>
      <c r="E158" s="119">
        <v>10.59</v>
      </c>
      <c r="F158" s="102">
        <v>86.52</v>
      </c>
      <c r="G158" s="102">
        <v>53.04</v>
      </c>
      <c r="H158" s="120">
        <v>1.53</v>
      </c>
      <c r="I158" s="121">
        <v>0</v>
      </c>
      <c r="J158" s="122">
        <v>0</v>
      </c>
      <c r="K158" s="122">
        <v>2.0499999999999998</v>
      </c>
      <c r="L158" s="122">
        <v>2.2999999999999998</v>
      </c>
      <c r="M158" s="119">
        <v>-0.48</v>
      </c>
      <c r="N158" s="102">
        <v>155.55000000000004</v>
      </c>
      <c r="O158" s="102">
        <v>19.3</v>
      </c>
      <c r="P158" s="103">
        <v>174.85000000000005</v>
      </c>
      <c r="Q158" s="118">
        <v>17.2</v>
      </c>
      <c r="R158" s="84">
        <v>192.05000000000004</v>
      </c>
    </row>
    <row r="159" spans="1:18" ht="12" x14ac:dyDescent="0.25">
      <c r="A159" s="90" t="s">
        <v>1154</v>
      </c>
      <c r="B159" s="11" t="s">
        <v>1575</v>
      </c>
      <c r="C159" s="175">
        <v>43831</v>
      </c>
      <c r="D159" s="92">
        <v>160</v>
      </c>
      <c r="E159" s="119">
        <v>10.09</v>
      </c>
      <c r="F159" s="102">
        <v>135.43</v>
      </c>
      <c r="G159" s="102">
        <v>52.22</v>
      </c>
      <c r="H159" s="120">
        <v>2.5099999999999998</v>
      </c>
      <c r="I159" s="121">
        <v>0</v>
      </c>
      <c r="J159" s="122">
        <v>-4.9400000000000004</v>
      </c>
      <c r="K159" s="122">
        <v>2.68</v>
      </c>
      <c r="L159" s="122">
        <v>2.96</v>
      </c>
      <c r="M159" s="119">
        <v>-0.5</v>
      </c>
      <c r="N159" s="102">
        <v>200.45000000000002</v>
      </c>
      <c r="O159" s="102">
        <v>41.39</v>
      </c>
      <c r="P159" s="103">
        <v>241.84000000000003</v>
      </c>
      <c r="Q159" s="118">
        <v>13.54</v>
      </c>
      <c r="R159" s="84">
        <v>255.38000000000002</v>
      </c>
    </row>
    <row r="160" spans="1:18" ht="12" x14ac:dyDescent="0.25">
      <c r="A160" s="90" t="s">
        <v>328</v>
      </c>
      <c r="B160" s="11" t="s">
        <v>329</v>
      </c>
      <c r="C160" s="175">
        <v>43831</v>
      </c>
      <c r="D160" s="92">
        <v>82</v>
      </c>
      <c r="E160" s="119">
        <v>23.13</v>
      </c>
      <c r="F160" s="102">
        <v>140.22999999999999</v>
      </c>
      <c r="G160" s="102">
        <v>82.55</v>
      </c>
      <c r="H160" s="120">
        <v>3.74</v>
      </c>
      <c r="I160" s="121">
        <v>0</v>
      </c>
      <c r="J160" s="122">
        <v>0</v>
      </c>
      <c r="K160" s="122">
        <v>0</v>
      </c>
      <c r="L160" s="122">
        <v>3.74</v>
      </c>
      <c r="M160" s="119">
        <v>-0.63</v>
      </c>
      <c r="N160" s="102">
        <v>252.76</v>
      </c>
      <c r="O160" s="102">
        <v>40.82</v>
      </c>
      <c r="P160" s="103">
        <v>293.58</v>
      </c>
      <c r="Q160" s="118">
        <v>17.45</v>
      </c>
      <c r="R160" s="84">
        <v>311.02999999999997</v>
      </c>
    </row>
    <row r="161" spans="1:18" ht="12" x14ac:dyDescent="0.25">
      <c r="A161" s="90" t="s">
        <v>1576</v>
      </c>
      <c r="B161" s="11" t="s">
        <v>1577</v>
      </c>
      <c r="C161" s="175">
        <v>43831</v>
      </c>
      <c r="D161" s="92">
        <v>46</v>
      </c>
      <c r="E161" s="119">
        <v>10.16</v>
      </c>
      <c r="F161" s="102">
        <v>109.2</v>
      </c>
      <c r="G161" s="102">
        <v>52.65</v>
      </c>
      <c r="H161" s="120">
        <v>4.7</v>
      </c>
      <c r="I161" s="121">
        <v>0</v>
      </c>
      <c r="J161" s="122">
        <v>0</v>
      </c>
      <c r="K161" s="122">
        <v>1.8232494527415892</v>
      </c>
      <c r="L161" s="122">
        <v>2.67</v>
      </c>
      <c r="M161" s="119">
        <v>-0.71</v>
      </c>
      <c r="N161" s="102">
        <v>180.49324945274154</v>
      </c>
      <c r="O161" s="102">
        <v>13.05</v>
      </c>
      <c r="P161" s="103">
        <v>193.54324945274155</v>
      </c>
      <c r="Q161" s="118">
        <v>11.16</v>
      </c>
      <c r="R161" s="84">
        <v>204.70324945274155</v>
      </c>
    </row>
    <row r="162" spans="1:18" ht="12" x14ac:dyDescent="0.25">
      <c r="A162" s="90" t="s">
        <v>332</v>
      </c>
      <c r="B162" s="11" t="s">
        <v>333</v>
      </c>
      <c r="C162" s="175">
        <v>43831</v>
      </c>
      <c r="D162" s="92">
        <v>240</v>
      </c>
      <c r="E162" s="119">
        <v>7.8</v>
      </c>
      <c r="F162" s="102">
        <v>149.80000000000001</v>
      </c>
      <c r="G162" s="102">
        <v>57.67</v>
      </c>
      <c r="H162" s="120">
        <v>2.77</v>
      </c>
      <c r="I162" s="121">
        <v>0</v>
      </c>
      <c r="J162" s="122">
        <v>-5.44</v>
      </c>
      <c r="K162" s="122">
        <v>6.3417024405639779</v>
      </c>
      <c r="L162" s="122">
        <v>3.27</v>
      </c>
      <c r="M162" s="119">
        <v>-0.67</v>
      </c>
      <c r="N162" s="102">
        <v>221.54170244056405</v>
      </c>
      <c r="O162" s="102">
        <v>42.23</v>
      </c>
      <c r="P162" s="103">
        <v>263.77170244056407</v>
      </c>
      <c r="Q162" s="118">
        <v>19.41</v>
      </c>
      <c r="R162" s="84">
        <v>283.1817024405641</v>
      </c>
    </row>
    <row r="163" spans="1:18" ht="12" x14ac:dyDescent="0.25">
      <c r="A163" s="90" t="s">
        <v>621</v>
      </c>
      <c r="B163" s="11" t="s">
        <v>1674</v>
      </c>
      <c r="C163" s="175">
        <v>43831</v>
      </c>
      <c r="D163" s="92">
        <v>102</v>
      </c>
      <c r="E163" s="119">
        <v>7.23</v>
      </c>
      <c r="F163" s="102">
        <v>130.44</v>
      </c>
      <c r="G163" s="102">
        <v>60.89</v>
      </c>
      <c r="H163" s="120">
        <v>2.79</v>
      </c>
      <c r="I163" s="121">
        <v>0</v>
      </c>
      <c r="J163" s="122">
        <v>0</v>
      </c>
      <c r="K163" s="122">
        <v>0.02</v>
      </c>
      <c r="L163" s="122">
        <v>3.01</v>
      </c>
      <c r="M163" s="119">
        <v>-0.64</v>
      </c>
      <c r="N163" s="102">
        <v>203.74</v>
      </c>
      <c r="O163" s="102">
        <v>30.84</v>
      </c>
      <c r="P163" s="103">
        <v>234.58</v>
      </c>
      <c r="Q163" s="118">
        <v>15.22</v>
      </c>
      <c r="R163" s="84">
        <v>249.8</v>
      </c>
    </row>
    <row r="164" spans="1:18" ht="12" x14ac:dyDescent="0.25">
      <c r="A164" s="90" t="s">
        <v>334</v>
      </c>
      <c r="B164" s="11" t="s">
        <v>335</v>
      </c>
      <c r="C164" s="175">
        <v>43831</v>
      </c>
      <c r="D164" s="92">
        <v>100</v>
      </c>
      <c r="E164" s="119">
        <v>13.26</v>
      </c>
      <c r="F164" s="102">
        <v>169.94</v>
      </c>
      <c r="G164" s="102">
        <v>59.55</v>
      </c>
      <c r="H164" s="120">
        <v>4.08</v>
      </c>
      <c r="I164" s="121">
        <v>0</v>
      </c>
      <c r="J164" s="122">
        <v>0</v>
      </c>
      <c r="K164" s="122">
        <v>0.72</v>
      </c>
      <c r="L164" s="122">
        <v>3.71</v>
      </c>
      <c r="M164" s="119">
        <v>-0.54</v>
      </c>
      <c r="N164" s="102">
        <v>250.72000000000003</v>
      </c>
      <c r="O164" s="102">
        <v>35.28</v>
      </c>
      <c r="P164" s="103">
        <v>286</v>
      </c>
      <c r="Q164" s="118">
        <v>15.52</v>
      </c>
      <c r="R164" s="84">
        <v>301.52</v>
      </c>
    </row>
    <row r="165" spans="1:18" ht="12" x14ac:dyDescent="0.25">
      <c r="A165" s="90" t="s">
        <v>1485</v>
      </c>
      <c r="B165" s="11" t="s">
        <v>1486</v>
      </c>
      <c r="C165" s="175">
        <v>43831</v>
      </c>
      <c r="D165" s="92">
        <v>242</v>
      </c>
      <c r="E165" s="119">
        <v>15.11</v>
      </c>
      <c r="F165" s="102">
        <v>115.01</v>
      </c>
      <c r="G165" s="102">
        <v>55.1</v>
      </c>
      <c r="H165" s="120">
        <v>4.37</v>
      </c>
      <c r="I165" s="121">
        <v>0</v>
      </c>
      <c r="J165" s="122">
        <v>0</v>
      </c>
      <c r="K165" s="122">
        <v>0.85</v>
      </c>
      <c r="L165" s="122">
        <v>2.85</v>
      </c>
      <c r="M165" s="119">
        <v>-0.59</v>
      </c>
      <c r="N165" s="102">
        <v>192.7</v>
      </c>
      <c r="O165" s="102">
        <v>29.78</v>
      </c>
      <c r="P165" s="103">
        <v>222.48</v>
      </c>
      <c r="Q165" s="118">
        <v>15.57</v>
      </c>
      <c r="R165" s="84">
        <v>238.04999999999998</v>
      </c>
    </row>
    <row r="166" spans="1:18" ht="12" x14ac:dyDescent="0.25">
      <c r="A166" s="90" t="s">
        <v>340</v>
      </c>
      <c r="B166" s="11" t="s">
        <v>341</v>
      </c>
      <c r="C166" s="175">
        <v>43831</v>
      </c>
      <c r="D166" s="92">
        <v>123</v>
      </c>
      <c r="E166" s="119">
        <v>8.5399999999999991</v>
      </c>
      <c r="F166" s="102">
        <v>134.75</v>
      </c>
      <c r="G166" s="102">
        <v>61.02</v>
      </c>
      <c r="H166" s="120">
        <v>0.5</v>
      </c>
      <c r="I166" s="121">
        <v>0</v>
      </c>
      <c r="J166" s="122">
        <v>0</v>
      </c>
      <c r="K166" s="122">
        <v>7.0000000000000007E-2</v>
      </c>
      <c r="L166" s="122">
        <v>3.06</v>
      </c>
      <c r="M166" s="119">
        <v>-0.69</v>
      </c>
      <c r="N166" s="102">
        <v>207.25</v>
      </c>
      <c r="O166" s="102">
        <v>23.55</v>
      </c>
      <c r="P166" s="103">
        <v>230.8</v>
      </c>
      <c r="Q166" s="118">
        <v>11.03</v>
      </c>
      <c r="R166" s="84">
        <v>241.83</v>
      </c>
    </row>
    <row r="167" spans="1:18" ht="12" x14ac:dyDescent="0.25">
      <c r="A167" s="90" t="s">
        <v>342</v>
      </c>
      <c r="B167" s="11" t="s">
        <v>343</v>
      </c>
      <c r="C167" s="175">
        <v>43831</v>
      </c>
      <c r="D167" s="92">
        <v>142</v>
      </c>
      <c r="E167" s="119">
        <v>12.13</v>
      </c>
      <c r="F167" s="102">
        <v>91.45</v>
      </c>
      <c r="G167" s="102">
        <v>52.9</v>
      </c>
      <c r="H167" s="120">
        <v>2.02</v>
      </c>
      <c r="I167" s="121">
        <v>0</v>
      </c>
      <c r="J167" s="122">
        <v>0</v>
      </c>
      <c r="K167" s="122">
        <v>0.62</v>
      </c>
      <c r="L167" s="122">
        <v>2.38</v>
      </c>
      <c r="M167" s="119">
        <v>-0.7</v>
      </c>
      <c r="N167" s="102">
        <v>160.80000000000001</v>
      </c>
      <c r="O167" s="102">
        <v>22.97</v>
      </c>
      <c r="P167" s="103">
        <v>183.77</v>
      </c>
      <c r="Q167" s="118">
        <v>16.57</v>
      </c>
      <c r="R167" s="84">
        <v>200.34</v>
      </c>
    </row>
    <row r="168" spans="1:18" ht="12" x14ac:dyDescent="0.25">
      <c r="A168" s="90" t="s">
        <v>344</v>
      </c>
      <c r="B168" s="11" t="s">
        <v>345</v>
      </c>
      <c r="C168" s="175">
        <v>43831</v>
      </c>
      <c r="D168" s="92">
        <v>200</v>
      </c>
      <c r="E168" s="119">
        <v>7.62</v>
      </c>
      <c r="F168" s="102">
        <v>253.15</v>
      </c>
      <c r="G168" s="102">
        <v>60.5</v>
      </c>
      <c r="H168" s="120">
        <v>1.76</v>
      </c>
      <c r="I168" s="121">
        <v>0</v>
      </c>
      <c r="J168" s="122">
        <v>0</v>
      </c>
      <c r="K168" s="122">
        <v>1.9387072102454428</v>
      </c>
      <c r="L168" s="122">
        <v>4.87</v>
      </c>
      <c r="M168" s="119">
        <v>-0.62</v>
      </c>
      <c r="N168" s="102">
        <v>329.21870721024544</v>
      </c>
      <c r="O168" s="102">
        <v>26.86</v>
      </c>
      <c r="P168" s="103">
        <v>356.07870721024545</v>
      </c>
      <c r="Q168" s="118">
        <v>36.21</v>
      </c>
      <c r="R168" s="84">
        <v>392.28870721024543</v>
      </c>
    </row>
    <row r="169" spans="1:18" ht="12" x14ac:dyDescent="0.25">
      <c r="A169" s="90" t="s">
        <v>1578</v>
      </c>
      <c r="B169" s="11" t="s">
        <v>1579</v>
      </c>
      <c r="C169" s="175">
        <v>43831</v>
      </c>
      <c r="D169" s="92">
        <v>100</v>
      </c>
      <c r="E169" s="119">
        <v>5.0999999999999996</v>
      </c>
      <c r="F169" s="102">
        <v>139.28</v>
      </c>
      <c r="G169" s="102">
        <v>58.69</v>
      </c>
      <c r="H169" s="120">
        <v>0.64</v>
      </c>
      <c r="I169" s="121">
        <v>0</v>
      </c>
      <c r="J169" s="122">
        <v>-4.4800000000000004</v>
      </c>
      <c r="K169" s="122">
        <v>3.9046692363348017</v>
      </c>
      <c r="L169" s="122">
        <v>3.04</v>
      </c>
      <c r="M169" s="119">
        <v>-0.5</v>
      </c>
      <c r="N169" s="102">
        <v>205.67466923633478</v>
      </c>
      <c r="O169" s="102">
        <v>13.53</v>
      </c>
      <c r="P169" s="103">
        <v>219.20466923633478</v>
      </c>
      <c r="Q169" s="118">
        <v>16.91</v>
      </c>
      <c r="R169" s="84">
        <v>236.11466923633478</v>
      </c>
    </row>
    <row r="170" spans="1:18" ht="12" x14ac:dyDescent="0.25">
      <c r="A170" s="90" t="s">
        <v>348</v>
      </c>
      <c r="B170" s="11" t="s">
        <v>349</v>
      </c>
      <c r="C170" s="175">
        <v>43831</v>
      </c>
      <c r="D170" s="92">
        <v>160</v>
      </c>
      <c r="E170" s="119">
        <v>9.83</v>
      </c>
      <c r="F170" s="102">
        <v>100.66</v>
      </c>
      <c r="G170" s="102">
        <v>53.25</v>
      </c>
      <c r="H170" s="120">
        <v>4.71</v>
      </c>
      <c r="I170" s="121">
        <v>0</v>
      </c>
      <c r="J170" s="122">
        <v>0</v>
      </c>
      <c r="K170" s="122">
        <v>0.24</v>
      </c>
      <c r="L170" s="122">
        <v>2.52</v>
      </c>
      <c r="M170" s="119">
        <v>-0.53</v>
      </c>
      <c r="N170" s="102">
        <v>170.68000000000004</v>
      </c>
      <c r="O170" s="102">
        <v>17.91</v>
      </c>
      <c r="P170" s="103">
        <v>188.59000000000003</v>
      </c>
      <c r="Q170" s="118">
        <v>12.8</v>
      </c>
      <c r="R170" s="84">
        <v>201.39000000000004</v>
      </c>
    </row>
    <row r="171" spans="1:18" ht="12" x14ac:dyDescent="0.25">
      <c r="A171" s="90" t="s">
        <v>350</v>
      </c>
      <c r="B171" s="11" t="s">
        <v>351</v>
      </c>
      <c r="C171" s="175">
        <v>43831</v>
      </c>
      <c r="D171" s="92">
        <v>326</v>
      </c>
      <c r="E171" s="119">
        <v>9.3699999999999992</v>
      </c>
      <c r="F171" s="102">
        <v>147.71</v>
      </c>
      <c r="G171" s="102">
        <v>62.91</v>
      </c>
      <c r="H171" s="120">
        <v>2.5099999999999998</v>
      </c>
      <c r="I171" s="121">
        <v>0</v>
      </c>
      <c r="J171" s="122">
        <v>0</v>
      </c>
      <c r="K171" s="122">
        <v>1.93</v>
      </c>
      <c r="L171" s="122">
        <v>3.36</v>
      </c>
      <c r="M171" s="119">
        <v>-0.57999999999999996</v>
      </c>
      <c r="N171" s="102">
        <v>227.21</v>
      </c>
      <c r="O171" s="102">
        <v>11.3</v>
      </c>
      <c r="P171" s="103">
        <v>238.51000000000002</v>
      </c>
      <c r="Q171" s="118">
        <v>17.690000000000001</v>
      </c>
      <c r="R171" s="84">
        <v>256.20000000000005</v>
      </c>
    </row>
    <row r="172" spans="1:18" ht="12" x14ac:dyDescent="0.25">
      <c r="A172" s="90" t="s">
        <v>352</v>
      </c>
      <c r="B172" s="11" t="s">
        <v>353</v>
      </c>
      <c r="C172" s="175">
        <v>43831</v>
      </c>
      <c r="D172" s="92">
        <v>82</v>
      </c>
      <c r="E172" s="119">
        <v>6</v>
      </c>
      <c r="F172" s="102">
        <v>96.09</v>
      </c>
      <c r="G172" s="102">
        <v>48.04</v>
      </c>
      <c r="H172" s="120">
        <v>5.54</v>
      </c>
      <c r="I172" s="121">
        <v>0</v>
      </c>
      <c r="J172" s="122">
        <v>0</v>
      </c>
      <c r="K172" s="122">
        <v>3.28</v>
      </c>
      <c r="L172" s="122">
        <v>2.38</v>
      </c>
      <c r="M172" s="119">
        <v>-0.38</v>
      </c>
      <c r="N172" s="102">
        <v>160.94999999999999</v>
      </c>
      <c r="O172" s="102">
        <v>10.7</v>
      </c>
      <c r="P172" s="103">
        <v>171.64999999999998</v>
      </c>
      <c r="Q172" s="118">
        <v>11.86</v>
      </c>
      <c r="R172" s="84">
        <v>183.51</v>
      </c>
    </row>
    <row r="173" spans="1:18" ht="12" x14ac:dyDescent="0.25">
      <c r="A173" s="90" t="s">
        <v>356</v>
      </c>
      <c r="B173" s="11" t="s">
        <v>357</v>
      </c>
      <c r="C173" s="175">
        <v>43831</v>
      </c>
      <c r="D173" s="92">
        <v>200</v>
      </c>
      <c r="E173" s="119">
        <v>7.91</v>
      </c>
      <c r="F173" s="102">
        <v>200.79</v>
      </c>
      <c r="G173" s="102">
        <v>60.37</v>
      </c>
      <c r="H173" s="120">
        <v>1.29</v>
      </c>
      <c r="I173" s="121">
        <v>0</v>
      </c>
      <c r="J173" s="122">
        <v>0</v>
      </c>
      <c r="K173" s="122">
        <v>1.3449999999997964E-2</v>
      </c>
      <c r="L173" s="122">
        <v>4.05</v>
      </c>
      <c r="M173" s="119">
        <v>-0.61</v>
      </c>
      <c r="N173" s="102">
        <v>273.81344999999999</v>
      </c>
      <c r="O173" s="102">
        <v>12.77</v>
      </c>
      <c r="P173" s="103">
        <v>286.58344999999997</v>
      </c>
      <c r="Q173" s="118">
        <v>16.98</v>
      </c>
      <c r="R173" s="84">
        <v>303.56344999999999</v>
      </c>
    </row>
    <row r="174" spans="1:18" ht="12" x14ac:dyDescent="0.25">
      <c r="A174" s="90" t="s">
        <v>358</v>
      </c>
      <c r="B174" s="11" t="s">
        <v>359</v>
      </c>
      <c r="C174" s="175">
        <v>43831</v>
      </c>
      <c r="D174" s="92">
        <v>80</v>
      </c>
      <c r="E174" s="119">
        <v>8.58</v>
      </c>
      <c r="F174" s="102">
        <v>100.48</v>
      </c>
      <c r="G174" s="102">
        <v>57.72</v>
      </c>
      <c r="H174" s="120">
        <v>2.4500000000000002</v>
      </c>
      <c r="I174" s="121">
        <v>0</v>
      </c>
      <c r="J174" s="122">
        <v>0</v>
      </c>
      <c r="K174" s="122">
        <v>0</v>
      </c>
      <c r="L174" s="122">
        <v>2.5299999999999998</v>
      </c>
      <c r="M174" s="119">
        <v>-0.55000000000000004</v>
      </c>
      <c r="N174" s="102">
        <v>171.20999999999998</v>
      </c>
      <c r="O174" s="102">
        <v>32.06</v>
      </c>
      <c r="P174" s="103">
        <v>203.26999999999998</v>
      </c>
      <c r="Q174" s="118">
        <v>16.84</v>
      </c>
      <c r="R174" s="84">
        <v>220.10999999999999</v>
      </c>
    </row>
    <row r="175" spans="1:18" ht="12" x14ac:dyDescent="0.25">
      <c r="A175" s="90" t="s">
        <v>1580</v>
      </c>
      <c r="B175" s="11" t="s">
        <v>1581</v>
      </c>
      <c r="C175" s="175">
        <v>43831</v>
      </c>
      <c r="D175" s="92">
        <v>160</v>
      </c>
      <c r="E175" s="119">
        <v>8.4</v>
      </c>
      <c r="F175" s="102">
        <v>124.22</v>
      </c>
      <c r="G175" s="102">
        <v>52.27</v>
      </c>
      <c r="H175" s="120">
        <v>2.99</v>
      </c>
      <c r="I175" s="121">
        <v>0</v>
      </c>
      <c r="J175" s="122">
        <v>0</v>
      </c>
      <c r="K175" s="122">
        <v>0.34</v>
      </c>
      <c r="L175" s="122">
        <v>2.82</v>
      </c>
      <c r="M175" s="119">
        <v>-0.49</v>
      </c>
      <c r="N175" s="102">
        <v>190.55</v>
      </c>
      <c r="O175" s="102">
        <v>22.19</v>
      </c>
      <c r="P175" s="103">
        <v>212.74</v>
      </c>
      <c r="Q175" s="118">
        <v>6.97</v>
      </c>
      <c r="R175" s="84">
        <v>219.71</v>
      </c>
    </row>
    <row r="176" spans="1:18" ht="12" x14ac:dyDescent="0.25">
      <c r="A176" s="90" t="s">
        <v>366</v>
      </c>
      <c r="B176" s="11" t="s">
        <v>1675</v>
      </c>
      <c r="C176" s="175">
        <v>43831</v>
      </c>
      <c r="D176" s="92">
        <v>163</v>
      </c>
      <c r="E176" s="119">
        <v>12.35</v>
      </c>
      <c r="F176" s="102">
        <v>96.37</v>
      </c>
      <c r="G176" s="102">
        <v>46.9</v>
      </c>
      <c r="H176" s="120">
        <v>3.22</v>
      </c>
      <c r="I176" s="121">
        <v>0</v>
      </c>
      <c r="J176" s="122">
        <v>0</v>
      </c>
      <c r="K176" s="122">
        <v>3.99</v>
      </c>
      <c r="L176" s="122">
        <v>2.44</v>
      </c>
      <c r="M176" s="119">
        <v>-0.39</v>
      </c>
      <c r="N176" s="102">
        <v>164.88000000000002</v>
      </c>
      <c r="O176" s="102">
        <v>10.59</v>
      </c>
      <c r="P176" s="103">
        <v>175.47000000000003</v>
      </c>
      <c r="Q176" s="118">
        <v>10.15</v>
      </c>
      <c r="R176" s="84">
        <v>185.62000000000003</v>
      </c>
    </row>
    <row r="177" spans="1:18" ht="12" x14ac:dyDescent="0.25">
      <c r="A177" s="90" t="s">
        <v>1516</v>
      </c>
      <c r="B177" s="11" t="s">
        <v>1517</v>
      </c>
      <c r="C177" s="175">
        <v>43831</v>
      </c>
      <c r="D177" s="92">
        <v>240</v>
      </c>
      <c r="E177" s="119">
        <v>9.3000000000000007</v>
      </c>
      <c r="F177" s="102">
        <v>157.93</v>
      </c>
      <c r="G177" s="102">
        <v>59.38</v>
      </c>
      <c r="H177" s="120">
        <v>1.79</v>
      </c>
      <c r="I177" s="121">
        <v>0</v>
      </c>
      <c r="J177" s="122">
        <v>0</v>
      </c>
      <c r="K177" s="122">
        <v>1.9480655714276853</v>
      </c>
      <c r="L177" s="122">
        <v>3.45</v>
      </c>
      <c r="M177" s="119">
        <v>-0.53</v>
      </c>
      <c r="N177" s="102">
        <v>233.26806557142768</v>
      </c>
      <c r="O177" s="102">
        <v>15.39</v>
      </c>
      <c r="P177" s="103">
        <v>248.6580655714277</v>
      </c>
      <c r="Q177" s="118">
        <v>12.85</v>
      </c>
      <c r="R177" s="84">
        <v>261.50806557142772</v>
      </c>
    </row>
    <row r="178" spans="1:18" ht="12" x14ac:dyDescent="0.25">
      <c r="A178" s="90" t="s">
        <v>367</v>
      </c>
      <c r="B178" s="11" t="s">
        <v>368</v>
      </c>
      <c r="C178" s="175">
        <v>43831</v>
      </c>
      <c r="D178" s="92">
        <v>100</v>
      </c>
      <c r="E178" s="119">
        <v>7.79</v>
      </c>
      <c r="F178" s="102">
        <v>188.85</v>
      </c>
      <c r="G178" s="102">
        <v>60.08</v>
      </c>
      <c r="H178" s="120">
        <v>0.49</v>
      </c>
      <c r="I178" s="121">
        <v>0</v>
      </c>
      <c r="J178" s="122">
        <v>0</v>
      </c>
      <c r="K178" s="122">
        <v>0.17210000000002798</v>
      </c>
      <c r="L178" s="122">
        <v>3.85</v>
      </c>
      <c r="M178" s="119">
        <v>-0.56999999999999995</v>
      </c>
      <c r="N178" s="102">
        <v>260.66210000000001</v>
      </c>
      <c r="O178" s="102">
        <v>27.05</v>
      </c>
      <c r="P178" s="103">
        <v>287.71210000000002</v>
      </c>
      <c r="Q178" s="118">
        <v>18.04</v>
      </c>
      <c r="R178" s="84">
        <v>305.75210000000004</v>
      </c>
    </row>
    <row r="179" spans="1:18" ht="12" x14ac:dyDescent="0.25">
      <c r="A179" s="90" t="s">
        <v>369</v>
      </c>
      <c r="B179" s="11" t="s">
        <v>370</v>
      </c>
      <c r="C179" s="175">
        <v>43831</v>
      </c>
      <c r="D179" s="92">
        <v>160</v>
      </c>
      <c r="E179" s="119">
        <v>6.14</v>
      </c>
      <c r="F179" s="102">
        <v>149.36000000000001</v>
      </c>
      <c r="G179" s="102">
        <v>58.68</v>
      </c>
      <c r="H179" s="120">
        <v>0.67</v>
      </c>
      <c r="I179" s="121">
        <v>0</v>
      </c>
      <c r="J179" s="122">
        <v>0</v>
      </c>
      <c r="K179" s="122">
        <v>12.842107178881669</v>
      </c>
      <c r="L179" s="122">
        <v>3.41</v>
      </c>
      <c r="M179" s="119">
        <v>-0.69</v>
      </c>
      <c r="N179" s="102">
        <v>230.41210717888166</v>
      </c>
      <c r="O179" s="102">
        <v>16.920000000000002</v>
      </c>
      <c r="P179" s="103">
        <v>247.33210717888164</v>
      </c>
      <c r="Q179" s="118">
        <v>24.29</v>
      </c>
      <c r="R179" s="84">
        <v>271.62210717888166</v>
      </c>
    </row>
    <row r="180" spans="1:18" ht="12" x14ac:dyDescent="0.25">
      <c r="A180" s="90" t="s">
        <v>371</v>
      </c>
      <c r="B180" s="11" t="s">
        <v>372</v>
      </c>
      <c r="C180" s="175">
        <v>43831</v>
      </c>
      <c r="D180" s="92">
        <v>196</v>
      </c>
      <c r="E180" s="119">
        <v>6.66</v>
      </c>
      <c r="F180" s="102">
        <v>89.06</v>
      </c>
      <c r="G180" s="102">
        <v>50.88</v>
      </c>
      <c r="H180" s="120">
        <v>4.41</v>
      </c>
      <c r="I180" s="121">
        <v>0</v>
      </c>
      <c r="J180" s="122">
        <v>0</v>
      </c>
      <c r="K180" s="122">
        <v>0.04</v>
      </c>
      <c r="L180" s="122">
        <v>2.54</v>
      </c>
      <c r="M180" s="119">
        <v>-0.43</v>
      </c>
      <c r="N180" s="102">
        <v>153.15999999999997</v>
      </c>
      <c r="O180" s="102">
        <v>8.6199999999999992</v>
      </c>
      <c r="P180" s="103">
        <v>161.77999999999997</v>
      </c>
      <c r="Q180" s="118">
        <v>24.12</v>
      </c>
      <c r="R180" s="84">
        <v>185.89999999999998</v>
      </c>
    </row>
    <row r="181" spans="1:18" ht="12" x14ac:dyDescent="0.25">
      <c r="A181" s="90" t="s">
        <v>373</v>
      </c>
      <c r="B181" s="11" t="s">
        <v>374</v>
      </c>
      <c r="C181" s="175">
        <v>43831</v>
      </c>
      <c r="D181" s="92">
        <v>205</v>
      </c>
      <c r="E181" s="119">
        <v>7.8</v>
      </c>
      <c r="F181" s="102">
        <v>194.67</v>
      </c>
      <c r="G181" s="102">
        <v>59.05</v>
      </c>
      <c r="H181" s="120">
        <v>1.26</v>
      </c>
      <c r="I181" s="121">
        <v>0</v>
      </c>
      <c r="J181" s="122">
        <v>0</v>
      </c>
      <c r="K181" s="122">
        <v>4.0400081415856741</v>
      </c>
      <c r="L181" s="122">
        <v>3.99</v>
      </c>
      <c r="M181" s="119">
        <v>-0.69</v>
      </c>
      <c r="N181" s="102">
        <v>270.12000814158569</v>
      </c>
      <c r="O181" s="102">
        <v>25.56</v>
      </c>
      <c r="P181" s="103">
        <v>295.68000814158569</v>
      </c>
      <c r="Q181" s="118">
        <v>24.18</v>
      </c>
      <c r="R181" s="84">
        <v>319.86000814158569</v>
      </c>
    </row>
    <row r="182" spans="1:18" ht="12" x14ac:dyDescent="0.25">
      <c r="A182" s="90" t="s">
        <v>1582</v>
      </c>
      <c r="B182" s="11" t="s">
        <v>376</v>
      </c>
      <c r="C182" s="175">
        <v>43831</v>
      </c>
      <c r="D182" s="92">
        <v>270</v>
      </c>
      <c r="E182" s="119">
        <v>14.79</v>
      </c>
      <c r="F182" s="102">
        <v>185.16</v>
      </c>
      <c r="G182" s="102">
        <v>60.74</v>
      </c>
      <c r="H182" s="120">
        <v>2.82</v>
      </c>
      <c r="I182" s="121">
        <v>0</v>
      </c>
      <c r="J182" s="122">
        <v>0</v>
      </c>
      <c r="K182" s="122">
        <v>1.635802713792252</v>
      </c>
      <c r="L182" s="122">
        <v>3.97</v>
      </c>
      <c r="M182" s="119">
        <v>-0.63</v>
      </c>
      <c r="N182" s="102">
        <v>268.48580271379228</v>
      </c>
      <c r="O182" s="102">
        <v>32.19</v>
      </c>
      <c r="P182" s="103">
        <v>300.67580271379228</v>
      </c>
      <c r="Q182" s="118">
        <v>37.86</v>
      </c>
      <c r="R182" s="84">
        <v>338.53580271379229</v>
      </c>
    </row>
    <row r="183" spans="1:18" ht="12" x14ac:dyDescent="0.25">
      <c r="A183" s="90" t="s">
        <v>377</v>
      </c>
      <c r="B183" s="11" t="s">
        <v>378</v>
      </c>
      <c r="C183" s="175">
        <v>43831</v>
      </c>
      <c r="D183" s="92">
        <v>50</v>
      </c>
      <c r="E183" s="119">
        <v>12.9</v>
      </c>
      <c r="F183" s="102">
        <v>78.66</v>
      </c>
      <c r="G183" s="102">
        <v>53.09</v>
      </c>
      <c r="H183" s="120">
        <v>3.46</v>
      </c>
      <c r="I183" s="121">
        <v>0</v>
      </c>
      <c r="J183" s="122">
        <v>0</v>
      </c>
      <c r="K183" s="122">
        <v>0.11</v>
      </c>
      <c r="L183" s="122">
        <v>2.2200000000000002</v>
      </c>
      <c r="M183" s="119">
        <v>-0.42</v>
      </c>
      <c r="N183" s="102">
        <v>150.02000000000004</v>
      </c>
      <c r="O183" s="102">
        <v>42.89</v>
      </c>
      <c r="P183" s="103">
        <v>192.91000000000003</v>
      </c>
      <c r="Q183" s="118">
        <v>12.98</v>
      </c>
      <c r="R183" s="84">
        <v>205.89000000000001</v>
      </c>
    </row>
    <row r="184" spans="1:18" ht="12" x14ac:dyDescent="0.25">
      <c r="A184" s="90" t="s">
        <v>379</v>
      </c>
      <c r="B184" s="11" t="s">
        <v>380</v>
      </c>
      <c r="C184" s="175">
        <v>43831</v>
      </c>
      <c r="D184" s="92">
        <v>320</v>
      </c>
      <c r="E184" s="119">
        <v>6.29</v>
      </c>
      <c r="F184" s="102">
        <v>210.38</v>
      </c>
      <c r="G184" s="102">
        <v>67.459999999999994</v>
      </c>
      <c r="H184" s="120">
        <v>1.59</v>
      </c>
      <c r="I184" s="121">
        <v>0</v>
      </c>
      <c r="J184" s="122">
        <v>0</v>
      </c>
      <c r="K184" s="122">
        <v>4.0253838047949912</v>
      </c>
      <c r="L184" s="122">
        <v>4.33</v>
      </c>
      <c r="M184" s="119">
        <v>-0.75</v>
      </c>
      <c r="N184" s="102">
        <v>293.32538380479497</v>
      </c>
      <c r="O184" s="102">
        <v>30.72</v>
      </c>
      <c r="P184" s="103">
        <v>324.04538380479494</v>
      </c>
      <c r="Q184" s="118">
        <v>24.13</v>
      </c>
      <c r="R184" s="84">
        <v>348.17538380479493</v>
      </c>
    </row>
    <row r="185" spans="1:18" ht="12" x14ac:dyDescent="0.25">
      <c r="A185" s="90" t="s">
        <v>383</v>
      </c>
      <c r="B185" s="11" t="s">
        <v>384</v>
      </c>
      <c r="C185" s="175">
        <v>43831</v>
      </c>
      <c r="D185" s="92">
        <v>180</v>
      </c>
      <c r="E185" s="119">
        <v>10.76</v>
      </c>
      <c r="F185" s="102">
        <v>178.78</v>
      </c>
      <c r="G185" s="102">
        <v>54.74</v>
      </c>
      <c r="H185" s="120">
        <v>1.81</v>
      </c>
      <c r="I185" s="121">
        <v>0</v>
      </c>
      <c r="J185" s="122">
        <v>0</v>
      </c>
      <c r="K185" s="122">
        <v>0.04</v>
      </c>
      <c r="L185" s="122">
        <v>3.68</v>
      </c>
      <c r="M185" s="119">
        <v>-0.64</v>
      </c>
      <c r="N185" s="102">
        <v>249.17000000000002</v>
      </c>
      <c r="O185" s="102">
        <v>33.799999999999997</v>
      </c>
      <c r="P185" s="103">
        <v>282.97000000000003</v>
      </c>
      <c r="Q185" s="118">
        <v>23.88</v>
      </c>
      <c r="R185" s="84">
        <v>306.85000000000002</v>
      </c>
    </row>
    <row r="186" spans="1:18" ht="12" x14ac:dyDescent="0.25">
      <c r="A186" s="90" t="s">
        <v>385</v>
      </c>
      <c r="B186" s="11" t="s">
        <v>386</v>
      </c>
      <c r="C186" s="175">
        <v>43831</v>
      </c>
      <c r="D186" s="92">
        <v>176</v>
      </c>
      <c r="E186" s="119">
        <v>9.42</v>
      </c>
      <c r="F186" s="102">
        <v>141.22999999999999</v>
      </c>
      <c r="G186" s="102">
        <v>54.62</v>
      </c>
      <c r="H186" s="120">
        <v>3.58</v>
      </c>
      <c r="I186" s="121">
        <v>0</v>
      </c>
      <c r="J186" s="122">
        <v>0</v>
      </c>
      <c r="K186" s="122">
        <v>1.01</v>
      </c>
      <c r="L186" s="122">
        <v>3.14</v>
      </c>
      <c r="M186" s="119">
        <v>-0.46</v>
      </c>
      <c r="N186" s="102">
        <v>212.53999999999996</v>
      </c>
      <c r="O186" s="102">
        <v>29.63</v>
      </c>
      <c r="P186" s="103">
        <v>242.16999999999996</v>
      </c>
      <c r="Q186" s="118">
        <v>15.37</v>
      </c>
      <c r="R186" s="84">
        <v>257.53999999999996</v>
      </c>
    </row>
    <row r="187" spans="1:18" ht="12" x14ac:dyDescent="0.25">
      <c r="A187" s="90" t="s">
        <v>387</v>
      </c>
      <c r="B187" s="11" t="s">
        <v>388</v>
      </c>
      <c r="C187" s="175">
        <v>43831</v>
      </c>
      <c r="D187" s="92">
        <v>280</v>
      </c>
      <c r="E187" s="119">
        <v>10.87</v>
      </c>
      <c r="F187" s="102">
        <v>139.66999999999999</v>
      </c>
      <c r="G187" s="102">
        <v>57.66</v>
      </c>
      <c r="H187" s="120">
        <v>1.22</v>
      </c>
      <c r="I187" s="121">
        <v>0</v>
      </c>
      <c r="J187" s="122">
        <v>0</v>
      </c>
      <c r="K187" s="122">
        <v>0</v>
      </c>
      <c r="L187" s="122">
        <v>3.13</v>
      </c>
      <c r="M187" s="119">
        <v>-0.69</v>
      </c>
      <c r="N187" s="102">
        <v>211.85999999999999</v>
      </c>
      <c r="O187" s="102">
        <v>40.76</v>
      </c>
      <c r="P187" s="103">
        <v>252.61999999999998</v>
      </c>
      <c r="Q187" s="118">
        <v>19.59</v>
      </c>
      <c r="R187" s="84">
        <v>272.20999999999998</v>
      </c>
    </row>
    <row r="188" spans="1:18" ht="12" x14ac:dyDescent="0.25">
      <c r="A188" s="90" t="s">
        <v>389</v>
      </c>
      <c r="B188" s="11" t="s">
        <v>390</v>
      </c>
      <c r="C188" s="175">
        <v>43831</v>
      </c>
      <c r="D188" s="92">
        <v>150</v>
      </c>
      <c r="E188" s="119">
        <v>6.92</v>
      </c>
      <c r="F188" s="102">
        <v>223.99</v>
      </c>
      <c r="G188" s="102">
        <v>58.76</v>
      </c>
      <c r="H188" s="120">
        <v>0.65</v>
      </c>
      <c r="I188" s="121">
        <v>0</v>
      </c>
      <c r="J188" s="122">
        <v>0</v>
      </c>
      <c r="K188" s="122">
        <v>0.21</v>
      </c>
      <c r="L188" s="122">
        <v>4.3499999999999996</v>
      </c>
      <c r="M188" s="119">
        <v>-0.6</v>
      </c>
      <c r="N188" s="102">
        <v>294.27999999999997</v>
      </c>
      <c r="O188" s="102">
        <v>31.99</v>
      </c>
      <c r="P188" s="103">
        <v>326.27</v>
      </c>
      <c r="Q188" s="118">
        <v>21.29</v>
      </c>
      <c r="R188" s="84">
        <v>347.56</v>
      </c>
    </row>
    <row r="189" spans="1:18" ht="12" x14ac:dyDescent="0.25">
      <c r="A189" s="90" t="s">
        <v>391</v>
      </c>
      <c r="B189" s="11" t="s">
        <v>392</v>
      </c>
      <c r="C189" s="175">
        <v>43831</v>
      </c>
      <c r="D189" s="92">
        <v>184</v>
      </c>
      <c r="E189" s="119">
        <v>11.02</v>
      </c>
      <c r="F189" s="102">
        <v>119.62</v>
      </c>
      <c r="G189" s="102">
        <v>50.83</v>
      </c>
      <c r="H189" s="120">
        <v>2.71</v>
      </c>
      <c r="I189" s="121">
        <v>0</v>
      </c>
      <c r="J189" s="122">
        <v>0</v>
      </c>
      <c r="K189" s="122">
        <v>2.42</v>
      </c>
      <c r="L189" s="122">
        <v>2.79</v>
      </c>
      <c r="M189" s="119">
        <v>-0.54</v>
      </c>
      <c r="N189" s="102">
        <v>188.85000000000002</v>
      </c>
      <c r="O189" s="102">
        <v>21.26</v>
      </c>
      <c r="P189" s="103">
        <v>210.11</v>
      </c>
      <c r="Q189" s="118">
        <v>15.2</v>
      </c>
      <c r="R189" s="84">
        <v>225.31</v>
      </c>
    </row>
    <row r="190" spans="1:18" ht="12" x14ac:dyDescent="0.25">
      <c r="A190" s="90" t="s">
        <v>1709</v>
      </c>
      <c r="B190" s="11" t="s">
        <v>1710</v>
      </c>
      <c r="C190" s="175">
        <v>43831</v>
      </c>
      <c r="D190" s="92">
        <v>120</v>
      </c>
      <c r="E190" s="119">
        <v>33.159999999999997</v>
      </c>
      <c r="F190" s="102">
        <v>98.04</v>
      </c>
      <c r="G190" s="102">
        <v>54.1</v>
      </c>
      <c r="H190" s="120">
        <v>2.31</v>
      </c>
      <c r="I190" s="121">
        <v>0</v>
      </c>
      <c r="J190" s="122">
        <v>0</v>
      </c>
      <c r="K190" s="122">
        <v>0.78669999999999174</v>
      </c>
      <c r="L190" s="122">
        <v>2.82</v>
      </c>
      <c r="M190" s="119">
        <v>-0.44</v>
      </c>
      <c r="N190" s="102">
        <v>190.77669999999998</v>
      </c>
      <c r="O190" s="102">
        <v>9.06</v>
      </c>
      <c r="P190" s="103">
        <v>199.83669999999998</v>
      </c>
      <c r="Q190" s="118">
        <v>18.7</v>
      </c>
      <c r="R190" s="84">
        <v>218.53669999999997</v>
      </c>
    </row>
    <row r="191" spans="1:18" ht="12" x14ac:dyDescent="0.25">
      <c r="A191" s="90" t="s">
        <v>395</v>
      </c>
      <c r="B191" s="11" t="s">
        <v>396</v>
      </c>
      <c r="C191" s="175">
        <v>43831</v>
      </c>
      <c r="D191" s="92">
        <v>40</v>
      </c>
      <c r="E191" s="119">
        <v>10.029999999999999</v>
      </c>
      <c r="F191" s="102">
        <v>133.5</v>
      </c>
      <c r="G191" s="102">
        <v>57.25</v>
      </c>
      <c r="H191" s="120">
        <v>0</v>
      </c>
      <c r="I191" s="121">
        <v>0</v>
      </c>
      <c r="J191" s="122">
        <v>0</v>
      </c>
      <c r="K191" s="122">
        <v>8.3745006773391376E-2</v>
      </c>
      <c r="L191" s="122">
        <v>3</v>
      </c>
      <c r="M191" s="119">
        <v>-0.77</v>
      </c>
      <c r="N191" s="102">
        <v>203.09374500677339</v>
      </c>
      <c r="O191" s="102">
        <v>30.47</v>
      </c>
      <c r="P191" s="103">
        <v>233.56374500677339</v>
      </c>
      <c r="Q191" s="118">
        <v>7.42</v>
      </c>
      <c r="R191" s="84">
        <v>240.98374500677338</v>
      </c>
    </row>
    <row r="192" spans="1:18" ht="12" x14ac:dyDescent="0.25">
      <c r="A192" s="90" t="s">
        <v>397</v>
      </c>
      <c r="B192" s="11" t="s">
        <v>398</v>
      </c>
      <c r="C192" s="175">
        <v>43831</v>
      </c>
      <c r="D192" s="92">
        <v>154</v>
      </c>
      <c r="E192" s="119">
        <v>7.97</v>
      </c>
      <c r="F192" s="102">
        <v>131.53</v>
      </c>
      <c r="G192" s="102">
        <v>60.54</v>
      </c>
      <c r="H192" s="120">
        <v>5.32</v>
      </c>
      <c r="I192" s="121">
        <v>0</v>
      </c>
      <c r="J192" s="122">
        <v>0</v>
      </c>
      <c r="K192" s="122">
        <v>0</v>
      </c>
      <c r="L192" s="122">
        <v>3.07</v>
      </c>
      <c r="M192" s="119">
        <v>-0.66</v>
      </c>
      <c r="N192" s="102">
        <v>207.76999999999998</v>
      </c>
      <c r="O192" s="102">
        <v>19.649999999999999</v>
      </c>
      <c r="P192" s="103">
        <v>227.42</v>
      </c>
      <c r="Q192" s="118">
        <v>16.73</v>
      </c>
      <c r="R192" s="84">
        <v>244.14999999999998</v>
      </c>
    </row>
    <row r="193" spans="1:18" ht="12" x14ac:dyDescent="0.25">
      <c r="A193" s="90" t="s">
        <v>399</v>
      </c>
      <c r="B193" s="11" t="s">
        <v>400</v>
      </c>
      <c r="C193" s="175">
        <v>43831</v>
      </c>
      <c r="D193" s="92">
        <v>182</v>
      </c>
      <c r="E193" s="119">
        <v>8.6</v>
      </c>
      <c r="F193" s="102">
        <v>125.04</v>
      </c>
      <c r="G193" s="102">
        <v>54.72</v>
      </c>
      <c r="H193" s="120">
        <v>2.98</v>
      </c>
      <c r="I193" s="121">
        <v>0</v>
      </c>
      <c r="J193" s="122">
        <v>0</v>
      </c>
      <c r="K193" s="122">
        <v>1.52</v>
      </c>
      <c r="L193" s="122">
        <v>2.88</v>
      </c>
      <c r="M193" s="119">
        <v>-0.59</v>
      </c>
      <c r="N193" s="102">
        <v>195.15</v>
      </c>
      <c r="O193" s="102">
        <v>16.47</v>
      </c>
      <c r="P193" s="103">
        <v>211.62</v>
      </c>
      <c r="Q193" s="118">
        <v>15.92</v>
      </c>
      <c r="R193" s="84">
        <v>227.54</v>
      </c>
    </row>
    <row r="194" spans="1:18" ht="12" x14ac:dyDescent="0.25">
      <c r="A194" s="90" t="s">
        <v>401</v>
      </c>
      <c r="B194" s="11" t="s">
        <v>1452</v>
      </c>
      <c r="C194" s="175">
        <v>43831</v>
      </c>
      <c r="D194" s="92">
        <v>200</v>
      </c>
      <c r="E194" s="119">
        <v>10.039999999999999</v>
      </c>
      <c r="F194" s="102">
        <v>136.54</v>
      </c>
      <c r="G194" s="102">
        <v>60</v>
      </c>
      <c r="H194" s="120">
        <v>1.49</v>
      </c>
      <c r="I194" s="121">
        <v>0</v>
      </c>
      <c r="J194" s="122">
        <v>0</v>
      </c>
      <c r="K194" s="122">
        <v>0</v>
      </c>
      <c r="L194" s="122">
        <v>3.11</v>
      </c>
      <c r="M194" s="119">
        <v>-0.51</v>
      </c>
      <c r="N194" s="102">
        <v>210.67000000000002</v>
      </c>
      <c r="O194" s="102">
        <v>53.17</v>
      </c>
      <c r="P194" s="103">
        <v>263.84000000000003</v>
      </c>
      <c r="Q194" s="118">
        <v>17.05</v>
      </c>
      <c r="R194" s="84">
        <v>280.89000000000004</v>
      </c>
    </row>
    <row r="195" spans="1:18" ht="12" x14ac:dyDescent="0.25">
      <c r="A195" s="90" t="s">
        <v>1651</v>
      </c>
      <c r="B195" s="11" t="s">
        <v>1652</v>
      </c>
      <c r="C195" s="175">
        <v>43831</v>
      </c>
      <c r="D195" s="92">
        <v>262</v>
      </c>
      <c r="E195" s="119">
        <v>10.15</v>
      </c>
      <c r="F195" s="102">
        <v>172.66</v>
      </c>
      <c r="G195" s="102">
        <v>60.16</v>
      </c>
      <c r="H195" s="120">
        <v>1.76</v>
      </c>
      <c r="I195" s="121">
        <v>0</v>
      </c>
      <c r="J195" s="122">
        <v>0</v>
      </c>
      <c r="K195" s="122">
        <v>7.0000000000000007E-2</v>
      </c>
      <c r="L195" s="122">
        <v>3.66</v>
      </c>
      <c r="M195" s="119">
        <v>-0.77</v>
      </c>
      <c r="N195" s="102">
        <v>247.68999999999997</v>
      </c>
      <c r="O195" s="102">
        <v>28.02</v>
      </c>
      <c r="P195" s="103">
        <v>275.70999999999998</v>
      </c>
      <c r="Q195" s="118">
        <v>17.13</v>
      </c>
      <c r="R195" s="84">
        <v>292.83999999999997</v>
      </c>
    </row>
    <row r="196" spans="1:18" ht="12" x14ac:dyDescent="0.25">
      <c r="A196" s="90" t="s">
        <v>1583</v>
      </c>
      <c r="B196" s="11" t="s">
        <v>1584</v>
      </c>
      <c r="C196" s="175">
        <v>43831</v>
      </c>
      <c r="D196" s="92">
        <v>117</v>
      </c>
      <c r="E196" s="119">
        <v>9.76</v>
      </c>
      <c r="F196" s="102">
        <v>122.23</v>
      </c>
      <c r="G196" s="102">
        <v>51.28</v>
      </c>
      <c r="H196" s="120">
        <v>1.79</v>
      </c>
      <c r="I196" s="121">
        <v>0</v>
      </c>
      <c r="J196" s="122">
        <v>0</v>
      </c>
      <c r="K196" s="122">
        <v>2.2999999999999998</v>
      </c>
      <c r="L196" s="122">
        <v>2.8</v>
      </c>
      <c r="M196" s="119">
        <v>-0.4</v>
      </c>
      <c r="N196" s="102">
        <v>189.76000000000002</v>
      </c>
      <c r="O196" s="102">
        <v>8.39</v>
      </c>
      <c r="P196" s="103">
        <v>198.15000000000003</v>
      </c>
      <c r="Q196" s="118">
        <v>12.02</v>
      </c>
      <c r="R196" s="84">
        <v>210.17000000000004</v>
      </c>
    </row>
    <row r="197" spans="1:18" ht="12" x14ac:dyDescent="0.25">
      <c r="A197" s="90" t="s">
        <v>405</v>
      </c>
      <c r="B197" s="11" t="s">
        <v>406</v>
      </c>
      <c r="C197" s="175">
        <v>43831</v>
      </c>
      <c r="D197" s="92">
        <v>175</v>
      </c>
      <c r="E197" s="119">
        <v>7.98</v>
      </c>
      <c r="F197" s="102">
        <v>188.81</v>
      </c>
      <c r="G197" s="102">
        <v>59.34</v>
      </c>
      <c r="H197" s="120">
        <v>4.3</v>
      </c>
      <c r="I197" s="121">
        <v>0</v>
      </c>
      <c r="J197" s="122">
        <v>0</v>
      </c>
      <c r="K197" s="122">
        <v>1.6048085203719054</v>
      </c>
      <c r="L197" s="122">
        <v>3.92</v>
      </c>
      <c r="M197" s="119">
        <v>-0.57999999999999996</v>
      </c>
      <c r="N197" s="102">
        <v>265.37480852037197</v>
      </c>
      <c r="O197" s="102">
        <v>15.45</v>
      </c>
      <c r="P197" s="103">
        <v>280.82480852037196</v>
      </c>
      <c r="Q197" s="118">
        <v>14.94</v>
      </c>
      <c r="R197" s="84">
        <v>295.76480852037196</v>
      </c>
    </row>
    <row r="198" spans="1:18" ht="12" x14ac:dyDescent="0.25">
      <c r="A198" s="90" t="s">
        <v>407</v>
      </c>
      <c r="B198" s="11" t="s">
        <v>408</v>
      </c>
      <c r="C198" s="175">
        <v>43831</v>
      </c>
      <c r="D198" s="92">
        <v>238</v>
      </c>
      <c r="E198" s="119">
        <v>8.26</v>
      </c>
      <c r="F198" s="102">
        <v>186.65</v>
      </c>
      <c r="G198" s="102">
        <v>60.31</v>
      </c>
      <c r="H198" s="120">
        <v>2.99</v>
      </c>
      <c r="I198" s="121">
        <v>0</v>
      </c>
      <c r="J198" s="122">
        <v>0</v>
      </c>
      <c r="K198" s="122">
        <v>0.35293598938422732</v>
      </c>
      <c r="L198" s="122">
        <v>3.87</v>
      </c>
      <c r="M198" s="119">
        <v>-0.76</v>
      </c>
      <c r="N198" s="102">
        <v>261.6729359893842</v>
      </c>
      <c r="O198" s="102">
        <v>25.45</v>
      </c>
      <c r="P198" s="103">
        <v>287.12293598938419</v>
      </c>
      <c r="Q198" s="118">
        <v>16.010000000000002</v>
      </c>
      <c r="R198" s="84">
        <v>303.13293598938418</v>
      </c>
    </row>
    <row r="199" spans="1:18" ht="12" x14ac:dyDescent="0.25">
      <c r="A199" s="90" t="s">
        <v>409</v>
      </c>
      <c r="B199" s="11" t="s">
        <v>410</v>
      </c>
      <c r="C199" s="175">
        <v>43831</v>
      </c>
      <c r="D199" s="92">
        <v>280</v>
      </c>
      <c r="E199" s="119">
        <v>8.9499999999999993</v>
      </c>
      <c r="F199" s="102">
        <v>181.36</v>
      </c>
      <c r="G199" s="102">
        <v>57.99</v>
      </c>
      <c r="H199" s="120">
        <v>2.7</v>
      </c>
      <c r="I199" s="121">
        <v>0</v>
      </c>
      <c r="J199" s="122">
        <v>0</v>
      </c>
      <c r="K199" s="122">
        <v>0.26</v>
      </c>
      <c r="L199" s="122">
        <v>3.76</v>
      </c>
      <c r="M199" s="119">
        <v>-0.5</v>
      </c>
      <c r="N199" s="102">
        <v>254.51999999999998</v>
      </c>
      <c r="O199" s="102">
        <v>35.76</v>
      </c>
      <c r="P199" s="103">
        <v>290.27999999999997</v>
      </c>
      <c r="Q199" s="118">
        <v>17.48</v>
      </c>
      <c r="R199" s="84">
        <v>307.76</v>
      </c>
    </row>
    <row r="200" spans="1:18" ht="12" x14ac:dyDescent="0.25">
      <c r="A200" s="90" t="s">
        <v>411</v>
      </c>
      <c r="B200" s="11" t="s">
        <v>1653</v>
      </c>
      <c r="C200" s="175">
        <v>43831</v>
      </c>
      <c r="D200" s="92">
        <v>100</v>
      </c>
      <c r="E200" s="119">
        <v>21.13</v>
      </c>
      <c r="F200" s="102">
        <v>142.72999999999999</v>
      </c>
      <c r="G200" s="102">
        <v>61.55</v>
      </c>
      <c r="H200" s="120">
        <v>1.21</v>
      </c>
      <c r="I200" s="121">
        <v>0</v>
      </c>
      <c r="J200" s="122">
        <v>0</v>
      </c>
      <c r="K200" s="122">
        <v>0</v>
      </c>
      <c r="L200" s="122">
        <v>3.39</v>
      </c>
      <c r="M200" s="119">
        <v>-0.7</v>
      </c>
      <c r="N200" s="102">
        <v>229.30999999999997</v>
      </c>
      <c r="O200" s="102">
        <v>9.0299999999999994</v>
      </c>
      <c r="P200" s="103">
        <v>238.33999999999997</v>
      </c>
      <c r="Q200" s="118">
        <v>17.07</v>
      </c>
      <c r="R200" s="84">
        <v>255.40999999999997</v>
      </c>
    </row>
    <row r="201" spans="1:18" ht="12" x14ac:dyDescent="0.25">
      <c r="A201" s="90" t="s">
        <v>413</v>
      </c>
      <c r="B201" s="11" t="s">
        <v>414</v>
      </c>
      <c r="C201" s="175">
        <v>43831</v>
      </c>
      <c r="D201" s="92">
        <v>32</v>
      </c>
      <c r="E201" s="119">
        <v>7.43</v>
      </c>
      <c r="F201" s="102">
        <v>82.72</v>
      </c>
      <c r="G201" s="102">
        <v>52.63</v>
      </c>
      <c r="H201" s="120">
        <v>2.21</v>
      </c>
      <c r="I201" s="121">
        <v>0</v>
      </c>
      <c r="J201" s="122">
        <v>0</v>
      </c>
      <c r="K201" s="122">
        <v>2.5499999999999998</v>
      </c>
      <c r="L201" s="122">
        <v>2.19</v>
      </c>
      <c r="M201" s="119">
        <v>-1.68</v>
      </c>
      <c r="N201" s="102">
        <v>148.05000000000001</v>
      </c>
      <c r="O201" s="102">
        <v>21.25</v>
      </c>
      <c r="P201" s="103">
        <v>169.3</v>
      </c>
      <c r="Q201" s="118">
        <v>23</v>
      </c>
      <c r="R201" s="84">
        <v>192.3</v>
      </c>
    </row>
    <row r="202" spans="1:18" ht="12" x14ac:dyDescent="0.25">
      <c r="A202" s="90" t="s">
        <v>415</v>
      </c>
      <c r="B202" s="11" t="s">
        <v>416</v>
      </c>
      <c r="C202" s="175">
        <v>43831</v>
      </c>
      <c r="D202" s="92">
        <v>56</v>
      </c>
      <c r="E202" s="119">
        <v>8.64</v>
      </c>
      <c r="F202" s="102">
        <v>102.73</v>
      </c>
      <c r="G202" s="102">
        <v>51.34</v>
      </c>
      <c r="H202" s="120">
        <v>0</v>
      </c>
      <c r="I202" s="121">
        <v>0</v>
      </c>
      <c r="J202" s="122">
        <v>0</v>
      </c>
      <c r="K202" s="122">
        <v>1.06</v>
      </c>
      <c r="L202" s="122">
        <v>2.4500000000000002</v>
      </c>
      <c r="M202" s="119">
        <v>-0.43</v>
      </c>
      <c r="N202" s="102">
        <v>165.79</v>
      </c>
      <c r="O202" s="102">
        <v>22.1</v>
      </c>
      <c r="P202" s="103">
        <v>187.89</v>
      </c>
      <c r="Q202" s="118">
        <v>18</v>
      </c>
      <c r="R202" s="84">
        <v>205.89</v>
      </c>
    </row>
    <row r="203" spans="1:18" ht="12" x14ac:dyDescent="0.25">
      <c r="A203" s="90" t="s">
        <v>1676</v>
      </c>
      <c r="B203" s="11" t="s">
        <v>418</v>
      </c>
      <c r="C203" s="175">
        <v>43831</v>
      </c>
      <c r="D203" s="92">
        <v>160</v>
      </c>
      <c r="E203" s="119">
        <v>11.27</v>
      </c>
      <c r="F203" s="102">
        <v>131.75</v>
      </c>
      <c r="G203" s="102">
        <v>54.03</v>
      </c>
      <c r="H203" s="120">
        <v>2.72</v>
      </c>
      <c r="I203" s="121">
        <v>0</v>
      </c>
      <c r="J203" s="122">
        <v>-4.5</v>
      </c>
      <c r="K203" s="122">
        <v>1.25</v>
      </c>
      <c r="L203" s="122">
        <v>2.94</v>
      </c>
      <c r="M203" s="119">
        <v>-0.63</v>
      </c>
      <c r="N203" s="102">
        <v>198.83</v>
      </c>
      <c r="O203" s="102">
        <v>21.47</v>
      </c>
      <c r="P203" s="103">
        <v>220.3</v>
      </c>
      <c r="Q203" s="118">
        <v>14.08</v>
      </c>
      <c r="R203" s="84">
        <v>234.38000000000002</v>
      </c>
    </row>
    <row r="204" spans="1:18" ht="12" x14ac:dyDescent="0.25">
      <c r="A204" s="90" t="s">
        <v>421</v>
      </c>
      <c r="B204" s="11" t="s">
        <v>422</v>
      </c>
      <c r="C204" s="175">
        <v>43831</v>
      </c>
      <c r="D204" s="92">
        <v>240</v>
      </c>
      <c r="E204" s="119">
        <v>6.45</v>
      </c>
      <c r="F204" s="102">
        <v>123.33</v>
      </c>
      <c r="G204" s="102">
        <v>55.91</v>
      </c>
      <c r="H204" s="120">
        <v>2.3199999999999998</v>
      </c>
      <c r="I204" s="121">
        <v>0</v>
      </c>
      <c r="J204" s="122">
        <v>0</v>
      </c>
      <c r="K204" s="122">
        <v>1.1060184174293803</v>
      </c>
      <c r="L204" s="122">
        <v>2.83</v>
      </c>
      <c r="M204" s="119">
        <v>-0.51</v>
      </c>
      <c r="N204" s="102">
        <v>191.43601841742938</v>
      </c>
      <c r="O204" s="102">
        <v>16.399999999999999</v>
      </c>
      <c r="P204" s="103">
        <v>207.83601841742939</v>
      </c>
      <c r="Q204" s="118">
        <v>14.15</v>
      </c>
      <c r="R204" s="84">
        <v>221.98601841742939</v>
      </c>
    </row>
    <row r="205" spans="1:18" ht="12" x14ac:dyDescent="0.25">
      <c r="A205" s="90" t="s">
        <v>423</v>
      </c>
      <c r="B205" s="11" t="s">
        <v>424</v>
      </c>
      <c r="C205" s="175">
        <v>43831</v>
      </c>
      <c r="D205" s="92">
        <v>278</v>
      </c>
      <c r="E205" s="119">
        <v>6.52</v>
      </c>
      <c r="F205" s="102">
        <v>149.94999999999999</v>
      </c>
      <c r="G205" s="102">
        <v>58.7</v>
      </c>
      <c r="H205" s="120">
        <v>2.4</v>
      </c>
      <c r="I205" s="121">
        <v>0</v>
      </c>
      <c r="J205" s="122">
        <v>0</v>
      </c>
      <c r="K205" s="122">
        <v>0.86</v>
      </c>
      <c r="L205" s="122">
        <v>3.27</v>
      </c>
      <c r="M205" s="119">
        <v>-0.53</v>
      </c>
      <c r="N205" s="102">
        <v>221.17000000000004</v>
      </c>
      <c r="O205" s="102">
        <v>34.229999999999997</v>
      </c>
      <c r="P205" s="103">
        <v>255.40000000000003</v>
      </c>
      <c r="Q205" s="118">
        <v>17.91</v>
      </c>
      <c r="R205" s="84">
        <v>273.31000000000006</v>
      </c>
    </row>
    <row r="206" spans="1:18" ht="12" x14ac:dyDescent="0.25">
      <c r="A206" s="90" t="s">
        <v>1585</v>
      </c>
      <c r="B206" s="11" t="s">
        <v>1586</v>
      </c>
      <c r="C206" s="175">
        <v>43831</v>
      </c>
      <c r="D206" s="92">
        <v>122</v>
      </c>
      <c r="E206" s="119">
        <v>12.25</v>
      </c>
      <c r="F206" s="102">
        <v>126.93</v>
      </c>
      <c r="G206" s="102">
        <v>52.46</v>
      </c>
      <c r="H206" s="120">
        <v>4.79</v>
      </c>
      <c r="I206" s="121">
        <v>0</v>
      </c>
      <c r="J206" s="122">
        <v>0</v>
      </c>
      <c r="K206" s="122">
        <v>1.58</v>
      </c>
      <c r="L206" s="122">
        <v>2.96</v>
      </c>
      <c r="M206" s="119">
        <v>-0.53</v>
      </c>
      <c r="N206" s="102">
        <v>200.44000000000003</v>
      </c>
      <c r="O206" s="102">
        <v>23.02</v>
      </c>
      <c r="P206" s="103">
        <v>223.46000000000004</v>
      </c>
      <c r="Q206" s="118">
        <v>11.99</v>
      </c>
      <c r="R206" s="84">
        <v>235.45000000000005</v>
      </c>
    </row>
    <row r="207" spans="1:18" ht="12" x14ac:dyDescent="0.25">
      <c r="A207" s="90" t="s">
        <v>1436</v>
      </c>
      <c r="B207" s="11" t="s">
        <v>1453</v>
      </c>
      <c r="C207" s="175">
        <v>43831</v>
      </c>
      <c r="D207" s="92">
        <v>120</v>
      </c>
      <c r="E207" s="119">
        <v>6.82</v>
      </c>
      <c r="F207" s="102">
        <v>132.44999999999999</v>
      </c>
      <c r="G207" s="102">
        <v>53.61</v>
      </c>
      <c r="H207" s="120">
        <v>24.05</v>
      </c>
      <c r="I207" s="121">
        <v>0</v>
      </c>
      <c r="J207" s="122">
        <v>0</v>
      </c>
      <c r="K207" s="122">
        <v>0.6</v>
      </c>
      <c r="L207" s="122">
        <v>3.25</v>
      </c>
      <c r="M207" s="119">
        <v>-0.55000000000000004</v>
      </c>
      <c r="N207" s="102">
        <v>220.23</v>
      </c>
      <c r="O207" s="102">
        <v>39.619999999999997</v>
      </c>
      <c r="P207" s="103">
        <v>259.84999999999997</v>
      </c>
      <c r="Q207" s="118">
        <v>8.08</v>
      </c>
      <c r="R207" s="84">
        <v>267.92999999999995</v>
      </c>
    </row>
    <row r="208" spans="1:18" ht="12" x14ac:dyDescent="0.25">
      <c r="A208" s="90" t="s">
        <v>427</v>
      </c>
      <c r="B208" s="11" t="s">
        <v>428</v>
      </c>
      <c r="C208" s="175">
        <v>43831</v>
      </c>
      <c r="D208" s="92">
        <v>160</v>
      </c>
      <c r="E208" s="119">
        <v>10.57</v>
      </c>
      <c r="F208" s="102">
        <v>117.16</v>
      </c>
      <c r="G208" s="102">
        <v>51.71</v>
      </c>
      <c r="H208" s="120">
        <v>1.88</v>
      </c>
      <c r="I208" s="121">
        <v>0</v>
      </c>
      <c r="J208" s="122">
        <v>0</v>
      </c>
      <c r="K208" s="122">
        <v>0.74</v>
      </c>
      <c r="L208" s="122">
        <v>2.72</v>
      </c>
      <c r="M208" s="119">
        <v>-0.44</v>
      </c>
      <c r="N208" s="102">
        <v>184.34</v>
      </c>
      <c r="O208" s="102">
        <v>23.19</v>
      </c>
      <c r="P208" s="103">
        <v>207.53</v>
      </c>
      <c r="Q208" s="118">
        <v>21.66</v>
      </c>
      <c r="R208" s="84">
        <v>229.19</v>
      </c>
    </row>
    <row r="209" spans="1:18" ht="12" x14ac:dyDescent="0.25">
      <c r="A209" s="90" t="s">
        <v>429</v>
      </c>
      <c r="B209" s="11" t="s">
        <v>430</v>
      </c>
      <c r="C209" s="175">
        <v>43831</v>
      </c>
      <c r="D209" s="92">
        <v>80</v>
      </c>
      <c r="E209" s="119">
        <v>6.46</v>
      </c>
      <c r="F209" s="102">
        <v>112.39</v>
      </c>
      <c r="G209" s="102">
        <v>48.09</v>
      </c>
      <c r="H209" s="120">
        <v>1.9</v>
      </c>
      <c r="I209" s="121">
        <v>0</v>
      </c>
      <c r="J209" s="122">
        <v>0</v>
      </c>
      <c r="K209" s="122">
        <v>2.25</v>
      </c>
      <c r="L209" s="122">
        <v>2.56</v>
      </c>
      <c r="M209" s="119">
        <v>-0.36</v>
      </c>
      <c r="N209" s="102">
        <v>173.29</v>
      </c>
      <c r="O209" s="102">
        <v>12.64</v>
      </c>
      <c r="P209" s="103">
        <v>185.93</v>
      </c>
      <c r="Q209" s="118">
        <v>11.19</v>
      </c>
      <c r="R209" s="84">
        <v>197.12</v>
      </c>
    </row>
    <row r="210" spans="1:18" ht="12" x14ac:dyDescent="0.25">
      <c r="A210" s="90" t="s">
        <v>433</v>
      </c>
      <c r="B210" s="11" t="s">
        <v>434</v>
      </c>
      <c r="C210" s="175">
        <v>43831</v>
      </c>
      <c r="D210" s="92">
        <v>460</v>
      </c>
      <c r="E210" s="119">
        <v>27.69</v>
      </c>
      <c r="F210" s="102">
        <v>168.08</v>
      </c>
      <c r="G210" s="102">
        <v>68.73</v>
      </c>
      <c r="H210" s="120">
        <v>2.96</v>
      </c>
      <c r="I210" s="121">
        <v>0</v>
      </c>
      <c r="J210" s="122">
        <v>0</v>
      </c>
      <c r="K210" s="122">
        <v>0</v>
      </c>
      <c r="L210" s="122">
        <v>4</v>
      </c>
      <c r="M210" s="119">
        <v>-0.75</v>
      </c>
      <c r="N210" s="102">
        <v>270.70999999999998</v>
      </c>
      <c r="O210" s="102">
        <v>18.899999999999999</v>
      </c>
      <c r="P210" s="103">
        <v>289.60999999999996</v>
      </c>
      <c r="Q210" s="118">
        <v>26.58</v>
      </c>
      <c r="R210" s="84">
        <v>316.18999999999994</v>
      </c>
    </row>
    <row r="211" spans="1:18" ht="12" x14ac:dyDescent="0.25">
      <c r="A211" s="90" t="s">
        <v>1518</v>
      </c>
      <c r="B211" s="11" t="s">
        <v>436</v>
      </c>
      <c r="C211" s="175">
        <v>43831</v>
      </c>
      <c r="D211" s="92">
        <v>40</v>
      </c>
      <c r="E211" s="119">
        <v>4.47</v>
      </c>
      <c r="F211" s="102">
        <v>144.66999999999999</v>
      </c>
      <c r="G211" s="102">
        <v>52.82</v>
      </c>
      <c r="H211" s="120">
        <v>1.92</v>
      </c>
      <c r="I211" s="121">
        <v>0</v>
      </c>
      <c r="J211" s="122">
        <v>0</v>
      </c>
      <c r="K211" s="122">
        <v>1.26</v>
      </c>
      <c r="L211" s="122">
        <v>3.07</v>
      </c>
      <c r="M211" s="119">
        <v>-0.4</v>
      </c>
      <c r="N211" s="102">
        <v>207.80999999999995</v>
      </c>
      <c r="O211" s="102">
        <v>6.91</v>
      </c>
      <c r="P211" s="103">
        <v>214.71999999999994</v>
      </c>
      <c r="Q211" s="118">
        <v>14.54</v>
      </c>
      <c r="R211" s="84">
        <v>229.25999999999993</v>
      </c>
    </row>
    <row r="212" spans="1:18" ht="12" x14ac:dyDescent="0.25">
      <c r="A212" s="90" t="s">
        <v>437</v>
      </c>
      <c r="B212" s="11" t="s">
        <v>438</v>
      </c>
      <c r="C212" s="175">
        <v>43831</v>
      </c>
      <c r="D212" s="92">
        <v>200</v>
      </c>
      <c r="E212" s="119">
        <v>26.19</v>
      </c>
      <c r="F212" s="102">
        <v>188.08</v>
      </c>
      <c r="G212" s="102">
        <v>60.46</v>
      </c>
      <c r="H212" s="120">
        <v>1.35</v>
      </c>
      <c r="I212" s="121">
        <v>0</v>
      </c>
      <c r="J212" s="122">
        <v>-6.9</v>
      </c>
      <c r="K212" s="122">
        <v>8.0711905776683704E-2</v>
      </c>
      <c r="L212" s="122">
        <v>4.03</v>
      </c>
      <c r="M212" s="119">
        <v>-0.89</v>
      </c>
      <c r="N212" s="102">
        <v>272.40071190577675</v>
      </c>
      <c r="O212" s="102">
        <v>65.680000000000007</v>
      </c>
      <c r="P212" s="103">
        <v>338.08071190577675</v>
      </c>
      <c r="Q212" s="118">
        <v>21.05</v>
      </c>
      <c r="R212" s="84">
        <v>359.13071190577676</v>
      </c>
    </row>
    <row r="213" spans="1:18" ht="12" x14ac:dyDescent="0.25">
      <c r="A213" s="90" t="s">
        <v>1654</v>
      </c>
      <c r="B213" s="11" t="s">
        <v>1655</v>
      </c>
      <c r="C213" s="175">
        <v>43831</v>
      </c>
      <c r="D213" s="92">
        <v>200</v>
      </c>
      <c r="E213" s="119">
        <v>12.12</v>
      </c>
      <c r="F213" s="102">
        <v>168.12</v>
      </c>
      <c r="G213" s="102">
        <v>60.6</v>
      </c>
      <c r="H213" s="120">
        <v>1.5</v>
      </c>
      <c r="I213" s="121">
        <v>0</v>
      </c>
      <c r="J213" s="122">
        <v>0</v>
      </c>
      <c r="K213" s="122">
        <v>2.5550000000012396E-2</v>
      </c>
      <c r="L213" s="122">
        <v>3.63</v>
      </c>
      <c r="M213" s="119">
        <v>-0.66</v>
      </c>
      <c r="N213" s="102">
        <v>245.33555000000001</v>
      </c>
      <c r="O213" s="102">
        <v>24.77</v>
      </c>
      <c r="P213" s="103">
        <v>270.10554999999999</v>
      </c>
      <c r="Q213" s="118">
        <v>16.829999999999998</v>
      </c>
      <c r="R213" s="84">
        <v>286.93554999999998</v>
      </c>
    </row>
    <row r="214" spans="1:18" ht="12" x14ac:dyDescent="0.25">
      <c r="A214" s="90" t="s">
        <v>443</v>
      </c>
      <c r="B214" s="11" t="s">
        <v>444</v>
      </c>
      <c r="C214" s="175">
        <v>43831</v>
      </c>
      <c r="D214" s="92">
        <v>192</v>
      </c>
      <c r="E214" s="119">
        <v>10.52</v>
      </c>
      <c r="F214" s="102">
        <v>112.51</v>
      </c>
      <c r="G214" s="102">
        <v>50.06</v>
      </c>
      <c r="H214" s="120">
        <v>1.92</v>
      </c>
      <c r="I214" s="121">
        <v>0</v>
      </c>
      <c r="J214" s="122">
        <v>0</v>
      </c>
      <c r="K214" s="122">
        <v>1.3</v>
      </c>
      <c r="L214" s="122">
        <v>2.64</v>
      </c>
      <c r="M214" s="119">
        <v>-0.57999999999999996</v>
      </c>
      <c r="N214" s="102">
        <v>178.36999999999998</v>
      </c>
      <c r="O214" s="102">
        <v>16.72</v>
      </c>
      <c r="P214" s="103">
        <v>195.08999999999997</v>
      </c>
      <c r="Q214" s="118">
        <v>14.02</v>
      </c>
      <c r="R214" s="84">
        <v>209.10999999999999</v>
      </c>
    </row>
    <row r="215" spans="1:18" ht="12" x14ac:dyDescent="0.25">
      <c r="A215" s="90" t="s">
        <v>445</v>
      </c>
      <c r="B215" s="11" t="s">
        <v>446</v>
      </c>
      <c r="C215" s="175">
        <v>43831</v>
      </c>
      <c r="D215" s="92">
        <v>240</v>
      </c>
      <c r="E215" s="119">
        <v>10.14</v>
      </c>
      <c r="F215" s="102">
        <v>128.71</v>
      </c>
      <c r="G215" s="102">
        <v>61.43</v>
      </c>
      <c r="H215" s="120">
        <v>4.6900000000000004</v>
      </c>
      <c r="I215" s="121">
        <v>0</v>
      </c>
      <c r="J215" s="122">
        <v>0</v>
      </c>
      <c r="K215" s="122">
        <v>0.76303564652455591</v>
      </c>
      <c r="L215" s="122">
        <v>3.08</v>
      </c>
      <c r="M215" s="119">
        <v>-0.56000000000000005</v>
      </c>
      <c r="N215" s="102">
        <v>208.25303564652458</v>
      </c>
      <c r="O215" s="102">
        <v>14.14</v>
      </c>
      <c r="P215" s="103">
        <v>222.39303564652459</v>
      </c>
      <c r="Q215" s="118">
        <v>15.81</v>
      </c>
      <c r="R215" s="84">
        <v>238.2030356465246</v>
      </c>
    </row>
    <row r="216" spans="1:18" ht="12" x14ac:dyDescent="0.25">
      <c r="A216" s="90" t="s">
        <v>449</v>
      </c>
      <c r="B216" s="11" t="s">
        <v>450</v>
      </c>
      <c r="C216" s="175">
        <v>43831</v>
      </c>
      <c r="D216" s="92">
        <v>240</v>
      </c>
      <c r="E216" s="119">
        <v>9.73</v>
      </c>
      <c r="F216" s="102">
        <v>184.92</v>
      </c>
      <c r="G216" s="102">
        <v>61.22</v>
      </c>
      <c r="H216" s="120">
        <v>1.23</v>
      </c>
      <c r="I216" s="121">
        <v>0</v>
      </c>
      <c r="J216" s="122">
        <v>0</v>
      </c>
      <c r="K216" s="122">
        <v>0.35</v>
      </c>
      <c r="L216" s="122">
        <v>3.85</v>
      </c>
      <c r="M216" s="119">
        <v>-0.9</v>
      </c>
      <c r="N216" s="102">
        <v>260.40000000000003</v>
      </c>
      <c r="O216" s="102">
        <v>49.62</v>
      </c>
      <c r="P216" s="103">
        <v>310.02000000000004</v>
      </c>
      <c r="Q216" s="118">
        <v>16.61</v>
      </c>
      <c r="R216" s="84">
        <v>326.63000000000005</v>
      </c>
    </row>
    <row r="217" spans="1:18" ht="12" x14ac:dyDescent="0.25">
      <c r="A217" s="90" t="s">
        <v>451</v>
      </c>
      <c r="B217" s="11" t="s">
        <v>452</v>
      </c>
      <c r="C217" s="175">
        <v>43831</v>
      </c>
      <c r="D217" s="92">
        <v>843</v>
      </c>
      <c r="E217" s="119">
        <v>23.16</v>
      </c>
      <c r="F217" s="102">
        <v>166.86</v>
      </c>
      <c r="G217" s="102">
        <v>69.75</v>
      </c>
      <c r="H217" s="120">
        <v>1.18</v>
      </c>
      <c r="I217" s="121">
        <v>0</v>
      </c>
      <c r="J217" s="122">
        <v>0</v>
      </c>
      <c r="K217" s="122">
        <v>4.6956425434067861E-2</v>
      </c>
      <c r="L217" s="122">
        <v>3.9</v>
      </c>
      <c r="M217" s="119">
        <v>-0.95</v>
      </c>
      <c r="N217" s="102">
        <v>263.94695642543405</v>
      </c>
      <c r="O217" s="102">
        <v>22.18</v>
      </c>
      <c r="P217" s="103">
        <v>286.12695642543406</v>
      </c>
      <c r="Q217" s="118">
        <v>22.66</v>
      </c>
      <c r="R217" s="84">
        <v>308.78695642543408</v>
      </c>
    </row>
    <row r="218" spans="1:18" ht="12" x14ac:dyDescent="0.25">
      <c r="A218" s="90" t="s">
        <v>455</v>
      </c>
      <c r="B218" s="11" t="s">
        <v>456</v>
      </c>
      <c r="C218" s="175">
        <v>43831</v>
      </c>
      <c r="D218" s="92">
        <v>25</v>
      </c>
      <c r="E218" s="119">
        <v>75.84</v>
      </c>
      <c r="F218" s="102">
        <v>120.55</v>
      </c>
      <c r="G218" s="102">
        <v>74.89</v>
      </c>
      <c r="H218" s="120">
        <v>0</v>
      </c>
      <c r="I218" s="121">
        <v>0</v>
      </c>
      <c r="J218" s="122">
        <v>0</v>
      </c>
      <c r="K218" s="122">
        <v>0</v>
      </c>
      <c r="L218" s="122">
        <v>4.07</v>
      </c>
      <c r="M218" s="119">
        <v>0</v>
      </c>
      <c r="N218" s="102">
        <v>275.34999999999997</v>
      </c>
      <c r="O218" s="102">
        <v>45.88</v>
      </c>
      <c r="P218" s="103">
        <v>321.22999999999996</v>
      </c>
      <c r="Q218" s="118">
        <v>53.18</v>
      </c>
      <c r="R218" s="84">
        <v>374.40999999999997</v>
      </c>
    </row>
    <row r="219" spans="1:18" ht="12" x14ac:dyDescent="0.25">
      <c r="A219" s="90" t="s">
        <v>457</v>
      </c>
      <c r="B219" s="11" t="s">
        <v>458</v>
      </c>
      <c r="C219" s="175">
        <v>43831</v>
      </c>
      <c r="D219" s="92">
        <v>251</v>
      </c>
      <c r="E219" s="119">
        <v>6.8</v>
      </c>
      <c r="F219" s="102">
        <v>143.62</v>
      </c>
      <c r="G219" s="102">
        <v>60.31</v>
      </c>
      <c r="H219" s="120">
        <v>6.7</v>
      </c>
      <c r="I219" s="121">
        <v>0</v>
      </c>
      <c r="J219" s="122">
        <v>0</v>
      </c>
      <c r="K219" s="122">
        <v>7.2199999999986886E-2</v>
      </c>
      <c r="L219" s="122">
        <v>3.25</v>
      </c>
      <c r="M219" s="119">
        <v>-0.59</v>
      </c>
      <c r="N219" s="102">
        <v>220.16219999999998</v>
      </c>
      <c r="O219" s="102">
        <v>11.65</v>
      </c>
      <c r="P219" s="103">
        <v>231.81219999999999</v>
      </c>
      <c r="Q219" s="118">
        <v>15.23</v>
      </c>
      <c r="R219" s="84">
        <v>247.04219999999998</v>
      </c>
    </row>
    <row r="220" spans="1:18" ht="12" x14ac:dyDescent="0.25">
      <c r="A220" s="90" t="s">
        <v>459</v>
      </c>
      <c r="B220" s="11" t="s">
        <v>460</v>
      </c>
      <c r="C220" s="175">
        <v>43831</v>
      </c>
      <c r="D220" s="92">
        <v>164</v>
      </c>
      <c r="E220" s="119">
        <v>50.64</v>
      </c>
      <c r="F220" s="102">
        <v>219.47</v>
      </c>
      <c r="G220" s="102">
        <v>78.430000000000007</v>
      </c>
      <c r="H220" s="120">
        <v>1.26</v>
      </c>
      <c r="I220" s="121">
        <v>0</v>
      </c>
      <c r="J220" s="122">
        <v>0</v>
      </c>
      <c r="K220" s="122">
        <v>0</v>
      </c>
      <c r="L220" s="122">
        <v>5.23</v>
      </c>
      <c r="M220" s="119">
        <v>-0.84</v>
      </c>
      <c r="N220" s="102">
        <v>354.19000000000005</v>
      </c>
      <c r="O220" s="102">
        <v>249.53</v>
      </c>
      <c r="P220" s="103">
        <v>603.72</v>
      </c>
      <c r="Q220" s="118">
        <v>31.96</v>
      </c>
      <c r="R220" s="84">
        <v>635.68000000000006</v>
      </c>
    </row>
    <row r="221" spans="1:18" ht="12" x14ac:dyDescent="0.25">
      <c r="A221" s="90" t="s">
        <v>463</v>
      </c>
      <c r="B221" s="11" t="s">
        <v>1587</v>
      </c>
      <c r="C221" s="175">
        <v>43831</v>
      </c>
      <c r="D221" s="92">
        <v>134</v>
      </c>
      <c r="E221" s="119">
        <v>13.09</v>
      </c>
      <c r="F221" s="102">
        <v>111.05</v>
      </c>
      <c r="G221" s="102">
        <v>51.36</v>
      </c>
      <c r="H221" s="120">
        <v>2.5299999999999998</v>
      </c>
      <c r="I221" s="121">
        <v>0</v>
      </c>
      <c r="J221" s="122">
        <v>0</v>
      </c>
      <c r="K221" s="122">
        <v>4.1399999999999997</v>
      </c>
      <c r="L221" s="122">
        <v>2.73</v>
      </c>
      <c r="M221" s="119">
        <v>-0.48</v>
      </c>
      <c r="N221" s="102">
        <v>184.42</v>
      </c>
      <c r="O221" s="102">
        <v>19</v>
      </c>
      <c r="P221" s="103">
        <v>203.42</v>
      </c>
      <c r="Q221" s="118">
        <v>15.07</v>
      </c>
      <c r="R221" s="84">
        <v>218.48999999999998</v>
      </c>
    </row>
    <row r="222" spans="1:18" ht="12" x14ac:dyDescent="0.25">
      <c r="A222" s="90" t="s">
        <v>467</v>
      </c>
      <c r="B222" s="11" t="s">
        <v>1588</v>
      </c>
      <c r="C222" s="175">
        <v>43831</v>
      </c>
      <c r="D222" s="92">
        <v>146</v>
      </c>
      <c r="E222" s="119">
        <v>10.1</v>
      </c>
      <c r="F222" s="102">
        <v>107.21</v>
      </c>
      <c r="G222" s="102">
        <v>50.8</v>
      </c>
      <c r="H222" s="120">
        <v>2.67</v>
      </c>
      <c r="I222" s="121">
        <v>0</v>
      </c>
      <c r="J222" s="122">
        <v>0</v>
      </c>
      <c r="K222" s="122">
        <v>3.54</v>
      </c>
      <c r="L222" s="122">
        <v>2.61</v>
      </c>
      <c r="M222" s="119">
        <v>-0.44</v>
      </c>
      <c r="N222" s="102">
        <v>176.48999999999998</v>
      </c>
      <c r="O222" s="102">
        <v>9.4499999999999993</v>
      </c>
      <c r="P222" s="103">
        <v>185.93999999999997</v>
      </c>
      <c r="Q222" s="118">
        <v>12.81</v>
      </c>
      <c r="R222" s="84">
        <v>198.74999999999997</v>
      </c>
    </row>
    <row r="223" spans="1:18" ht="12" x14ac:dyDescent="0.25">
      <c r="A223" s="90" t="s">
        <v>469</v>
      </c>
      <c r="B223" s="11" t="s">
        <v>470</v>
      </c>
      <c r="C223" s="175">
        <v>43831</v>
      </c>
      <c r="D223" s="92">
        <v>120</v>
      </c>
      <c r="E223" s="119">
        <v>17.68</v>
      </c>
      <c r="F223" s="102">
        <v>100.86</v>
      </c>
      <c r="G223" s="102">
        <v>50.58</v>
      </c>
      <c r="H223" s="120">
        <v>2.0499999999999998</v>
      </c>
      <c r="I223" s="121">
        <v>0</v>
      </c>
      <c r="J223" s="122">
        <v>0</v>
      </c>
      <c r="K223" s="122">
        <v>3.79</v>
      </c>
      <c r="L223" s="122">
        <v>2.62</v>
      </c>
      <c r="M223" s="119">
        <v>-0.46</v>
      </c>
      <c r="N223" s="102">
        <v>177.12</v>
      </c>
      <c r="O223" s="102">
        <v>11.83</v>
      </c>
      <c r="P223" s="103">
        <v>188.95000000000002</v>
      </c>
      <c r="Q223" s="118">
        <v>15.25</v>
      </c>
      <c r="R223" s="84">
        <v>204.20000000000002</v>
      </c>
    </row>
    <row r="224" spans="1:18" ht="12" x14ac:dyDescent="0.25">
      <c r="A224" s="90" t="s">
        <v>471</v>
      </c>
      <c r="B224" s="11" t="s">
        <v>472</v>
      </c>
      <c r="C224" s="175">
        <v>43831</v>
      </c>
      <c r="D224" s="92">
        <v>200</v>
      </c>
      <c r="E224" s="119">
        <v>8.34</v>
      </c>
      <c r="F224" s="102">
        <v>235.11</v>
      </c>
      <c r="G224" s="102">
        <v>59.38</v>
      </c>
      <c r="H224" s="120">
        <v>2.77</v>
      </c>
      <c r="I224" s="121">
        <v>0</v>
      </c>
      <c r="J224" s="122">
        <v>0</v>
      </c>
      <c r="K224" s="122">
        <v>0.03</v>
      </c>
      <c r="L224" s="122">
        <v>4.57</v>
      </c>
      <c r="M224" s="119">
        <v>-0.73</v>
      </c>
      <c r="N224" s="102">
        <v>309.46999999999997</v>
      </c>
      <c r="O224" s="102">
        <v>25.28</v>
      </c>
      <c r="P224" s="103">
        <v>334.75</v>
      </c>
      <c r="Q224" s="118">
        <v>18.53</v>
      </c>
      <c r="R224" s="84">
        <v>353.28</v>
      </c>
    </row>
    <row r="225" spans="1:18" ht="12" x14ac:dyDescent="0.25">
      <c r="A225" s="90" t="s">
        <v>473</v>
      </c>
      <c r="B225" s="11" t="s">
        <v>474</v>
      </c>
      <c r="C225" s="175">
        <v>43831</v>
      </c>
      <c r="D225" s="92">
        <v>320</v>
      </c>
      <c r="E225" s="119">
        <v>7.34</v>
      </c>
      <c r="F225" s="102">
        <v>171.65</v>
      </c>
      <c r="G225" s="102">
        <v>66.63</v>
      </c>
      <c r="H225" s="120">
        <v>1.87</v>
      </c>
      <c r="I225" s="121">
        <v>0</v>
      </c>
      <c r="J225" s="122">
        <v>0</v>
      </c>
      <c r="K225" s="122">
        <v>0</v>
      </c>
      <c r="L225" s="122">
        <v>3.7</v>
      </c>
      <c r="M225" s="119">
        <v>-0.6</v>
      </c>
      <c r="N225" s="102">
        <v>250.59</v>
      </c>
      <c r="O225" s="102">
        <v>39.85</v>
      </c>
      <c r="P225" s="103">
        <v>290.44</v>
      </c>
      <c r="Q225" s="118">
        <v>20.38</v>
      </c>
      <c r="R225" s="84">
        <v>310.82</v>
      </c>
    </row>
    <row r="226" spans="1:18" ht="12" x14ac:dyDescent="0.25">
      <c r="A226" s="90" t="s">
        <v>475</v>
      </c>
      <c r="B226" s="11" t="s">
        <v>476</v>
      </c>
      <c r="C226" s="175">
        <v>43831</v>
      </c>
      <c r="D226" s="92">
        <v>140</v>
      </c>
      <c r="E226" s="119">
        <v>5.9</v>
      </c>
      <c r="F226" s="102">
        <v>83.76</v>
      </c>
      <c r="G226" s="102">
        <v>45.32</v>
      </c>
      <c r="H226" s="120">
        <v>5.03</v>
      </c>
      <c r="I226" s="121">
        <v>0</v>
      </c>
      <c r="J226" s="122">
        <v>0</v>
      </c>
      <c r="K226" s="122">
        <v>11.05</v>
      </c>
      <c r="L226" s="122">
        <v>2.2599999999999998</v>
      </c>
      <c r="M226" s="119">
        <v>-0.4</v>
      </c>
      <c r="N226" s="102">
        <v>152.92000000000002</v>
      </c>
      <c r="O226" s="102">
        <v>10.78</v>
      </c>
      <c r="P226" s="103">
        <v>163.70000000000002</v>
      </c>
      <c r="Q226" s="118">
        <v>10.56</v>
      </c>
      <c r="R226" s="84">
        <v>174.26000000000002</v>
      </c>
    </row>
    <row r="227" spans="1:18" ht="12" x14ac:dyDescent="0.25">
      <c r="A227" s="90" t="s">
        <v>1394</v>
      </c>
      <c r="B227" s="11" t="s">
        <v>478</v>
      </c>
      <c r="C227" s="175">
        <v>43831</v>
      </c>
      <c r="D227" s="92">
        <v>80</v>
      </c>
      <c r="E227" s="119">
        <v>6.9</v>
      </c>
      <c r="F227" s="102">
        <v>121.76</v>
      </c>
      <c r="G227" s="102">
        <v>48.73</v>
      </c>
      <c r="H227" s="120">
        <v>3.79</v>
      </c>
      <c r="I227" s="121">
        <v>0</v>
      </c>
      <c r="J227" s="122">
        <v>0</v>
      </c>
      <c r="K227" s="122">
        <v>2.46</v>
      </c>
      <c r="L227" s="122">
        <v>2.75</v>
      </c>
      <c r="M227" s="119">
        <v>-0.39</v>
      </c>
      <c r="N227" s="102">
        <v>186</v>
      </c>
      <c r="O227" s="102">
        <v>12.93</v>
      </c>
      <c r="P227" s="103">
        <v>198.93</v>
      </c>
      <c r="Q227" s="118">
        <v>13.6</v>
      </c>
      <c r="R227" s="84">
        <v>212.53</v>
      </c>
    </row>
    <row r="228" spans="1:18" ht="12" x14ac:dyDescent="0.25">
      <c r="A228" s="90" t="s">
        <v>479</v>
      </c>
      <c r="B228" s="11" t="s">
        <v>480</v>
      </c>
      <c r="C228" s="175">
        <v>43831</v>
      </c>
      <c r="D228" s="92">
        <v>98</v>
      </c>
      <c r="E228" s="119">
        <v>13.09</v>
      </c>
      <c r="F228" s="102">
        <v>138.22</v>
      </c>
      <c r="G228" s="102">
        <v>55.39</v>
      </c>
      <c r="H228" s="120">
        <v>1.7</v>
      </c>
      <c r="I228" s="121">
        <v>0</v>
      </c>
      <c r="J228" s="122">
        <v>0</v>
      </c>
      <c r="K228" s="122">
        <v>0.09</v>
      </c>
      <c r="L228" s="122">
        <v>3.12</v>
      </c>
      <c r="M228" s="119">
        <v>-0.48</v>
      </c>
      <c r="N228" s="102">
        <v>211.13</v>
      </c>
      <c r="O228" s="102">
        <v>36.07</v>
      </c>
      <c r="P228" s="103">
        <v>247.2</v>
      </c>
      <c r="Q228" s="118">
        <v>15.68</v>
      </c>
      <c r="R228" s="84">
        <v>262.88</v>
      </c>
    </row>
    <row r="229" spans="1:18" ht="12" x14ac:dyDescent="0.25">
      <c r="A229" s="90" t="s">
        <v>481</v>
      </c>
      <c r="B229" s="11" t="s">
        <v>482</v>
      </c>
      <c r="C229" s="175">
        <v>43831</v>
      </c>
      <c r="D229" s="92">
        <v>270</v>
      </c>
      <c r="E229" s="119">
        <v>15</v>
      </c>
      <c r="F229" s="102">
        <v>146.86000000000001</v>
      </c>
      <c r="G229" s="102">
        <v>60.82</v>
      </c>
      <c r="H229" s="120">
        <v>2.94</v>
      </c>
      <c r="I229" s="121">
        <v>0</v>
      </c>
      <c r="J229" s="122">
        <v>0</v>
      </c>
      <c r="K229" s="122">
        <v>0</v>
      </c>
      <c r="L229" s="122">
        <v>3.38</v>
      </c>
      <c r="M229" s="119">
        <v>-0.47</v>
      </c>
      <c r="N229" s="102">
        <v>228.53</v>
      </c>
      <c r="O229" s="102">
        <v>79.73</v>
      </c>
      <c r="P229" s="103">
        <v>308.26</v>
      </c>
      <c r="Q229" s="118">
        <v>11.96</v>
      </c>
      <c r="R229" s="84">
        <v>320.21999999999997</v>
      </c>
    </row>
    <row r="230" spans="1:18" ht="12" x14ac:dyDescent="0.25">
      <c r="A230" s="90" t="s">
        <v>483</v>
      </c>
      <c r="B230" s="11" t="s">
        <v>484</v>
      </c>
      <c r="C230" s="175">
        <v>43831</v>
      </c>
      <c r="D230" s="92">
        <v>76</v>
      </c>
      <c r="E230" s="119">
        <v>14.86</v>
      </c>
      <c r="F230" s="102">
        <v>183.72</v>
      </c>
      <c r="G230" s="102">
        <v>60.85</v>
      </c>
      <c r="H230" s="120">
        <v>1.99</v>
      </c>
      <c r="I230" s="121">
        <v>0</v>
      </c>
      <c r="J230" s="122">
        <v>0</v>
      </c>
      <c r="K230" s="122">
        <v>3.5250000000012403E-2</v>
      </c>
      <c r="L230" s="122">
        <v>3.91</v>
      </c>
      <c r="M230" s="119">
        <v>-0.76</v>
      </c>
      <c r="N230" s="102">
        <v>264.60525000000007</v>
      </c>
      <c r="O230" s="102">
        <v>16.670000000000002</v>
      </c>
      <c r="P230" s="103">
        <v>281.27525000000009</v>
      </c>
      <c r="Q230" s="118">
        <v>22.02</v>
      </c>
      <c r="R230" s="84">
        <v>303.29525000000007</v>
      </c>
    </row>
    <row r="231" spans="1:18" ht="12" x14ac:dyDescent="0.25">
      <c r="A231" s="90" t="s">
        <v>485</v>
      </c>
      <c r="B231" s="11" t="s">
        <v>486</v>
      </c>
      <c r="C231" s="175">
        <v>43831</v>
      </c>
      <c r="D231" s="92">
        <v>288</v>
      </c>
      <c r="E231" s="119">
        <v>9.2799999999999994</v>
      </c>
      <c r="F231" s="102">
        <v>109.88</v>
      </c>
      <c r="G231" s="102">
        <v>60.27</v>
      </c>
      <c r="H231" s="120">
        <v>4.58</v>
      </c>
      <c r="I231" s="121">
        <v>0</v>
      </c>
      <c r="J231" s="122">
        <v>0</v>
      </c>
      <c r="K231" s="122">
        <v>0.15</v>
      </c>
      <c r="L231" s="122">
        <v>2.75</v>
      </c>
      <c r="M231" s="119">
        <v>-0.56000000000000005</v>
      </c>
      <c r="N231" s="102">
        <v>186.35000000000002</v>
      </c>
      <c r="O231" s="102">
        <v>7.97</v>
      </c>
      <c r="P231" s="103">
        <v>194.32000000000002</v>
      </c>
      <c r="Q231" s="118">
        <v>12.99</v>
      </c>
      <c r="R231" s="84">
        <v>207.31000000000003</v>
      </c>
    </row>
    <row r="232" spans="1:18" ht="12" x14ac:dyDescent="0.25">
      <c r="A232" s="90" t="s">
        <v>487</v>
      </c>
      <c r="B232" s="11" t="s">
        <v>488</v>
      </c>
      <c r="C232" s="175">
        <v>43831</v>
      </c>
      <c r="D232" s="92">
        <v>400</v>
      </c>
      <c r="E232" s="119">
        <v>8.24</v>
      </c>
      <c r="F232" s="102">
        <v>173.25</v>
      </c>
      <c r="G232" s="102">
        <v>67.94</v>
      </c>
      <c r="H232" s="120">
        <v>1.34</v>
      </c>
      <c r="I232" s="121">
        <v>0</v>
      </c>
      <c r="J232" s="122">
        <v>0</v>
      </c>
      <c r="K232" s="122">
        <v>5.129868547771304</v>
      </c>
      <c r="L232" s="122">
        <v>3.83</v>
      </c>
      <c r="M232" s="119">
        <v>-0.64</v>
      </c>
      <c r="N232" s="102">
        <v>259.08986854777135</v>
      </c>
      <c r="O232" s="102">
        <v>15.48</v>
      </c>
      <c r="P232" s="103">
        <v>274.56986854777136</v>
      </c>
      <c r="Q232" s="118">
        <v>18.09</v>
      </c>
      <c r="R232" s="84">
        <v>292.65986854777134</v>
      </c>
    </row>
    <row r="233" spans="1:18" ht="12" x14ac:dyDescent="0.25">
      <c r="A233" s="90" t="s">
        <v>489</v>
      </c>
      <c r="B233" s="11" t="s">
        <v>490</v>
      </c>
      <c r="C233" s="175">
        <v>43831</v>
      </c>
      <c r="D233" s="92">
        <v>80</v>
      </c>
      <c r="E233" s="119">
        <v>7.77</v>
      </c>
      <c r="F233" s="102">
        <v>177.06</v>
      </c>
      <c r="G233" s="102">
        <v>59.73</v>
      </c>
      <c r="H233" s="120">
        <v>1.93</v>
      </c>
      <c r="I233" s="121">
        <v>0</v>
      </c>
      <c r="J233" s="122">
        <v>0</v>
      </c>
      <c r="K233" s="122">
        <v>5.5052737979658311</v>
      </c>
      <c r="L233" s="122">
        <v>3.77</v>
      </c>
      <c r="M233" s="119">
        <v>-0.56999999999999995</v>
      </c>
      <c r="N233" s="102">
        <v>255.19527379796585</v>
      </c>
      <c r="O233" s="102">
        <v>10.4</v>
      </c>
      <c r="P233" s="103">
        <v>265.59527379796583</v>
      </c>
      <c r="Q233" s="118">
        <v>16.68</v>
      </c>
      <c r="R233" s="84">
        <v>282.27527379796584</v>
      </c>
    </row>
    <row r="234" spans="1:18" ht="12" x14ac:dyDescent="0.25">
      <c r="A234" s="90" t="s">
        <v>491</v>
      </c>
      <c r="B234" s="11" t="s">
        <v>492</v>
      </c>
      <c r="C234" s="175">
        <v>43831</v>
      </c>
      <c r="D234" s="92">
        <v>314</v>
      </c>
      <c r="E234" s="119">
        <v>6.02</v>
      </c>
      <c r="F234" s="102">
        <v>166.67</v>
      </c>
      <c r="G234" s="102">
        <v>68.03</v>
      </c>
      <c r="H234" s="120">
        <v>2.42</v>
      </c>
      <c r="I234" s="121">
        <v>0</v>
      </c>
      <c r="J234" s="122">
        <v>-5.23</v>
      </c>
      <c r="K234" s="122">
        <v>3.1871884060259634</v>
      </c>
      <c r="L234" s="122">
        <v>3.61</v>
      </c>
      <c r="M234" s="119">
        <v>-0.5</v>
      </c>
      <c r="N234" s="102">
        <v>244.20718840602598</v>
      </c>
      <c r="O234" s="102">
        <v>11.56</v>
      </c>
      <c r="P234" s="103">
        <v>255.76718840602598</v>
      </c>
      <c r="Q234" s="118">
        <v>19.72</v>
      </c>
      <c r="R234" s="84">
        <v>275.48718840602601</v>
      </c>
    </row>
    <row r="235" spans="1:18" ht="12" x14ac:dyDescent="0.25">
      <c r="A235" s="90" t="s">
        <v>493</v>
      </c>
      <c r="B235" s="11" t="s">
        <v>494</v>
      </c>
      <c r="C235" s="175">
        <v>43831</v>
      </c>
      <c r="D235" s="92">
        <v>288</v>
      </c>
      <c r="E235" s="119">
        <v>13.78</v>
      </c>
      <c r="F235" s="102">
        <v>162.46</v>
      </c>
      <c r="G235" s="102">
        <v>60.53</v>
      </c>
      <c r="H235" s="120">
        <v>1.53</v>
      </c>
      <c r="I235" s="121">
        <v>0</v>
      </c>
      <c r="J235" s="122">
        <v>-5.44</v>
      </c>
      <c r="K235" s="122">
        <v>1.1896947657331207</v>
      </c>
      <c r="L235" s="122">
        <v>3.5</v>
      </c>
      <c r="M235" s="119">
        <v>-0.62</v>
      </c>
      <c r="N235" s="102">
        <v>236.92969476573313</v>
      </c>
      <c r="O235" s="102">
        <v>29.48</v>
      </c>
      <c r="P235" s="103">
        <v>266.40969476573315</v>
      </c>
      <c r="Q235" s="118">
        <v>19.420000000000002</v>
      </c>
      <c r="R235" s="84">
        <v>285.82969476573317</v>
      </c>
    </row>
    <row r="236" spans="1:18" ht="12" x14ac:dyDescent="0.25">
      <c r="A236" s="90" t="s">
        <v>495</v>
      </c>
      <c r="B236" s="11" t="s">
        <v>496</v>
      </c>
      <c r="C236" s="175">
        <v>43831</v>
      </c>
      <c r="D236" s="92">
        <v>280</v>
      </c>
      <c r="E236" s="119">
        <v>5.12</v>
      </c>
      <c r="F236" s="102">
        <v>156.1</v>
      </c>
      <c r="G236" s="102">
        <v>58.94</v>
      </c>
      <c r="H236" s="120">
        <v>2.58</v>
      </c>
      <c r="I236" s="121">
        <v>0</v>
      </c>
      <c r="J236" s="122">
        <v>0</v>
      </c>
      <c r="K236" s="122">
        <v>1.6186573977299497</v>
      </c>
      <c r="L236" s="122">
        <v>3.36</v>
      </c>
      <c r="M236" s="119">
        <v>-0.47</v>
      </c>
      <c r="N236" s="102">
        <v>227.24865739772997</v>
      </c>
      <c r="O236" s="102">
        <v>21.75</v>
      </c>
      <c r="P236" s="103">
        <v>248.99865739772997</v>
      </c>
      <c r="Q236" s="118">
        <v>14.08</v>
      </c>
      <c r="R236" s="84">
        <v>263.07865739772996</v>
      </c>
    </row>
    <row r="237" spans="1:18" ht="12" x14ac:dyDescent="0.25">
      <c r="A237" s="90" t="s">
        <v>497</v>
      </c>
      <c r="B237" s="11" t="s">
        <v>498</v>
      </c>
      <c r="C237" s="175">
        <v>43831</v>
      </c>
      <c r="D237" s="92">
        <v>114</v>
      </c>
      <c r="E237" s="119">
        <v>7.36</v>
      </c>
      <c r="F237" s="102">
        <v>95.62</v>
      </c>
      <c r="G237" s="102">
        <v>46.68</v>
      </c>
      <c r="H237" s="120">
        <v>1.93</v>
      </c>
      <c r="I237" s="121">
        <v>0</v>
      </c>
      <c r="J237" s="122">
        <v>0</v>
      </c>
      <c r="K237" s="122">
        <v>6.61</v>
      </c>
      <c r="L237" s="122">
        <v>2.37</v>
      </c>
      <c r="M237" s="119">
        <v>-0.4</v>
      </c>
      <c r="N237" s="102">
        <v>160.17000000000002</v>
      </c>
      <c r="O237" s="102">
        <v>11.83</v>
      </c>
      <c r="P237" s="103">
        <v>172.00000000000003</v>
      </c>
      <c r="Q237" s="118">
        <v>12.78</v>
      </c>
      <c r="R237" s="84">
        <v>184.78000000000003</v>
      </c>
    </row>
    <row r="238" spans="1:18" ht="12" x14ac:dyDescent="0.25">
      <c r="A238" s="90" t="s">
        <v>24</v>
      </c>
      <c r="B238" s="11" t="s">
        <v>1677</v>
      </c>
      <c r="C238" s="175">
        <v>43831</v>
      </c>
      <c r="D238" s="92">
        <v>100</v>
      </c>
      <c r="E238" s="119">
        <v>6.34</v>
      </c>
      <c r="F238" s="102">
        <v>99.02</v>
      </c>
      <c r="G238" s="102">
        <v>47.75</v>
      </c>
      <c r="H238" s="120">
        <v>3.86</v>
      </c>
      <c r="I238" s="121">
        <v>0</v>
      </c>
      <c r="J238" s="122">
        <v>0</v>
      </c>
      <c r="K238" s="122">
        <v>2.4500000000000002</v>
      </c>
      <c r="L238" s="122">
        <v>2.38</v>
      </c>
      <c r="M238" s="119">
        <v>-0.49</v>
      </c>
      <c r="N238" s="102">
        <v>161.31</v>
      </c>
      <c r="O238" s="102">
        <v>12.38</v>
      </c>
      <c r="P238" s="103">
        <v>173.69</v>
      </c>
      <c r="Q238" s="118">
        <v>11.85</v>
      </c>
      <c r="R238" s="84">
        <v>185.54</v>
      </c>
    </row>
    <row r="239" spans="1:18" ht="12" x14ac:dyDescent="0.25">
      <c r="A239" s="90" t="s">
        <v>1395</v>
      </c>
      <c r="B239" s="11" t="s">
        <v>500</v>
      </c>
      <c r="C239" s="175">
        <v>43831</v>
      </c>
      <c r="D239" s="92">
        <v>200</v>
      </c>
      <c r="E239" s="119">
        <v>7.96</v>
      </c>
      <c r="F239" s="102">
        <v>105.26</v>
      </c>
      <c r="G239" s="102">
        <v>53.38</v>
      </c>
      <c r="H239" s="120">
        <v>5.74</v>
      </c>
      <c r="I239" s="121">
        <v>0</v>
      </c>
      <c r="J239" s="122">
        <v>0</v>
      </c>
      <c r="K239" s="122">
        <v>0.09</v>
      </c>
      <c r="L239" s="122">
        <v>2.58</v>
      </c>
      <c r="M239" s="119">
        <v>-0.42</v>
      </c>
      <c r="N239" s="102">
        <v>174.59000000000003</v>
      </c>
      <c r="O239" s="102">
        <v>10.77</v>
      </c>
      <c r="P239" s="103">
        <v>185.36000000000004</v>
      </c>
      <c r="Q239" s="118">
        <v>12.74</v>
      </c>
      <c r="R239" s="84">
        <v>198.10000000000005</v>
      </c>
    </row>
    <row r="240" spans="1:18" ht="12" x14ac:dyDescent="0.25">
      <c r="A240" s="90" t="s">
        <v>1519</v>
      </c>
      <c r="B240" s="11" t="s">
        <v>1520</v>
      </c>
      <c r="C240" s="175">
        <v>43831</v>
      </c>
      <c r="D240" s="92">
        <v>159</v>
      </c>
      <c r="E240" s="119">
        <v>13.65</v>
      </c>
      <c r="F240" s="102">
        <v>171.88</v>
      </c>
      <c r="G240" s="102">
        <v>58.92</v>
      </c>
      <c r="H240" s="120">
        <v>2.09</v>
      </c>
      <c r="I240" s="121">
        <v>0</v>
      </c>
      <c r="J240" s="122">
        <v>0</v>
      </c>
      <c r="K240" s="122">
        <v>0.49741802555612413</v>
      </c>
      <c r="L240" s="122">
        <v>3.69</v>
      </c>
      <c r="M240" s="119">
        <v>-0.76</v>
      </c>
      <c r="N240" s="102">
        <v>249.96741802555613</v>
      </c>
      <c r="O240" s="102">
        <v>23.76</v>
      </c>
      <c r="P240" s="103">
        <v>273.72741802555612</v>
      </c>
      <c r="Q240" s="118">
        <v>15.87</v>
      </c>
      <c r="R240" s="84">
        <v>289.59741802555612</v>
      </c>
    </row>
    <row r="241" spans="1:18" ht="12" x14ac:dyDescent="0.25">
      <c r="A241" s="90" t="s">
        <v>503</v>
      </c>
      <c r="B241" s="11" t="s">
        <v>504</v>
      </c>
      <c r="C241" s="175">
        <v>43831</v>
      </c>
      <c r="D241" s="92">
        <v>203</v>
      </c>
      <c r="E241" s="119">
        <v>6.41</v>
      </c>
      <c r="F241" s="102">
        <v>108.35</v>
      </c>
      <c r="G241" s="102">
        <v>56.99</v>
      </c>
      <c r="H241" s="120">
        <v>4.7699999999999996</v>
      </c>
      <c r="I241" s="121">
        <v>0</v>
      </c>
      <c r="J241" s="122">
        <v>0</v>
      </c>
      <c r="K241" s="122">
        <v>2.25</v>
      </c>
      <c r="L241" s="122">
        <v>2.67</v>
      </c>
      <c r="M241" s="119">
        <v>-0.52</v>
      </c>
      <c r="N241" s="102">
        <v>180.92</v>
      </c>
      <c r="O241" s="102">
        <v>26.6</v>
      </c>
      <c r="P241" s="103">
        <v>207.51999999999998</v>
      </c>
      <c r="Q241" s="118">
        <v>14.17</v>
      </c>
      <c r="R241" s="84">
        <v>221.68999999999997</v>
      </c>
    </row>
    <row r="242" spans="1:18" ht="12" x14ac:dyDescent="0.25">
      <c r="A242" s="90" t="s">
        <v>1437</v>
      </c>
      <c r="B242" s="11" t="s">
        <v>1454</v>
      </c>
      <c r="C242" s="175">
        <v>43831</v>
      </c>
      <c r="D242" s="92">
        <v>173</v>
      </c>
      <c r="E242" s="119">
        <v>5.92</v>
      </c>
      <c r="F242" s="102">
        <v>106.45</v>
      </c>
      <c r="G242" s="102">
        <v>50.27</v>
      </c>
      <c r="H242" s="120">
        <v>17.100000000000001</v>
      </c>
      <c r="I242" s="121">
        <v>0</v>
      </c>
      <c r="J242" s="122">
        <v>0</v>
      </c>
      <c r="K242" s="122">
        <v>2.14</v>
      </c>
      <c r="L242" s="122">
        <v>2.72</v>
      </c>
      <c r="M242" s="119">
        <v>-0.37</v>
      </c>
      <c r="N242" s="102">
        <v>184.23</v>
      </c>
      <c r="O242" s="102">
        <v>8.75</v>
      </c>
      <c r="P242" s="103">
        <v>192.98</v>
      </c>
      <c r="Q242" s="118">
        <v>13.16</v>
      </c>
      <c r="R242" s="84">
        <v>206.14</v>
      </c>
    </row>
    <row r="243" spans="1:18" ht="12" x14ac:dyDescent="0.25">
      <c r="A243" s="90" t="s">
        <v>505</v>
      </c>
      <c r="B243" s="11" t="s">
        <v>506</v>
      </c>
      <c r="C243" s="175">
        <v>43831</v>
      </c>
      <c r="D243" s="92">
        <v>320</v>
      </c>
      <c r="E243" s="119">
        <v>11.46</v>
      </c>
      <c r="F243" s="102">
        <v>170.29</v>
      </c>
      <c r="G243" s="102">
        <v>66.58</v>
      </c>
      <c r="H243" s="120">
        <v>1.35</v>
      </c>
      <c r="I243" s="121">
        <v>0</v>
      </c>
      <c r="J243" s="122">
        <v>0</v>
      </c>
      <c r="K243" s="122">
        <v>0</v>
      </c>
      <c r="L243" s="122">
        <v>3.73</v>
      </c>
      <c r="M243" s="119">
        <v>-0.73</v>
      </c>
      <c r="N243" s="102">
        <v>252.67999999999998</v>
      </c>
      <c r="O243" s="102">
        <v>31.22</v>
      </c>
      <c r="P243" s="103">
        <v>283.89999999999998</v>
      </c>
      <c r="Q243" s="118">
        <v>20.96</v>
      </c>
      <c r="R243" s="84">
        <v>304.85999999999996</v>
      </c>
    </row>
    <row r="244" spans="1:18" ht="12" x14ac:dyDescent="0.25">
      <c r="A244" s="90" t="s">
        <v>507</v>
      </c>
      <c r="B244" s="11" t="s">
        <v>508</v>
      </c>
      <c r="C244" s="175">
        <v>43831</v>
      </c>
      <c r="D244" s="92">
        <v>160</v>
      </c>
      <c r="E244" s="119">
        <v>6.9</v>
      </c>
      <c r="F244" s="102">
        <v>78.150000000000006</v>
      </c>
      <c r="G244" s="102">
        <v>51.26</v>
      </c>
      <c r="H244" s="120">
        <v>4.32</v>
      </c>
      <c r="I244" s="121">
        <v>0</v>
      </c>
      <c r="J244" s="122">
        <v>0</v>
      </c>
      <c r="K244" s="122">
        <v>1.05</v>
      </c>
      <c r="L244" s="122">
        <v>2.12</v>
      </c>
      <c r="M244" s="119">
        <v>-0.43</v>
      </c>
      <c r="N244" s="102">
        <v>143.37</v>
      </c>
      <c r="O244" s="102">
        <v>14.15</v>
      </c>
      <c r="P244" s="103">
        <v>157.52000000000001</v>
      </c>
      <c r="Q244" s="118">
        <v>11.58</v>
      </c>
      <c r="R244" s="84">
        <v>169.10000000000002</v>
      </c>
    </row>
    <row r="245" spans="1:18" ht="12" x14ac:dyDescent="0.25">
      <c r="A245" s="90" t="s">
        <v>509</v>
      </c>
      <c r="B245" s="11" t="s">
        <v>510</v>
      </c>
      <c r="C245" s="175">
        <v>43831</v>
      </c>
      <c r="D245" s="92">
        <v>150</v>
      </c>
      <c r="E245" s="119">
        <v>4.88</v>
      </c>
      <c r="F245" s="102">
        <v>89.64</v>
      </c>
      <c r="G245" s="102">
        <v>50.46</v>
      </c>
      <c r="H245" s="120">
        <v>3.59</v>
      </c>
      <c r="I245" s="121">
        <v>0</v>
      </c>
      <c r="J245" s="122">
        <v>0</v>
      </c>
      <c r="K245" s="122">
        <v>2.99</v>
      </c>
      <c r="L245" s="122">
        <v>2.27</v>
      </c>
      <c r="M245" s="119">
        <v>-0.47</v>
      </c>
      <c r="N245" s="102">
        <v>153.36000000000001</v>
      </c>
      <c r="O245" s="102">
        <v>14.33</v>
      </c>
      <c r="P245" s="103">
        <v>167.69000000000003</v>
      </c>
      <c r="Q245" s="118">
        <v>13.53</v>
      </c>
      <c r="R245" s="84">
        <v>181.22000000000003</v>
      </c>
    </row>
    <row r="246" spans="1:18" ht="12" x14ac:dyDescent="0.25">
      <c r="A246" s="90" t="s">
        <v>513</v>
      </c>
      <c r="B246" s="11" t="s">
        <v>514</v>
      </c>
      <c r="C246" s="175">
        <v>43831</v>
      </c>
      <c r="D246" s="92">
        <v>120</v>
      </c>
      <c r="E246" s="119">
        <v>7.81</v>
      </c>
      <c r="F246" s="102">
        <v>89.48</v>
      </c>
      <c r="G246" s="102">
        <v>53.49</v>
      </c>
      <c r="H246" s="120">
        <v>3.15</v>
      </c>
      <c r="I246" s="121">
        <v>0</v>
      </c>
      <c r="J246" s="122">
        <v>0</v>
      </c>
      <c r="K246" s="122">
        <v>0.3</v>
      </c>
      <c r="L246" s="122">
        <v>2.31</v>
      </c>
      <c r="M246" s="119">
        <v>-0.39</v>
      </c>
      <c r="N246" s="102">
        <v>156.15000000000003</v>
      </c>
      <c r="O246" s="102">
        <v>13.62</v>
      </c>
      <c r="P246" s="103">
        <v>169.77000000000004</v>
      </c>
      <c r="Q246" s="118">
        <v>12.87</v>
      </c>
      <c r="R246" s="84">
        <v>182.64000000000004</v>
      </c>
    </row>
    <row r="247" spans="1:18" ht="12" x14ac:dyDescent="0.25">
      <c r="A247" s="90" t="s">
        <v>515</v>
      </c>
      <c r="B247" s="11" t="s">
        <v>516</v>
      </c>
      <c r="C247" s="175">
        <v>43831</v>
      </c>
      <c r="D247" s="92">
        <v>160</v>
      </c>
      <c r="E247" s="119">
        <v>9.9499999999999993</v>
      </c>
      <c r="F247" s="102">
        <v>77.930000000000007</v>
      </c>
      <c r="G247" s="102">
        <v>49.37</v>
      </c>
      <c r="H247" s="120">
        <v>1.56</v>
      </c>
      <c r="I247" s="121">
        <v>0</v>
      </c>
      <c r="J247" s="122">
        <v>0</v>
      </c>
      <c r="K247" s="122">
        <v>0.83</v>
      </c>
      <c r="L247" s="122">
        <v>2.09</v>
      </c>
      <c r="M247" s="119">
        <v>-0.48</v>
      </c>
      <c r="N247" s="102">
        <v>141.25000000000003</v>
      </c>
      <c r="O247" s="102">
        <v>13.83</v>
      </c>
      <c r="P247" s="103">
        <v>155.08000000000004</v>
      </c>
      <c r="Q247" s="118">
        <v>15.38</v>
      </c>
      <c r="R247" s="84">
        <v>170.46000000000004</v>
      </c>
    </row>
    <row r="248" spans="1:18" ht="12" x14ac:dyDescent="0.25">
      <c r="A248" s="90" t="s">
        <v>517</v>
      </c>
      <c r="B248" s="11" t="s">
        <v>518</v>
      </c>
      <c r="C248" s="175">
        <v>43831</v>
      </c>
      <c r="D248" s="92">
        <v>705</v>
      </c>
      <c r="E248" s="119">
        <v>25.6</v>
      </c>
      <c r="F248" s="102">
        <v>181.09</v>
      </c>
      <c r="G248" s="102">
        <v>69.900000000000006</v>
      </c>
      <c r="H248" s="120">
        <v>1.37</v>
      </c>
      <c r="I248" s="121">
        <v>0</v>
      </c>
      <c r="J248" s="122">
        <v>0</v>
      </c>
      <c r="K248" s="122">
        <v>4.2200000000025106E-2</v>
      </c>
      <c r="L248" s="122">
        <v>4.16</v>
      </c>
      <c r="M248" s="119">
        <v>-0.77</v>
      </c>
      <c r="N248" s="102">
        <v>281.39220000000012</v>
      </c>
      <c r="O248" s="102">
        <v>22.18</v>
      </c>
      <c r="P248" s="103">
        <v>303.57220000000012</v>
      </c>
      <c r="Q248" s="118">
        <v>29.88</v>
      </c>
      <c r="R248" s="84">
        <v>333.45220000000012</v>
      </c>
    </row>
    <row r="249" spans="1:18" ht="12" x14ac:dyDescent="0.25">
      <c r="A249" s="90" t="s">
        <v>519</v>
      </c>
      <c r="B249" s="11" t="s">
        <v>520</v>
      </c>
      <c r="C249" s="175">
        <v>43831</v>
      </c>
      <c r="D249" s="92">
        <v>120</v>
      </c>
      <c r="E249" s="119">
        <v>21.51</v>
      </c>
      <c r="F249" s="102">
        <v>136.18</v>
      </c>
      <c r="G249" s="102">
        <v>59.46</v>
      </c>
      <c r="H249" s="120">
        <v>1.48</v>
      </c>
      <c r="I249" s="121">
        <v>0</v>
      </c>
      <c r="J249" s="122">
        <v>0</v>
      </c>
      <c r="K249" s="122">
        <v>0</v>
      </c>
      <c r="L249" s="122">
        <v>3.27</v>
      </c>
      <c r="M249" s="119">
        <v>-0.84</v>
      </c>
      <c r="N249" s="102">
        <v>221.06</v>
      </c>
      <c r="O249" s="102">
        <v>36.380000000000003</v>
      </c>
      <c r="P249" s="103">
        <v>257.44</v>
      </c>
      <c r="Q249" s="118">
        <v>18.25</v>
      </c>
      <c r="R249" s="84">
        <v>275.69</v>
      </c>
    </row>
    <row r="250" spans="1:18" ht="12" x14ac:dyDescent="0.25">
      <c r="A250" s="90" t="s">
        <v>521</v>
      </c>
      <c r="B250" s="11" t="s">
        <v>522</v>
      </c>
      <c r="C250" s="175">
        <v>43831</v>
      </c>
      <c r="D250" s="92">
        <v>228</v>
      </c>
      <c r="E250" s="119">
        <v>22.44</v>
      </c>
      <c r="F250" s="102">
        <v>145.87</v>
      </c>
      <c r="G250" s="102">
        <v>69.39</v>
      </c>
      <c r="H250" s="120">
        <v>2.64</v>
      </c>
      <c r="I250" s="121">
        <v>0</v>
      </c>
      <c r="J250" s="122">
        <v>0</v>
      </c>
      <c r="K250" s="122">
        <v>1.6450000000026926E-2</v>
      </c>
      <c r="L250" s="122">
        <v>3.59</v>
      </c>
      <c r="M250" s="119">
        <v>-0.91</v>
      </c>
      <c r="N250" s="102">
        <v>243.03645</v>
      </c>
      <c r="O250" s="102">
        <v>66.77</v>
      </c>
      <c r="P250" s="103">
        <v>309.80644999999998</v>
      </c>
      <c r="Q250" s="118">
        <v>22.52</v>
      </c>
      <c r="R250" s="84">
        <v>332.32644999999997</v>
      </c>
    </row>
    <row r="251" spans="1:18" ht="12" x14ac:dyDescent="0.25">
      <c r="A251" s="90" t="s">
        <v>525</v>
      </c>
      <c r="B251" s="11" t="s">
        <v>526</v>
      </c>
      <c r="C251" s="175">
        <v>43831</v>
      </c>
      <c r="D251" s="92">
        <v>122</v>
      </c>
      <c r="E251" s="119">
        <v>10.38</v>
      </c>
      <c r="F251" s="102">
        <v>101.57</v>
      </c>
      <c r="G251" s="102">
        <v>52.14</v>
      </c>
      <c r="H251" s="120">
        <v>3.22</v>
      </c>
      <c r="I251" s="121">
        <v>0</v>
      </c>
      <c r="J251" s="122">
        <v>0</v>
      </c>
      <c r="K251" s="122">
        <v>1.48</v>
      </c>
      <c r="L251" s="122">
        <v>2.52</v>
      </c>
      <c r="M251" s="119">
        <v>-0.47</v>
      </c>
      <c r="N251" s="102">
        <v>170.83999999999997</v>
      </c>
      <c r="O251" s="102">
        <v>26.53</v>
      </c>
      <c r="P251" s="103">
        <v>197.36999999999998</v>
      </c>
      <c r="Q251" s="118">
        <v>17.059999999999999</v>
      </c>
      <c r="R251" s="84">
        <v>214.42999999999998</v>
      </c>
    </row>
    <row r="252" spans="1:18" ht="12" x14ac:dyDescent="0.25">
      <c r="A252" s="90" t="s">
        <v>529</v>
      </c>
      <c r="B252" s="11" t="s">
        <v>530</v>
      </c>
      <c r="C252" s="175">
        <v>43831</v>
      </c>
      <c r="D252" s="92">
        <v>30</v>
      </c>
      <c r="E252" s="119">
        <v>22.53</v>
      </c>
      <c r="F252" s="102">
        <v>114.47</v>
      </c>
      <c r="G252" s="102">
        <v>57.83</v>
      </c>
      <c r="H252" s="120">
        <v>1.26</v>
      </c>
      <c r="I252" s="121">
        <v>0</v>
      </c>
      <c r="J252" s="122">
        <v>0</v>
      </c>
      <c r="K252" s="122">
        <v>0</v>
      </c>
      <c r="L252" s="122">
        <v>2.93</v>
      </c>
      <c r="M252" s="119">
        <v>-0.78</v>
      </c>
      <c r="N252" s="102">
        <v>198.23999999999998</v>
      </c>
      <c r="O252" s="102">
        <v>35.44</v>
      </c>
      <c r="P252" s="103">
        <v>233.67999999999998</v>
      </c>
      <c r="Q252" s="118">
        <v>16.02</v>
      </c>
      <c r="R252" s="84">
        <v>249.7</v>
      </c>
    </row>
    <row r="253" spans="1:18" ht="12" x14ac:dyDescent="0.25">
      <c r="A253" s="90" t="s">
        <v>531</v>
      </c>
      <c r="B253" s="11" t="s">
        <v>532</v>
      </c>
      <c r="C253" s="175">
        <v>43831</v>
      </c>
      <c r="D253" s="92">
        <v>60</v>
      </c>
      <c r="E253" s="119">
        <v>10.97</v>
      </c>
      <c r="F253" s="102">
        <v>110.59</v>
      </c>
      <c r="G253" s="102">
        <v>58.72</v>
      </c>
      <c r="H253" s="120">
        <v>4.21</v>
      </c>
      <c r="I253" s="121">
        <v>0</v>
      </c>
      <c r="J253" s="122">
        <v>0</v>
      </c>
      <c r="K253" s="122">
        <v>0.90094587963607942</v>
      </c>
      <c r="L253" s="122">
        <v>2.77</v>
      </c>
      <c r="M253" s="119">
        <v>-0.74</v>
      </c>
      <c r="N253" s="102">
        <v>187.42094587963609</v>
      </c>
      <c r="O253" s="102">
        <v>70.739999999999995</v>
      </c>
      <c r="P253" s="103">
        <v>258.16094587963607</v>
      </c>
      <c r="Q253" s="118">
        <v>9.16</v>
      </c>
      <c r="R253" s="84">
        <v>267.3209458796361</v>
      </c>
    </row>
    <row r="254" spans="1:18" ht="12" x14ac:dyDescent="0.25">
      <c r="A254" s="90" t="s">
        <v>533</v>
      </c>
      <c r="B254" s="11" t="s">
        <v>534</v>
      </c>
      <c r="C254" s="175">
        <v>43831</v>
      </c>
      <c r="D254" s="92">
        <v>80</v>
      </c>
      <c r="E254" s="119">
        <v>5.5</v>
      </c>
      <c r="F254" s="102">
        <v>105</v>
      </c>
      <c r="G254" s="102">
        <v>60.38</v>
      </c>
      <c r="H254" s="120">
        <v>2.77</v>
      </c>
      <c r="I254" s="121">
        <v>0</v>
      </c>
      <c r="J254" s="122">
        <v>0</v>
      </c>
      <c r="K254" s="122">
        <v>0.17901909317269288</v>
      </c>
      <c r="L254" s="122">
        <v>2.6</v>
      </c>
      <c r="M254" s="119">
        <v>-0.48</v>
      </c>
      <c r="N254" s="102">
        <v>175.94901909317269</v>
      </c>
      <c r="O254" s="102">
        <v>6.22</v>
      </c>
      <c r="P254" s="103">
        <v>182.16901909317269</v>
      </c>
      <c r="Q254" s="118">
        <v>16.739999999999998</v>
      </c>
      <c r="R254" s="84">
        <v>198.9090190931727</v>
      </c>
    </row>
    <row r="255" spans="1:18" ht="12" x14ac:dyDescent="0.25">
      <c r="A255" s="90" t="s">
        <v>535</v>
      </c>
      <c r="B255" s="11" t="s">
        <v>536</v>
      </c>
      <c r="C255" s="175">
        <v>43831</v>
      </c>
      <c r="D255" s="92">
        <v>308</v>
      </c>
      <c r="E255" s="119">
        <v>15.57</v>
      </c>
      <c r="F255" s="102">
        <v>121.13</v>
      </c>
      <c r="G255" s="102">
        <v>60.2</v>
      </c>
      <c r="H255" s="120">
        <v>2.63</v>
      </c>
      <c r="I255" s="121">
        <v>0</v>
      </c>
      <c r="J255" s="122">
        <v>0</v>
      </c>
      <c r="K255" s="122">
        <v>1.17</v>
      </c>
      <c r="L255" s="122">
        <v>3</v>
      </c>
      <c r="M255" s="119">
        <v>-0.62</v>
      </c>
      <c r="N255" s="102">
        <v>203.07999999999996</v>
      </c>
      <c r="O255" s="102">
        <v>52.5</v>
      </c>
      <c r="P255" s="103">
        <v>255.57999999999996</v>
      </c>
      <c r="Q255" s="118">
        <v>23.48</v>
      </c>
      <c r="R255" s="84">
        <v>279.05999999999995</v>
      </c>
    </row>
    <row r="256" spans="1:18" ht="12" x14ac:dyDescent="0.25">
      <c r="A256" s="90" t="s">
        <v>543</v>
      </c>
      <c r="B256" s="11" t="s">
        <v>544</v>
      </c>
      <c r="C256" s="175">
        <v>43831</v>
      </c>
      <c r="D256" s="92">
        <v>132</v>
      </c>
      <c r="E256" s="119">
        <v>10.1</v>
      </c>
      <c r="F256" s="102">
        <v>108.7</v>
      </c>
      <c r="G256" s="102">
        <v>53.31</v>
      </c>
      <c r="H256" s="120">
        <v>1.79</v>
      </c>
      <c r="I256" s="121">
        <v>0</v>
      </c>
      <c r="J256" s="122">
        <v>0</v>
      </c>
      <c r="K256" s="122">
        <v>0.03</v>
      </c>
      <c r="L256" s="122">
        <v>2.6</v>
      </c>
      <c r="M256" s="119">
        <v>-0.56000000000000005</v>
      </c>
      <c r="N256" s="102">
        <v>175.97</v>
      </c>
      <c r="O256" s="102">
        <v>31.66</v>
      </c>
      <c r="P256" s="103">
        <v>207.63</v>
      </c>
      <c r="Q256" s="118">
        <v>18.61</v>
      </c>
      <c r="R256" s="84">
        <v>226.24</v>
      </c>
    </row>
    <row r="257" spans="1:18" ht="12" x14ac:dyDescent="0.25">
      <c r="A257" s="90" t="s">
        <v>547</v>
      </c>
      <c r="B257" s="11" t="s">
        <v>548</v>
      </c>
      <c r="C257" s="175">
        <v>43831</v>
      </c>
      <c r="D257" s="92">
        <v>280</v>
      </c>
      <c r="E257" s="119">
        <v>15.95</v>
      </c>
      <c r="F257" s="102">
        <v>108.68</v>
      </c>
      <c r="G257" s="102">
        <v>49.62</v>
      </c>
      <c r="H257" s="120">
        <v>3.27</v>
      </c>
      <c r="I257" s="121">
        <v>0</v>
      </c>
      <c r="J257" s="122">
        <v>-3.81</v>
      </c>
      <c r="K257" s="122">
        <v>1.77</v>
      </c>
      <c r="L257" s="122">
        <v>2.63</v>
      </c>
      <c r="M257" s="119">
        <v>-0.47</v>
      </c>
      <c r="N257" s="102">
        <v>177.64000000000001</v>
      </c>
      <c r="O257" s="102">
        <v>9.17</v>
      </c>
      <c r="P257" s="103">
        <v>186.81</v>
      </c>
      <c r="Q257" s="118">
        <v>13.2</v>
      </c>
      <c r="R257" s="84">
        <v>200.01</v>
      </c>
    </row>
    <row r="258" spans="1:18" ht="12" x14ac:dyDescent="0.25">
      <c r="A258" s="90" t="s">
        <v>549</v>
      </c>
      <c r="B258" s="11" t="s">
        <v>550</v>
      </c>
      <c r="C258" s="175">
        <v>43831</v>
      </c>
      <c r="D258" s="92">
        <v>48</v>
      </c>
      <c r="E258" s="119">
        <v>8.0500000000000007</v>
      </c>
      <c r="F258" s="102">
        <v>99.71</v>
      </c>
      <c r="G258" s="102">
        <v>53.34</v>
      </c>
      <c r="H258" s="120">
        <v>0</v>
      </c>
      <c r="I258" s="121">
        <v>0</v>
      </c>
      <c r="J258" s="122">
        <v>0</v>
      </c>
      <c r="K258" s="122">
        <v>0</v>
      </c>
      <c r="L258" s="122">
        <v>2.42</v>
      </c>
      <c r="M258" s="119">
        <v>0</v>
      </c>
      <c r="N258" s="102">
        <v>163.51999999999998</v>
      </c>
      <c r="O258" s="102">
        <v>32.479999999999997</v>
      </c>
      <c r="P258" s="103">
        <v>195.99999999999997</v>
      </c>
      <c r="Q258" s="118">
        <v>8.9600000000000009</v>
      </c>
      <c r="R258" s="84">
        <v>204.95999999999998</v>
      </c>
    </row>
    <row r="259" spans="1:18" ht="12" x14ac:dyDescent="0.25">
      <c r="A259" s="90" t="s">
        <v>551</v>
      </c>
      <c r="B259" s="11" t="s">
        <v>552</v>
      </c>
      <c r="C259" s="175">
        <v>43831</v>
      </c>
      <c r="D259" s="92">
        <v>0</v>
      </c>
      <c r="E259" s="119">
        <v>11.29</v>
      </c>
      <c r="F259" s="102">
        <v>96.25</v>
      </c>
      <c r="G259" s="102">
        <v>59.22</v>
      </c>
      <c r="H259" s="120">
        <v>0</v>
      </c>
      <c r="I259" s="121">
        <v>0</v>
      </c>
      <c r="J259" s="122">
        <v>0</v>
      </c>
      <c r="K259" s="122">
        <v>0</v>
      </c>
      <c r="L259" s="122">
        <v>2.4900000000000002</v>
      </c>
      <c r="M259" s="119">
        <v>-0.46</v>
      </c>
      <c r="N259" s="102">
        <v>168.79</v>
      </c>
      <c r="O259" s="102">
        <v>0</v>
      </c>
      <c r="P259" s="103">
        <v>168.79</v>
      </c>
      <c r="Q259" s="118">
        <v>36.58</v>
      </c>
      <c r="R259" s="84">
        <v>205.37</v>
      </c>
    </row>
    <row r="260" spans="1:18" ht="12" x14ac:dyDescent="0.25">
      <c r="A260" s="90" t="s">
        <v>1438</v>
      </c>
      <c r="B260" s="11" t="s">
        <v>1455</v>
      </c>
      <c r="C260" s="175">
        <v>43831</v>
      </c>
      <c r="D260" s="92">
        <v>271</v>
      </c>
      <c r="E260" s="119">
        <v>24.99</v>
      </c>
      <c r="F260" s="102">
        <v>221.55</v>
      </c>
      <c r="G260" s="102">
        <v>62.37</v>
      </c>
      <c r="H260" s="120">
        <v>1.82</v>
      </c>
      <c r="I260" s="121">
        <v>0</v>
      </c>
      <c r="J260" s="122">
        <v>0</v>
      </c>
      <c r="K260" s="122">
        <v>0</v>
      </c>
      <c r="L260" s="122">
        <v>4.6500000000000004</v>
      </c>
      <c r="M260" s="119">
        <v>-0.76</v>
      </c>
      <c r="N260" s="102">
        <v>314.62</v>
      </c>
      <c r="O260" s="102">
        <v>60.59</v>
      </c>
      <c r="P260" s="103">
        <v>375.21000000000004</v>
      </c>
      <c r="Q260" s="118">
        <v>18.97</v>
      </c>
      <c r="R260" s="84">
        <v>394.18000000000006</v>
      </c>
    </row>
    <row r="261" spans="1:18" ht="12" x14ac:dyDescent="0.25">
      <c r="A261" s="90" t="s">
        <v>555</v>
      </c>
      <c r="B261" s="11" t="s">
        <v>556</v>
      </c>
      <c r="C261" s="175">
        <v>43831</v>
      </c>
      <c r="D261" s="92">
        <v>120</v>
      </c>
      <c r="E261" s="119">
        <v>9.91</v>
      </c>
      <c r="F261" s="102">
        <v>94.61</v>
      </c>
      <c r="G261" s="102">
        <v>54.39</v>
      </c>
      <c r="H261" s="120">
        <v>0</v>
      </c>
      <c r="I261" s="121">
        <v>0</v>
      </c>
      <c r="J261" s="122">
        <v>-3.64</v>
      </c>
      <c r="K261" s="122">
        <v>0</v>
      </c>
      <c r="L261" s="122">
        <v>2.3199999999999998</v>
      </c>
      <c r="M261" s="119">
        <v>-0.56999999999999995</v>
      </c>
      <c r="N261" s="102">
        <v>157.02000000000001</v>
      </c>
      <c r="O261" s="102">
        <v>18.100000000000001</v>
      </c>
      <c r="P261" s="103">
        <v>175.12</v>
      </c>
      <c r="Q261" s="118">
        <v>33.81</v>
      </c>
      <c r="R261" s="84">
        <v>208.93</v>
      </c>
    </row>
    <row r="262" spans="1:18" ht="12" x14ac:dyDescent="0.25">
      <c r="A262" s="90" t="s">
        <v>557</v>
      </c>
      <c r="B262" s="11" t="s">
        <v>558</v>
      </c>
      <c r="C262" s="175">
        <v>43831</v>
      </c>
      <c r="D262" s="92">
        <v>720</v>
      </c>
      <c r="E262" s="119">
        <v>10.119999999999999</v>
      </c>
      <c r="F262" s="102">
        <v>163.33000000000001</v>
      </c>
      <c r="G262" s="102">
        <v>67.73</v>
      </c>
      <c r="H262" s="120">
        <v>2.74</v>
      </c>
      <c r="I262" s="121">
        <v>0</v>
      </c>
      <c r="J262" s="122">
        <v>0</v>
      </c>
      <c r="K262" s="122">
        <v>0.80299406908194237</v>
      </c>
      <c r="L262" s="122">
        <v>3.66</v>
      </c>
      <c r="M262" s="119">
        <v>-0.68</v>
      </c>
      <c r="N262" s="102">
        <v>247.70299406908194</v>
      </c>
      <c r="O262" s="102">
        <v>23.94</v>
      </c>
      <c r="P262" s="103">
        <v>271.64299406908196</v>
      </c>
      <c r="Q262" s="118">
        <v>19.02</v>
      </c>
      <c r="R262" s="84">
        <v>290.66299406908195</v>
      </c>
    </row>
    <row r="263" spans="1:18" ht="12" x14ac:dyDescent="0.25">
      <c r="A263" s="90" t="s">
        <v>561</v>
      </c>
      <c r="B263" s="11" t="s">
        <v>562</v>
      </c>
      <c r="C263" s="175">
        <v>43831</v>
      </c>
      <c r="D263" s="92">
        <v>160</v>
      </c>
      <c r="E263" s="119">
        <v>9.31</v>
      </c>
      <c r="F263" s="102">
        <v>99.66</v>
      </c>
      <c r="G263" s="102">
        <v>53.15</v>
      </c>
      <c r="H263" s="120">
        <v>1.08</v>
      </c>
      <c r="I263" s="121">
        <v>0</v>
      </c>
      <c r="J263" s="122">
        <v>0</v>
      </c>
      <c r="K263" s="122">
        <v>0.75</v>
      </c>
      <c r="L263" s="122">
        <v>2.4500000000000002</v>
      </c>
      <c r="M263" s="119">
        <v>-0.56000000000000005</v>
      </c>
      <c r="N263" s="102">
        <v>165.84</v>
      </c>
      <c r="O263" s="102">
        <v>26.76</v>
      </c>
      <c r="P263" s="103">
        <v>192.6</v>
      </c>
      <c r="Q263" s="118">
        <v>20.94</v>
      </c>
      <c r="R263" s="84">
        <v>213.54</v>
      </c>
    </row>
    <row r="264" spans="1:18" ht="12" x14ac:dyDescent="0.25">
      <c r="A264" s="90" t="s">
        <v>565</v>
      </c>
      <c r="B264" s="11" t="s">
        <v>566</v>
      </c>
      <c r="C264" s="175">
        <v>43831</v>
      </c>
      <c r="D264" s="92">
        <v>147</v>
      </c>
      <c r="E264" s="119">
        <v>9.24</v>
      </c>
      <c r="F264" s="102">
        <v>105.54</v>
      </c>
      <c r="G264" s="102">
        <v>52.18</v>
      </c>
      <c r="H264" s="120">
        <v>3.65</v>
      </c>
      <c r="I264" s="121">
        <v>0</v>
      </c>
      <c r="J264" s="122">
        <v>0</v>
      </c>
      <c r="K264" s="122">
        <v>0.65</v>
      </c>
      <c r="L264" s="122">
        <v>2.56</v>
      </c>
      <c r="M264" s="119">
        <v>-0.48</v>
      </c>
      <c r="N264" s="102">
        <v>173.34000000000003</v>
      </c>
      <c r="O264" s="102">
        <v>17.11</v>
      </c>
      <c r="P264" s="103">
        <v>190.45000000000005</v>
      </c>
      <c r="Q264" s="118">
        <v>12.8</v>
      </c>
      <c r="R264" s="84">
        <v>203.25000000000006</v>
      </c>
    </row>
    <row r="265" spans="1:18" ht="12" x14ac:dyDescent="0.25">
      <c r="A265" s="90" t="s">
        <v>567</v>
      </c>
      <c r="B265" s="11" t="s">
        <v>568</v>
      </c>
      <c r="C265" s="175">
        <v>43831</v>
      </c>
      <c r="D265" s="92">
        <v>240</v>
      </c>
      <c r="E265" s="119">
        <v>7.14</v>
      </c>
      <c r="F265" s="102">
        <v>208.03</v>
      </c>
      <c r="G265" s="102">
        <v>59</v>
      </c>
      <c r="H265" s="120">
        <v>2.65</v>
      </c>
      <c r="I265" s="121">
        <v>0</v>
      </c>
      <c r="J265" s="122">
        <v>0</v>
      </c>
      <c r="K265" s="122">
        <v>0</v>
      </c>
      <c r="L265" s="122">
        <v>4.1399999999999997</v>
      </c>
      <c r="M265" s="119">
        <v>-0.6</v>
      </c>
      <c r="N265" s="102">
        <v>280.3599999999999</v>
      </c>
      <c r="O265" s="102">
        <v>20.2</v>
      </c>
      <c r="P265" s="103">
        <v>300.55999999999989</v>
      </c>
      <c r="Q265" s="118">
        <v>18.53</v>
      </c>
      <c r="R265" s="84">
        <v>319.08999999999992</v>
      </c>
    </row>
    <row r="266" spans="1:18" ht="12" x14ac:dyDescent="0.25">
      <c r="A266" s="90" t="s">
        <v>1487</v>
      </c>
      <c r="B266" s="11" t="s">
        <v>1488</v>
      </c>
      <c r="C266" s="175">
        <v>43831</v>
      </c>
      <c r="D266" s="92">
        <v>40</v>
      </c>
      <c r="E266" s="119">
        <v>5.29</v>
      </c>
      <c r="F266" s="102">
        <v>126.02</v>
      </c>
      <c r="G266" s="102">
        <v>52.66</v>
      </c>
      <c r="H266" s="120">
        <v>1.2</v>
      </c>
      <c r="I266" s="121">
        <v>0</v>
      </c>
      <c r="J266" s="122">
        <v>0</v>
      </c>
      <c r="K266" s="122">
        <v>2.15</v>
      </c>
      <c r="L266" s="122">
        <v>2.8</v>
      </c>
      <c r="M266" s="119">
        <v>-0.48</v>
      </c>
      <c r="N266" s="102">
        <v>189.64000000000001</v>
      </c>
      <c r="O266" s="102">
        <v>11</v>
      </c>
      <c r="P266" s="103">
        <v>200.64000000000001</v>
      </c>
      <c r="Q266" s="118">
        <v>15.67</v>
      </c>
      <c r="R266" s="84">
        <v>216.31</v>
      </c>
    </row>
    <row r="267" spans="1:18" ht="12" x14ac:dyDescent="0.25">
      <c r="A267" s="90" t="s">
        <v>1489</v>
      </c>
      <c r="B267" s="11" t="s">
        <v>1490</v>
      </c>
      <c r="C267" s="175">
        <v>43831</v>
      </c>
      <c r="D267" s="92">
        <v>40</v>
      </c>
      <c r="E267" s="119">
        <v>5.26</v>
      </c>
      <c r="F267" s="102">
        <v>121.58</v>
      </c>
      <c r="G267" s="102">
        <v>51.91</v>
      </c>
      <c r="H267" s="120">
        <v>1.98</v>
      </c>
      <c r="I267" s="121">
        <v>0</v>
      </c>
      <c r="J267" s="122">
        <v>0</v>
      </c>
      <c r="K267" s="122">
        <v>1.46</v>
      </c>
      <c r="L267" s="122">
        <v>2.73</v>
      </c>
      <c r="M267" s="119">
        <v>-0.46</v>
      </c>
      <c r="N267" s="102">
        <v>184.45999999999998</v>
      </c>
      <c r="O267" s="102">
        <v>7.69</v>
      </c>
      <c r="P267" s="103">
        <v>192.14999999999998</v>
      </c>
      <c r="Q267" s="118">
        <v>15.99</v>
      </c>
      <c r="R267" s="84">
        <v>208.14</v>
      </c>
    </row>
    <row r="268" spans="1:18" ht="12" x14ac:dyDescent="0.25">
      <c r="A268" s="90" t="s">
        <v>577</v>
      </c>
      <c r="B268" s="11" t="s">
        <v>578</v>
      </c>
      <c r="C268" s="175">
        <v>43831</v>
      </c>
      <c r="D268" s="92">
        <v>200</v>
      </c>
      <c r="E268" s="119">
        <v>5.74</v>
      </c>
      <c r="F268" s="102">
        <v>131.12</v>
      </c>
      <c r="G268" s="102">
        <v>60.3</v>
      </c>
      <c r="H268" s="120">
        <v>3.32</v>
      </c>
      <c r="I268" s="121">
        <v>0</v>
      </c>
      <c r="J268" s="122">
        <v>0</v>
      </c>
      <c r="K268" s="122">
        <v>6.1694372584375184E-2</v>
      </c>
      <c r="L268" s="122">
        <v>3</v>
      </c>
      <c r="M268" s="119">
        <v>-0.64</v>
      </c>
      <c r="N268" s="102">
        <v>202.90169437258442</v>
      </c>
      <c r="O268" s="102">
        <v>18.62</v>
      </c>
      <c r="P268" s="103">
        <v>221.52169437258442</v>
      </c>
      <c r="Q268" s="118">
        <v>10.25</v>
      </c>
      <c r="R268" s="84">
        <v>231.77169437258442</v>
      </c>
    </row>
    <row r="269" spans="1:18" ht="12" x14ac:dyDescent="0.25">
      <c r="A269" s="90" t="s">
        <v>1715</v>
      </c>
      <c r="B269" s="11" t="s">
        <v>580</v>
      </c>
      <c r="C269" s="175">
        <v>43831</v>
      </c>
      <c r="D269" s="92">
        <v>140</v>
      </c>
      <c r="E269" s="119">
        <v>6.46</v>
      </c>
      <c r="F269" s="102">
        <v>109.56</v>
      </c>
      <c r="G269" s="102">
        <v>48.44</v>
      </c>
      <c r="H269" s="120">
        <v>2.38</v>
      </c>
      <c r="I269" s="121">
        <v>0</v>
      </c>
      <c r="J269" s="122">
        <v>0</v>
      </c>
      <c r="K269" s="122">
        <v>2.04</v>
      </c>
      <c r="L269" s="122">
        <v>2.5299999999999998</v>
      </c>
      <c r="M269" s="119">
        <v>-0.46</v>
      </c>
      <c r="N269" s="102">
        <v>170.94999999999996</v>
      </c>
      <c r="O269" s="102">
        <v>10.210000000000001</v>
      </c>
      <c r="P269" s="103">
        <v>181.15999999999997</v>
      </c>
      <c r="Q269" s="118">
        <v>11.57</v>
      </c>
      <c r="R269" s="84">
        <v>192.72999999999996</v>
      </c>
    </row>
    <row r="270" spans="1:18" ht="12" x14ac:dyDescent="0.25">
      <c r="A270" s="90" t="s">
        <v>581</v>
      </c>
      <c r="B270" s="11" t="s">
        <v>582</v>
      </c>
      <c r="C270" s="175">
        <v>43831</v>
      </c>
      <c r="D270" s="92">
        <v>160</v>
      </c>
      <c r="E270" s="119">
        <v>7.02</v>
      </c>
      <c r="F270" s="102">
        <v>110.79</v>
      </c>
      <c r="G270" s="102">
        <v>62.28</v>
      </c>
      <c r="H270" s="120">
        <v>5</v>
      </c>
      <c r="I270" s="121">
        <v>0</v>
      </c>
      <c r="J270" s="122">
        <v>0</v>
      </c>
      <c r="K270" s="122">
        <v>0.43480678845326598</v>
      </c>
      <c r="L270" s="122">
        <v>2.78</v>
      </c>
      <c r="M270" s="119">
        <v>-0.52</v>
      </c>
      <c r="N270" s="102">
        <v>187.78480678845327</v>
      </c>
      <c r="O270" s="102">
        <v>19.57</v>
      </c>
      <c r="P270" s="103">
        <v>207.35480678845326</v>
      </c>
      <c r="Q270" s="118">
        <v>15.41</v>
      </c>
      <c r="R270" s="84">
        <v>222.76480678845326</v>
      </c>
    </row>
    <row r="271" spans="1:18" ht="12" x14ac:dyDescent="0.25">
      <c r="A271" s="90" t="s">
        <v>583</v>
      </c>
      <c r="B271" s="11" t="s">
        <v>584</v>
      </c>
      <c r="C271" s="175">
        <v>43831</v>
      </c>
      <c r="D271" s="92">
        <v>280</v>
      </c>
      <c r="E271" s="119">
        <v>8.36</v>
      </c>
      <c r="F271" s="102">
        <v>179.09</v>
      </c>
      <c r="G271" s="102">
        <v>55.02</v>
      </c>
      <c r="H271" s="120">
        <v>2.1800000000000002</v>
      </c>
      <c r="I271" s="121">
        <v>0</v>
      </c>
      <c r="J271" s="122">
        <v>0</v>
      </c>
      <c r="K271" s="122">
        <v>0.73021225384091693</v>
      </c>
      <c r="L271" s="122">
        <v>3.67</v>
      </c>
      <c r="M271" s="119">
        <v>-0.5</v>
      </c>
      <c r="N271" s="102">
        <v>248.5502122538409</v>
      </c>
      <c r="O271" s="102">
        <v>42.08</v>
      </c>
      <c r="P271" s="103">
        <v>290.63021225384091</v>
      </c>
      <c r="Q271" s="118">
        <v>16.25</v>
      </c>
      <c r="R271" s="84">
        <v>306.88021225384091</v>
      </c>
    </row>
    <row r="272" spans="1:18" ht="12" x14ac:dyDescent="0.25">
      <c r="A272" s="90" t="s">
        <v>1678</v>
      </c>
      <c r="B272" s="11" t="s">
        <v>586</v>
      </c>
      <c r="C272" s="175">
        <v>43831</v>
      </c>
      <c r="D272" s="92">
        <v>120</v>
      </c>
      <c r="E272" s="119">
        <v>11.67</v>
      </c>
      <c r="F272" s="102">
        <v>194.99</v>
      </c>
      <c r="G272" s="102">
        <v>60.46</v>
      </c>
      <c r="H272" s="120">
        <v>0.53</v>
      </c>
      <c r="I272" s="121">
        <v>0</v>
      </c>
      <c r="J272" s="122">
        <v>0</v>
      </c>
      <c r="K272" s="122">
        <v>3.5320992550573659E-2</v>
      </c>
      <c r="L272" s="122">
        <v>4.01</v>
      </c>
      <c r="M272" s="119">
        <v>-0.61</v>
      </c>
      <c r="N272" s="102">
        <v>271.08532099255052</v>
      </c>
      <c r="O272" s="102">
        <v>29.95</v>
      </c>
      <c r="P272" s="103">
        <v>301.03532099255051</v>
      </c>
      <c r="Q272" s="118">
        <v>18.86</v>
      </c>
      <c r="R272" s="84">
        <v>319.89532099255052</v>
      </c>
    </row>
    <row r="273" spans="1:18" ht="12" x14ac:dyDescent="0.25">
      <c r="A273" s="90" t="s">
        <v>587</v>
      </c>
      <c r="B273" s="11" t="s">
        <v>588</v>
      </c>
      <c r="C273" s="175">
        <v>43831</v>
      </c>
      <c r="D273" s="92">
        <v>82</v>
      </c>
      <c r="E273" s="119">
        <v>9.0500000000000007</v>
      </c>
      <c r="F273" s="102">
        <v>84.39</v>
      </c>
      <c r="G273" s="102">
        <v>54.02</v>
      </c>
      <c r="H273" s="120">
        <v>3.22</v>
      </c>
      <c r="I273" s="121">
        <v>0</v>
      </c>
      <c r="J273" s="122">
        <v>0</v>
      </c>
      <c r="K273" s="122">
        <v>0.67</v>
      </c>
      <c r="L273" s="122">
        <v>2.2599999999999998</v>
      </c>
      <c r="M273" s="119">
        <v>-0.44</v>
      </c>
      <c r="N273" s="102">
        <v>153.16999999999999</v>
      </c>
      <c r="O273" s="102">
        <v>20.2</v>
      </c>
      <c r="P273" s="103">
        <v>173.36999999999998</v>
      </c>
      <c r="Q273" s="118">
        <v>12.32</v>
      </c>
      <c r="R273" s="84">
        <v>185.68999999999997</v>
      </c>
    </row>
    <row r="274" spans="1:18" ht="12" x14ac:dyDescent="0.25">
      <c r="A274" s="90" t="s">
        <v>589</v>
      </c>
      <c r="B274" s="11" t="s">
        <v>590</v>
      </c>
      <c r="C274" s="175">
        <v>43831</v>
      </c>
      <c r="D274" s="92">
        <v>103</v>
      </c>
      <c r="E274" s="119">
        <v>12.94</v>
      </c>
      <c r="F274" s="102">
        <v>100.33</v>
      </c>
      <c r="G274" s="102">
        <v>60.95</v>
      </c>
      <c r="H274" s="120">
        <v>3.63</v>
      </c>
      <c r="I274" s="121">
        <v>0</v>
      </c>
      <c r="J274" s="122">
        <v>0</v>
      </c>
      <c r="K274" s="122">
        <v>0.61</v>
      </c>
      <c r="L274" s="122">
        <v>2.67</v>
      </c>
      <c r="M274" s="119">
        <v>-0.5</v>
      </c>
      <c r="N274" s="102">
        <v>180.63</v>
      </c>
      <c r="O274" s="102">
        <v>16.170000000000002</v>
      </c>
      <c r="P274" s="103">
        <v>196.8</v>
      </c>
      <c r="Q274" s="118">
        <v>19.97</v>
      </c>
      <c r="R274" s="84">
        <v>216.77</v>
      </c>
    </row>
    <row r="275" spans="1:18" ht="12" x14ac:dyDescent="0.25">
      <c r="A275" s="90" t="s">
        <v>591</v>
      </c>
      <c r="B275" s="11" t="s">
        <v>592</v>
      </c>
      <c r="C275" s="175">
        <v>43831</v>
      </c>
      <c r="D275" s="92">
        <v>266</v>
      </c>
      <c r="E275" s="119">
        <v>7.83</v>
      </c>
      <c r="F275" s="102">
        <v>103.04</v>
      </c>
      <c r="G275" s="102">
        <v>55.11</v>
      </c>
      <c r="H275" s="120">
        <v>3.35</v>
      </c>
      <c r="I275" s="121">
        <v>0</v>
      </c>
      <c r="J275" s="122">
        <v>0</v>
      </c>
      <c r="K275" s="122">
        <v>0.03</v>
      </c>
      <c r="L275" s="122">
        <v>2.5299999999999998</v>
      </c>
      <c r="M275" s="119">
        <v>-0.63</v>
      </c>
      <c r="N275" s="102">
        <v>171.26000000000002</v>
      </c>
      <c r="O275" s="102">
        <v>33.68</v>
      </c>
      <c r="P275" s="103">
        <v>204.94000000000003</v>
      </c>
      <c r="Q275" s="118">
        <v>15.22</v>
      </c>
      <c r="R275" s="84">
        <v>220.16000000000003</v>
      </c>
    </row>
    <row r="276" spans="1:18" ht="12" x14ac:dyDescent="0.25">
      <c r="A276" s="90" t="s">
        <v>593</v>
      </c>
      <c r="B276" s="11" t="s">
        <v>594</v>
      </c>
      <c r="C276" s="175">
        <v>43831</v>
      </c>
      <c r="D276" s="92">
        <v>120</v>
      </c>
      <c r="E276" s="119">
        <v>10.39</v>
      </c>
      <c r="F276" s="102">
        <v>135.15</v>
      </c>
      <c r="G276" s="102">
        <v>54.39</v>
      </c>
      <c r="H276" s="120">
        <v>4.59</v>
      </c>
      <c r="I276" s="121">
        <v>0</v>
      </c>
      <c r="J276" s="122">
        <v>0</v>
      </c>
      <c r="K276" s="122">
        <v>0.19</v>
      </c>
      <c r="L276" s="122">
        <v>3.06</v>
      </c>
      <c r="M276" s="119">
        <v>-0.49</v>
      </c>
      <c r="N276" s="102">
        <v>207.28</v>
      </c>
      <c r="O276" s="102">
        <v>26.73</v>
      </c>
      <c r="P276" s="103">
        <v>234.01</v>
      </c>
      <c r="Q276" s="118">
        <v>15.72</v>
      </c>
      <c r="R276" s="84">
        <v>249.73</v>
      </c>
    </row>
    <row r="277" spans="1:18" ht="12" x14ac:dyDescent="0.25">
      <c r="A277" s="90" t="s">
        <v>1506</v>
      </c>
      <c r="B277" s="11" t="s">
        <v>1589</v>
      </c>
      <c r="C277" s="175">
        <v>43831</v>
      </c>
      <c r="D277" s="92">
        <v>82</v>
      </c>
      <c r="E277" s="119">
        <v>6.95</v>
      </c>
      <c r="F277" s="102">
        <v>89.15</v>
      </c>
      <c r="G277" s="102">
        <v>49.16</v>
      </c>
      <c r="H277" s="120">
        <v>3.4</v>
      </c>
      <c r="I277" s="121">
        <v>0</v>
      </c>
      <c r="J277" s="122">
        <v>0</v>
      </c>
      <c r="K277" s="122">
        <v>1.744818192014276</v>
      </c>
      <c r="L277" s="122">
        <v>2.25</v>
      </c>
      <c r="M277" s="119">
        <v>-0.38</v>
      </c>
      <c r="N277" s="102">
        <v>152.27481819201427</v>
      </c>
      <c r="O277" s="102">
        <v>15.5</v>
      </c>
      <c r="P277" s="103">
        <v>167.77481819201427</v>
      </c>
      <c r="Q277" s="118">
        <v>11.43</v>
      </c>
      <c r="R277" s="84">
        <v>179.20481819201427</v>
      </c>
    </row>
    <row r="278" spans="1:18" ht="12" x14ac:dyDescent="0.25">
      <c r="A278" s="90" t="s">
        <v>1521</v>
      </c>
      <c r="B278" s="11" t="s">
        <v>1522</v>
      </c>
      <c r="C278" s="175">
        <v>43831</v>
      </c>
      <c r="D278" s="92">
        <v>150</v>
      </c>
      <c r="E278" s="119">
        <v>20.04</v>
      </c>
      <c r="F278" s="102">
        <v>177.63</v>
      </c>
      <c r="G278" s="102">
        <v>66.31</v>
      </c>
      <c r="H278" s="120">
        <v>1.2</v>
      </c>
      <c r="I278" s="121">
        <v>0</v>
      </c>
      <c r="J278" s="122">
        <v>-6.01</v>
      </c>
      <c r="K278" s="122">
        <v>0.06</v>
      </c>
      <c r="L278" s="122">
        <v>3.88</v>
      </c>
      <c r="M278" s="119">
        <v>-0.76</v>
      </c>
      <c r="N278" s="102">
        <v>262.35000000000002</v>
      </c>
      <c r="O278" s="102">
        <v>32.11</v>
      </c>
      <c r="P278" s="103">
        <v>294.46000000000004</v>
      </c>
      <c r="Q278" s="118">
        <v>19.53</v>
      </c>
      <c r="R278" s="84">
        <v>313.99</v>
      </c>
    </row>
    <row r="279" spans="1:18" ht="12" x14ac:dyDescent="0.25">
      <c r="A279" s="90" t="s">
        <v>595</v>
      </c>
      <c r="B279" s="11" t="s">
        <v>596</v>
      </c>
      <c r="C279" s="175">
        <v>43831</v>
      </c>
      <c r="D279" s="92">
        <v>200</v>
      </c>
      <c r="E279" s="119">
        <v>9.32</v>
      </c>
      <c r="F279" s="102">
        <v>178.84</v>
      </c>
      <c r="G279" s="102">
        <v>59.53</v>
      </c>
      <c r="H279" s="120">
        <v>2.0499999999999998</v>
      </c>
      <c r="I279" s="121">
        <v>0</v>
      </c>
      <c r="J279" s="122">
        <v>0</v>
      </c>
      <c r="K279" s="122">
        <v>1.1758308384584011</v>
      </c>
      <c r="L279" s="122">
        <v>3.75</v>
      </c>
      <c r="M279" s="119">
        <v>-0.61</v>
      </c>
      <c r="N279" s="102">
        <v>254.05583083845841</v>
      </c>
      <c r="O279" s="102">
        <v>31.25</v>
      </c>
      <c r="P279" s="103">
        <v>285.30583083845841</v>
      </c>
      <c r="Q279" s="118">
        <v>14.15</v>
      </c>
      <c r="R279" s="84">
        <v>299.45583083845838</v>
      </c>
    </row>
    <row r="280" spans="1:18" ht="12" x14ac:dyDescent="0.25">
      <c r="A280" s="90" t="s">
        <v>597</v>
      </c>
      <c r="B280" s="11" t="s">
        <v>598</v>
      </c>
      <c r="C280" s="175">
        <v>43831</v>
      </c>
      <c r="D280" s="92">
        <v>350</v>
      </c>
      <c r="E280" s="119">
        <v>24.2</v>
      </c>
      <c r="F280" s="102">
        <v>141.79</v>
      </c>
      <c r="G280" s="102">
        <v>67.94</v>
      </c>
      <c r="H280" s="120">
        <v>1.76</v>
      </c>
      <c r="I280" s="121">
        <v>0</v>
      </c>
      <c r="J280" s="122">
        <v>0</v>
      </c>
      <c r="K280" s="122">
        <v>0</v>
      </c>
      <c r="L280" s="122">
        <v>3.52</v>
      </c>
      <c r="M280" s="119">
        <v>-0.79</v>
      </c>
      <c r="N280" s="102">
        <v>238.42</v>
      </c>
      <c r="O280" s="102">
        <v>21.85</v>
      </c>
      <c r="P280" s="103">
        <v>260.27</v>
      </c>
      <c r="Q280" s="118">
        <v>15.06</v>
      </c>
      <c r="R280" s="84">
        <v>275.33</v>
      </c>
    </row>
    <row r="281" spans="1:18" ht="12" x14ac:dyDescent="0.25">
      <c r="A281" s="90" t="s">
        <v>599</v>
      </c>
      <c r="B281" s="11" t="s">
        <v>600</v>
      </c>
      <c r="C281" s="175">
        <v>43831</v>
      </c>
      <c r="D281" s="92">
        <v>583</v>
      </c>
      <c r="E281" s="119">
        <v>11.38</v>
      </c>
      <c r="F281" s="102">
        <v>143.80000000000001</v>
      </c>
      <c r="G281" s="102">
        <v>61.73</v>
      </c>
      <c r="H281" s="120">
        <v>2.2599999999999998</v>
      </c>
      <c r="I281" s="121">
        <v>0</v>
      </c>
      <c r="J281" s="122">
        <v>0</v>
      </c>
      <c r="K281" s="122">
        <v>0.15</v>
      </c>
      <c r="L281" s="122">
        <v>3.28</v>
      </c>
      <c r="M281" s="119">
        <v>-0.52</v>
      </c>
      <c r="N281" s="102">
        <v>222.07999999999998</v>
      </c>
      <c r="O281" s="102">
        <v>20.99</v>
      </c>
      <c r="P281" s="103">
        <v>243.07</v>
      </c>
      <c r="Q281" s="118">
        <v>16.7</v>
      </c>
      <c r="R281" s="84">
        <v>259.77</v>
      </c>
    </row>
    <row r="282" spans="1:18" ht="12" x14ac:dyDescent="0.25">
      <c r="A282" s="90" t="s">
        <v>603</v>
      </c>
      <c r="B282" s="11" t="s">
        <v>604</v>
      </c>
      <c r="C282" s="175">
        <v>43831</v>
      </c>
      <c r="D282" s="92">
        <v>160</v>
      </c>
      <c r="E282" s="119">
        <v>10.3</v>
      </c>
      <c r="F282" s="102">
        <v>122.49</v>
      </c>
      <c r="G282" s="102">
        <v>58.04</v>
      </c>
      <c r="H282" s="120">
        <v>1.94</v>
      </c>
      <c r="I282" s="121">
        <v>0</v>
      </c>
      <c r="J282" s="122">
        <v>0</v>
      </c>
      <c r="K282" s="122">
        <v>0.01</v>
      </c>
      <c r="L282" s="122">
        <v>2.88</v>
      </c>
      <c r="M282" s="119">
        <v>-0.53</v>
      </c>
      <c r="N282" s="102">
        <v>195.12999999999997</v>
      </c>
      <c r="O282" s="102">
        <v>18.16</v>
      </c>
      <c r="P282" s="103">
        <v>213.28999999999996</v>
      </c>
      <c r="Q282" s="118">
        <v>16.649999999999999</v>
      </c>
      <c r="R282" s="84">
        <v>229.93999999999997</v>
      </c>
    </row>
    <row r="283" spans="1:18" ht="12" x14ac:dyDescent="0.25">
      <c r="A283" s="90" t="s">
        <v>605</v>
      </c>
      <c r="B283" s="11" t="s">
        <v>606</v>
      </c>
      <c r="C283" s="175">
        <v>43831</v>
      </c>
      <c r="D283" s="92">
        <v>148</v>
      </c>
      <c r="E283" s="119">
        <v>10.01</v>
      </c>
      <c r="F283" s="102">
        <v>111.28</v>
      </c>
      <c r="G283" s="102">
        <v>52.41</v>
      </c>
      <c r="H283" s="120">
        <v>2.38</v>
      </c>
      <c r="I283" s="121">
        <v>0</v>
      </c>
      <c r="J283" s="122">
        <v>0</v>
      </c>
      <c r="K283" s="122">
        <v>2.94</v>
      </c>
      <c r="L283" s="122">
        <v>2.68</v>
      </c>
      <c r="M283" s="119">
        <v>-0.48</v>
      </c>
      <c r="N283" s="102">
        <v>181.22</v>
      </c>
      <c r="O283" s="102">
        <v>27.04</v>
      </c>
      <c r="P283" s="103">
        <v>208.26</v>
      </c>
      <c r="Q283" s="118">
        <v>15.46</v>
      </c>
      <c r="R283" s="84">
        <v>223.72</v>
      </c>
    </row>
    <row r="284" spans="1:18" ht="12" x14ac:dyDescent="0.25">
      <c r="A284" s="90" t="s">
        <v>1595</v>
      </c>
      <c r="B284" s="11" t="s">
        <v>1679</v>
      </c>
      <c r="C284" s="175">
        <v>43831</v>
      </c>
      <c r="D284" s="92">
        <v>250</v>
      </c>
      <c r="E284" s="119">
        <v>6.59</v>
      </c>
      <c r="F284" s="102">
        <v>177.9</v>
      </c>
      <c r="G284" s="102">
        <v>59.75</v>
      </c>
      <c r="H284" s="120">
        <v>1.01</v>
      </c>
      <c r="I284" s="121">
        <v>0</v>
      </c>
      <c r="J284" s="122">
        <v>0</v>
      </c>
      <c r="K284" s="122">
        <v>0.09</v>
      </c>
      <c r="L284" s="122">
        <v>3.67</v>
      </c>
      <c r="M284" s="119">
        <v>-0.57999999999999996</v>
      </c>
      <c r="N284" s="102">
        <v>248.42999999999998</v>
      </c>
      <c r="O284" s="102">
        <v>40.229999999999997</v>
      </c>
      <c r="P284" s="103">
        <v>288.65999999999997</v>
      </c>
      <c r="Q284" s="118">
        <v>18.63</v>
      </c>
      <c r="R284" s="84">
        <v>307.28999999999996</v>
      </c>
    </row>
    <row r="285" spans="1:18" ht="12" x14ac:dyDescent="0.25">
      <c r="A285" s="90" t="s">
        <v>1680</v>
      </c>
      <c r="B285" s="11" t="s">
        <v>1681</v>
      </c>
      <c r="C285" s="175">
        <v>43831</v>
      </c>
      <c r="D285" s="92">
        <v>180</v>
      </c>
      <c r="E285" s="119">
        <v>7.57</v>
      </c>
      <c r="F285" s="102">
        <v>181.62</v>
      </c>
      <c r="G285" s="102">
        <v>62.17</v>
      </c>
      <c r="H285" s="120">
        <v>0.74</v>
      </c>
      <c r="I285" s="121">
        <v>0</v>
      </c>
      <c r="J285" s="122">
        <v>-5.74</v>
      </c>
      <c r="K285" s="122">
        <v>0.02</v>
      </c>
      <c r="L285" s="122">
        <v>3.69</v>
      </c>
      <c r="M285" s="119">
        <v>-0.62</v>
      </c>
      <c r="N285" s="102">
        <v>249.45000000000002</v>
      </c>
      <c r="O285" s="102">
        <v>30.6</v>
      </c>
      <c r="P285" s="103">
        <v>280.05</v>
      </c>
      <c r="Q285" s="118">
        <v>19.16</v>
      </c>
      <c r="R285" s="84">
        <v>299.21000000000004</v>
      </c>
    </row>
    <row r="286" spans="1:18" ht="12" x14ac:dyDescent="0.25">
      <c r="A286" s="90" t="s">
        <v>607</v>
      </c>
      <c r="B286" s="11" t="s">
        <v>608</v>
      </c>
      <c r="C286" s="175">
        <v>43831</v>
      </c>
      <c r="D286" s="92">
        <v>100</v>
      </c>
      <c r="E286" s="119">
        <v>7.32</v>
      </c>
      <c r="F286" s="102">
        <v>132.11000000000001</v>
      </c>
      <c r="G286" s="102">
        <v>59.24</v>
      </c>
      <c r="H286" s="120">
        <v>2.3199999999999998</v>
      </c>
      <c r="I286" s="121">
        <v>0</v>
      </c>
      <c r="J286" s="122">
        <v>0</v>
      </c>
      <c r="K286" s="122">
        <v>0.06</v>
      </c>
      <c r="L286" s="122">
        <v>3</v>
      </c>
      <c r="M286" s="119">
        <v>-1.17</v>
      </c>
      <c r="N286" s="102">
        <v>202.88000000000002</v>
      </c>
      <c r="O286" s="102">
        <v>23.99</v>
      </c>
      <c r="P286" s="103">
        <v>226.87000000000003</v>
      </c>
      <c r="Q286" s="118">
        <v>13.58</v>
      </c>
      <c r="R286" s="84">
        <v>240.45000000000005</v>
      </c>
    </row>
    <row r="287" spans="1:18" ht="12" x14ac:dyDescent="0.25">
      <c r="A287" s="90" t="s">
        <v>609</v>
      </c>
      <c r="B287" s="11" t="s">
        <v>610</v>
      </c>
      <c r="C287" s="175">
        <v>43831</v>
      </c>
      <c r="D287" s="92">
        <v>178</v>
      </c>
      <c r="E287" s="119">
        <v>7</v>
      </c>
      <c r="F287" s="102">
        <v>111.92</v>
      </c>
      <c r="G287" s="102">
        <v>59.75</v>
      </c>
      <c r="H287" s="120">
        <v>2.12</v>
      </c>
      <c r="I287" s="121">
        <v>0</v>
      </c>
      <c r="J287" s="122">
        <v>0</v>
      </c>
      <c r="K287" s="122">
        <v>0.19</v>
      </c>
      <c r="L287" s="122">
        <v>2.71</v>
      </c>
      <c r="M287" s="119">
        <v>-0.52</v>
      </c>
      <c r="N287" s="102">
        <v>183.17000000000002</v>
      </c>
      <c r="O287" s="102">
        <v>21.12</v>
      </c>
      <c r="P287" s="103">
        <v>204.29000000000002</v>
      </c>
      <c r="Q287" s="118">
        <v>18.5</v>
      </c>
      <c r="R287" s="84">
        <v>222.79000000000002</v>
      </c>
    </row>
    <row r="288" spans="1:18" ht="12" x14ac:dyDescent="0.25">
      <c r="A288" s="90" t="s">
        <v>1011</v>
      </c>
      <c r="B288" s="11" t="s">
        <v>1590</v>
      </c>
      <c r="C288" s="175">
        <v>43831</v>
      </c>
      <c r="D288" s="92">
        <v>202</v>
      </c>
      <c r="E288" s="119">
        <v>13.82</v>
      </c>
      <c r="F288" s="102">
        <v>109.23</v>
      </c>
      <c r="G288" s="102">
        <v>50.43</v>
      </c>
      <c r="H288" s="120">
        <v>2.84</v>
      </c>
      <c r="I288" s="121">
        <v>0</v>
      </c>
      <c r="J288" s="122">
        <v>0</v>
      </c>
      <c r="K288" s="122">
        <v>1.58</v>
      </c>
      <c r="L288" s="122">
        <v>2.66</v>
      </c>
      <c r="M288" s="119">
        <v>-0.57999999999999996</v>
      </c>
      <c r="N288" s="102">
        <v>179.98000000000002</v>
      </c>
      <c r="O288" s="102">
        <v>13.68</v>
      </c>
      <c r="P288" s="103">
        <v>193.66000000000003</v>
      </c>
      <c r="Q288" s="118">
        <v>10.98</v>
      </c>
      <c r="R288" s="84">
        <v>204.64000000000001</v>
      </c>
    </row>
    <row r="289" spans="1:18" ht="12" x14ac:dyDescent="0.25">
      <c r="A289" s="90" t="s">
        <v>611</v>
      </c>
      <c r="B289" s="11" t="s">
        <v>612</v>
      </c>
      <c r="C289" s="175">
        <v>43831</v>
      </c>
      <c r="D289" s="92">
        <v>200</v>
      </c>
      <c r="E289" s="119">
        <v>6.86</v>
      </c>
      <c r="F289" s="102">
        <v>170.98</v>
      </c>
      <c r="G289" s="102">
        <v>59.2</v>
      </c>
      <c r="H289" s="120">
        <v>1.66</v>
      </c>
      <c r="I289" s="121">
        <v>0</v>
      </c>
      <c r="J289" s="122">
        <v>0</v>
      </c>
      <c r="K289" s="122">
        <v>0.67</v>
      </c>
      <c r="L289" s="122">
        <v>3.58</v>
      </c>
      <c r="M289" s="119">
        <v>-0.66</v>
      </c>
      <c r="N289" s="102">
        <v>242.29000000000002</v>
      </c>
      <c r="O289" s="102">
        <v>25.51</v>
      </c>
      <c r="P289" s="103">
        <v>267.8</v>
      </c>
      <c r="Q289" s="118">
        <v>16.78</v>
      </c>
      <c r="R289" s="84">
        <v>284.58000000000004</v>
      </c>
    </row>
    <row r="290" spans="1:18" ht="12" x14ac:dyDescent="0.25">
      <c r="A290" s="90" t="s">
        <v>613</v>
      </c>
      <c r="B290" s="11" t="s">
        <v>614</v>
      </c>
      <c r="C290" s="175">
        <v>43831</v>
      </c>
      <c r="D290" s="92">
        <v>96</v>
      </c>
      <c r="E290" s="119">
        <v>6.98</v>
      </c>
      <c r="F290" s="102">
        <v>81.64</v>
      </c>
      <c r="G290" s="102">
        <v>47.37</v>
      </c>
      <c r="H290" s="120">
        <v>2.52</v>
      </c>
      <c r="I290" s="121">
        <v>0</v>
      </c>
      <c r="J290" s="122">
        <v>0</v>
      </c>
      <c r="K290" s="122">
        <v>1.6</v>
      </c>
      <c r="L290" s="122">
        <v>2.1</v>
      </c>
      <c r="M290" s="119">
        <v>-0.44</v>
      </c>
      <c r="N290" s="102">
        <v>141.77000000000001</v>
      </c>
      <c r="O290" s="102">
        <v>43.87</v>
      </c>
      <c r="P290" s="103">
        <v>185.64000000000001</v>
      </c>
      <c r="Q290" s="118">
        <v>14.91</v>
      </c>
      <c r="R290" s="84">
        <v>200.55</v>
      </c>
    </row>
    <row r="291" spans="1:18" ht="12" x14ac:dyDescent="0.25">
      <c r="A291" s="90" t="s">
        <v>615</v>
      </c>
      <c r="B291" s="11" t="s">
        <v>616</v>
      </c>
      <c r="C291" s="175">
        <v>43831</v>
      </c>
      <c r="D291" s="92">
        <v>72</v>
      </c>
      <c r="E291" s="119">
        <v>10.92</v>
      </c>
      <c r="F291" s="102">
        <v>98.34</v>
      </c>
      <c r="G291" s="102">
        <v>51.07</v>
      </c>
      <c r="H291" s="120">
        <v>2.58</v>
      </c>
      <c r="I291" s="121">
        <v>0</v>
      </c>
      <c r="J291" s="122">
        <v>0</v>
      </c>
      <c r="K291" s="122">
        <v>0.51</v>
      </c>
      <c r="L291" s="122">
        <v>2.44</v>
      </c>
      <c r="M291" s="119">
        <v>-0.51</v>
      </c>
      <c r="N291" s="102">
        <v>165.35000000000002</v>
      </c>
      <c r="O291" s="102">
        <v>42.67</v>
      </c>
      <c r="P291" s="103">
        <v>208.02000000000004</v>
      </c>
      <c r="Q291" s="118">
        <v>28.62</v>
      </c>
      <c r="R291" s="84">
        <v>236.64000000000004</v>
      </c>
    </row>
    <row r="292" spans="1:18" ht="12" x14ac:dyDescent="0.25">
      <c r="A292" s="90" t="s">
        <v>1656</v>
      </c>
      <c r="B292" s="11" t="s">
        <v>1657</v>
      </c>
      <c r="C292" s="175">
        <v>43831</v>
      </c>
      <c r="D292" s="92">
        <v>200</v>
      </c>
      <c r="E292" s="119">
        <v>17.78</v>
      </c>
      <c r="F292" s="102">
        <v>187.92</v>
      </c>
      <c r="G292" s="102">
        <v>62.15</v>
      </c>
      <c r="H292" s="120">
        <v>1.42</v>
      </c>
      <c r="I292" s="121">
        <v>0</v>
      </c>
      <c r="J292" s="122">
        <v>0</v>
      </c>
      <c r="K292" s="122">
        <v>9.8092298035444614E-2</v>
      </c>
      <c r="L292" s="122">
        <v>4.03</v>
      </c>
      <c r="M292" s="119">
        <v>-0.8</v>
      </c>
      <c r="N292" s="102">
        <v>272.5980922980354</v>
      </c>
      <c r="O292" s="102">
        <v>34.729999999999997</v>
      </c>
      <c r="P292" s="103">
        <v>307.32809229803541</v>
      </c>
      <c r="Q292" s="118">
        <v>18.96</v>
      </c>
      <c r="R292" s="84">
        <v>326.28809229803539</v>
      </c>
    </row>
    <row r="293" spans="1:18" ht="12" x14ac:dyDescent="0.25">
      <c r="A293" s="90" t="s">
        <v>619</v>
      </c>
      <c r="B293" s="11" t="s">
        <v>620</v>
      </c>
      <c r="C293" s="175">
        <v>43831</v>
      </c>
      <c r="D293" s="92">
        <v>188</v>
      </c>
      <c r="E293" s="119">
        <v>11.24</v>
      </c>
      <c r="F293" s="102">
        <v>130.65</v>
      </c>
      <c r="G293" s="102">
        <v>58.79</v>
      </c>
      <c r="H293" s="120">
        <v>1.41</v>
      </c>
      <c r="I293" s="121">
        <v>0</v>
      </c>
      <c r="J293" s="122">
        <v>0</v>
      </c>
      <c r="K293" s="122">
        <v>0.3</v>
      </c>
      <c r="L293" s="122">
        <v>3.03</v>
      </c>
      <c r="M293" s="119">
        <v>-0.62</v>
      </c>
      <c r="N293" s="102">
        <v>204.8</v>
      </c>
      <c r="O293" s="102">
        <v>12.77</v>
      </c>
      <c r="P293" s="103">
        <v>217.57000000000002</v>
      </c>
      <c r="Q293" s="118">
        <v>17.59</v>
      </c>
      <c r="R293" s="84">
        <v>235.16000000000003</v>
      </c>
    </row>
    <row r="294" spans="1:18" ht="12" x14ac:dyDescent="0.25">
      <c r="A294" s="90" t="s">
        <v>1591</v>
      </c>
      <c r="B294" s="11" t="s">
        <v>1592</v>
      </c>
      <c r="C294" s="175">
        <v>43831</v>
      </c>
      <c r="D294" s="92">
        <v>200</v>
      </c>
      <c r="E294" s="119">
        <v>8.8800000000000008</v>
      </c>
      <c r="F294" s="102">
        <v>169.61</v>
      </c>
      <c r="G294" s="102">
        <v>61.12</v>
      </c>
      <c r="H294" s="120">
        <v>2.95</v>
      </c>
      <c r="I294" s="121">
        <v>0</v>
      </c>
      <c r="J294" s="122">
        <v>0</v>
      </c>
      <c r="K294" s="122">
        <v>1.28</v>
      </c>
      <c r="L294" s="122">
        <v>3.65</v>
      </c>
      <c r="M294" s="119">
        <v>-0.7</v>
      </c>
      <c r="N294" s="102">
        <v>246.79000000000002</v>
      </c>
      <c r="O294" s="102">
        <v>27.22</v>
      </c>
      <c r="P294" s="103">
        <v>274.01</v>
      </c>
      <c r="Q294" s="118">
        <v>17.559999999999999</v>
      </c>
      <c r="R294" s="84">
        <v>291.57</v>
      </c>
    </row>
    <row r="295" spans="1:18" ht="12" x14ac:dyDescent="0.25">
      <c r="A295" s="90" t="s">
        <v>623</v>
      </c>
      <c r="B295" s="11" t="s">
        <v>624</v>
      </c>
      <c r="C295" s="175">
        <v>43831</v>
      </c>
      <c r="D295" s="92">
        <v>362</v>
      </c>
      <c r="E295" s="119">
        <v>21.65</v>
      </c>
      <c r="F295" s="102">
        <v>203.08</v>
      </c>
      <c r="G295" s="102">
        <v>67.819999999999993</v>
      </c>
      <c r="H295" s="120">
        <v>0.79</v>
      </c>
      <c r="I295" s="121">
        <v>0</v>
      </c>
      <c r="J295" s="122">
        <v>0</v>
      </c>
      <c r="K295" s="122">
        <v>0</v>
      </c>
      <c r="L295" s="122">
        <v>4.3899999999999997</v>
      </c>
      <c r="M295" s="119">
        <v>-0.76</v>
      </c>
      <c r="N295" s="102">
        <v>296.97000000000003</v>
      </c>
      <c r="O295" s="102">
        <v>24.12</v>
      </c>
      <c r="P295" s="103">
        <v>321.09000000000003</v>
      </c>
      <c r="Q295" s="118">
        <v>24.21</v>
      </c>
      <c r="R295" s="84">
        <v>345.3</v>
      </c>
    </row>
    <row r="296" spans="1:18" ht="12" x14ac:dyDescent="0.25">
      <c r="A296" s="90" t="s">
        <v>625</v>
      </c>
      <c r="B296" s="11" t="s">
        <v>626</v>
      </c>
      <c r="C296" s="175">
        <v>43831</v>
      </c>
      <c r="D296" s="92">
        <v>320</v>
      </c>
      <c r="E296" s="119">
        <v>25.61</v>
      </c>
      <c r="F296" s="102">
        <v>103.31</v>
      </c>
      <c r="G296" s="102">
        <v>57.44</v>
      </c>
      <c r="H296" s="120">
        <v>2.92</v>
      </c>
      <c r="I296" s="121">
        <v>0</v>
      </c>
      <c r="J296" s="122">
        <v>0</v>
      </c>
      <c r="K296" s="122">
        <v>1.27</v>
      </c>
      <c r="L296" s="122">
        <v>2.85</v>
      </c>
      <c r="M296" s="119">
        <v>-0.7</v>
      </c>
      <c r="N296" s="102">
        <v>192.70000000000002</v>
      </c>
      <c r="O296" s="102">
        <v>34.1</v>
      </c>
      <c r="P296" s="103">
        <v>226.8</v>
      </c>
      <c r="Q296" s="118">
        <v>17.940000000000001</v>
      </c>
      <c r="R296" s="84">
        <v>244.74</v>
      </c>
    </row>
    <row r="297" spans="1:18" ht="12" x14ac:dyDescent="0.25">
      <c r="A297" s="90" t="s">
        <v>1593</v>
      </c>
      <c r="B297" s="11" t="s">
        <v>1594</v>
      </c>
      <c r="C297" s="175">
        <v>43831</v>
      </c>
      <c r="D297" s="92">
        <v>320</v>
      </c>
      <c r="E297" s="119">
        <v>22.43</v>
      </c>
      <c r="F297" s="102">
        <v>201.95</v>
      </c>
      <c r="G297" s="102">
        <v>69.790000000000006</v>
      </c>
      <c r="H297" s="120">
        <v>1.62</v>
      </c>
      <c r="I297" s="121">
        <v>0</v>
      </c>
      <c r="J297" s="122">
        <v>-6.28</v>
      </c>
      <c r="K297" s="122">
        <v>0</v>
      </c>
      <c r="L297" s="122">
        <v>4.33</v>
      </c>
      <c r="M297" s="119">
        <v>-0.68</v>
      </c>
      <c r="N297" s="102">
        <v>293.16000000000003</v>
      </c>
      <c r="O297" s="102">
        <v>15.02</v>
      </c>
      <c r="P297" s="103">
        <v>308.18</v>
      </c>
      <c r="Q297" s="118">
        <v>20.97</v>
      </c>
      <c r="R297" s="84">
        <v>329.15</v>
      </c>
    </row>
    <row r="298" spans="1:18" ht="12" x14ac:dyDescent="0.25">
      <c r="A298" s="90" t="s">
        <v>1682</v>
      </c>
      <c r="B298" s="11" t="s">
        <v>1683</v>
      </c>
      <c r="C298" s="175">
        <v>43831</v>
      </c>
      <c r="D298" s="92">
        <v>162</v>
      </c>
      <c r="E298" s="119">
        <v>5.92</v>
      </c>
      <c r="F298" s="102">
        <v>80.3</v>
      </c>
      <c r="G298" s="102">
        <v>46.74</v>
      </c>
      <c r="H298" s="120">
        <v>2.82</v>
      </c>
      <c r="I298" s="121">
        <v>0</v>
      </c>
      <c r="J298" s="122">
        <v>0</v>
      </c>
      <c r="K298" s="122">
        <v>0.32</v>
      </c>
      <c r="L298" s="122">
        <v>2.04</v>
      </c>
      <c r="M298" s="119">
        <v>-0.41</v>
      </c>
      <c r="N298" s="102">
        <v>137.72999999999999</v>
      </c>
      <c r="O298" s="102">
        <v>20.86</v>
      </c>
      <c r="P298" s="103">
        <v>158.58999999999997</v>
      </c>
      <c r="Q298" s="118">
        <v>41.1</v>
      </c>
      <c r="R298" s="84">
        <v>199.68999999999997</v>
      </c>
    </row>
    <row r="299" spans="1:18" ht="12" x14ac:dyDescent="0.25">
      <c r="A299" s="90" t="s">
        <v>627</v>
      </c>
      <c r="B299" s="11" t="s">
        <v>628</v>
      </c>
      <c r="C299" s="175">
        <v>43831</v>
      </c>
      <c r="D299" s="92">
        <v>200</v>
      </c>
      <c r="E299" s="119">
        <v>7.31</v>
      </c>
      <c r="F299" s="102">
        <v>119.71</v>
      </c>
      <c r="G299" s="102">
        <v>58.39</v>
      </c>
      <c r="H299" s="120">
        <v>3.47</v>
      </c>
      <c r="I299" s="121">
        <v>0</v>
      </c>
      <c r="J299" s="122">
        <v>0</v>
      </c>
      <c r="K299" s="122">
        <v>0</v>
      </c>
      <c r="L299" s="122">
        <v>2.83</v>
      </c>
      <c r="M299" s="119">
        <v>-0.52</v>
      </c>
      <c r="N299" s="102">
        <v>191.19</v>
      </c>
      <c r="O299" s="102">
        <v>12.5</v>
      </c>
      <c r="P299" s="103">
        <v>203.69</v>
      </c>
      <c r="Q299" s="118">
        <v>14.93</v>
      </c>
      <c r="R299" s="84">
        <v>218.62</v>
      </c>
    </row>
    <row r="300" spans="1:18" ht="12" x14ac:dyDescent="0.25">
      <c r="A300" s="90" t="s">
        <v>631</v>
      </c>
      <c r="B300" s="11" t="s">
        <v>632</v>
      </c>
      <c r="C300" s="175">
        <v>43831</v>
      </c>
      <c r="D300" s="92">
        <v>160</v>
      </c>
      <c r="E300" s="119">
        <v>7.79</v>
      </c>
      <c r="F300" s="102">
        <v>117.87</v>
      </c>
      <c r="G300" s="102">
        <v>54.16</v>
      </c>
      <c r="H300" s="120">
        <v>2.81</v>
      </c>
      <c r="I300" s="121">
        <v>0</v>
      </c>
      <c r="J300" s="122">
        <v>0</v>
      </c>
      <c r="K300" s="122">
        <v>1.0900000000000001</v>
      </c>
      <c r="L300" s="122">
        <v>2.75</v>
      </c>
      <c r="M300" s="119">
        <v>-0.64</v>
      </c>
      <c r="N300" s="102">
        <v>185.83</v>
      </c>
      <c r="O300" s="102">
        <v>24.58</v>
      </c>
      <c r="P300" s="103">
        <v>210.41000000000003</v>
      </c>
      <c r="Q300" s="118">
        <v>19.78</v>
      </c>
      <c r="R300" s="84">
        <v>230.19000000000003</v>
      </c>
    </row>
    <row r="301" spans="1:18" ht="12" x14ac:dyDescent="0.25">
      <c r="A301" s="90" t="s">
        <v>633</v>
      </c>
      <c r="B301" s="11" t="s">
        <v>634</v>
      </c>
      <c r="C301" s="175">
        <v>43831</v>
      </c>
      <c r="D301" s="92">
        <v>143</v>
      </c>
      <c r="E301" s="119">
        <v>5.57</v>
      </c>
      <c r="F301" s="102">
        <v>175.11</v>
      </c>
      <c r="G301" s="102">
        <v>60.13</v>
      </c>
      <c r="H301" s="120">
        <v>2.5299999999999998</v>
      </c>
      <c r="I301" s="121">
        <v>0</v>
      </c>
      <c r="J301" s="122">
        <v>0</v>
      </c>
      <c r="K301" s="122">
        <v>0.67</v>
      </c>
      <c r="L301" s="122">
        <v>3.65</v>
      </c>
      <c r="M301" s="119">
        <v>-0.57999999999999996</v>
      </c>
      <c r="N301" s="102">
        <v>247.07999999999998</v>
      </c>
      <c r="O301" s="102">
        <v>21.38</v>
      </c>
      <c r="P301" s="103">
        <v>268.45999999999998</v>
      </c>
      <c r="Q301" s="118">
        <v>15.41</v>
      </c>
      <c r="R301" s="84">
        <v>283.87</v>
      </c>
    </row>
    <row r="302" spans="1:18" ht="12" x14ac:dyDescent="0.25">
      <c r="A302" s="90" t="s">
        <v>635</v>
      </c>
      <c r="B302" s="11" t="s">
        <v>636</v>
      </c>
      <c r="C302" s="175">
        <v>43831</v>
      </c>
      <c r="D302" s="92">
        <v>280</v>
      </c>
      <c r="E302" s="119">
        <v>5.51</v>
      </c>
      <c r="F302" s="102">
        <v>181.56</v>
      </c>
      <c r="G302" s="102">
        <v>59.38</v>
      </c>
      <c r="H302" s="120">
        <v>1.66</v>
      </c>
      <c r="I302" s="121">
        <v>0</v>
      </c>
      <c r="J302" s="122">
        <v>0</v>
      </c>
      <c r="K302" s="122">
        <v>0.08</v>
      </c>
      <c r="L302" s="122">
        <v>3.71</v>
      </c>
      <c r="M302" s="119">
        <v>-0.65</v>
      </c>
      <c r="N302" s="102">
        <v>251.25</v>
      </c>
      <c r="O302" s="102">
        <v>31.53</v>
      </c>
      <c r="P302" s="103">
        <v>282.77999999999997</v>
      </c>
      <c r="Q302" s="118">
        <v>19.95</v>
      </c>
      <c r="R302" s="84">
        <v>302.72999999999996</v>
      </c>
    </row>
    <row r="303" spans="1:18" ht="12" x14ac:dyDescent="0.25">
      <c r="A303" s="90" t="s">
        <v>637</v>
      </c>
      <c r="B303" s="11" t="s">
        <v>638</v>
      </c>
      <c r="C303" s="175">
        <v>43831</v>
      </c>
      <c r="D303" s="92">
        <v>287</v>
      </c>
      <c r="E303" s="119">
        <v>7.19</v>
      </c>
      <c r="F303" s="102">
        <v>105.22</v>
      </c>
      <c r="G303" s="102">
        <v>49.54</v>
      </c>
      <c r="H303" s="120">
        <v>2.92</v>
      </c>
      <c r="I303" s="121">
        <v>0</v>
      </c>
      <c r="J303" s="122">
        <v>0</v>
      </c>
      <c r="K303" s="122">
        <v>0.25</v>
      </c>
      <c r="L303" s="122">
        <v>2.4700000000000002</v>
      </c>
      <c r="M303" s="119">
        <v>-0.51</v>
      </c>
      <c r="N303" s="102">
        <v>167.07999999999998</v>
      </c>
      <c r="O303" s="102">
        <v>19.989999999999998</v>
      </c>
      <c r="P303" s="103">
        <v>187.07</v>
      </c>
      <c r="Q303" s="118">
        <v>15.27</v>
      </c>
      <c r="R303" s="84">
        <v>202.34</v>
      </c>
    </row>
    <row r="304" spans="1:18" ht="12" x14ac:dyDescent="0.25">
      <c r="A304" s="90" t="s">
        <v>639</v>
      </c>
      <c r="B304" s="11" t="s">
        <v>640</v>
      </c>
      <c r="C304" s="175">
        <v>43831</v>
      </c>
      <c r="D304" s="92">
        <v>320</v>
      </c>
      <c r="E304" s="119">
        <v>7.04</v>
      </c>
      <c r="F304" s="102">
        <v>177.32</v>
      </c>
      <c r="G304" s="102">
        <v>66.819999999999993</v>
      </c>
      <c r="H304" s="120">
        <v>3.09</v>
      </c>
      <c r="I304" s="121">
        <v>0</v>
      </c>
      <c r="J304" s="122">
        <v>0</v>
      </c>
      <c r="K304" s="122">
        <v>0</v>
      </c>
      <c r="L304" s="122">
        <v>3.8</v>
      </c>
      <c r="M304" s="119">
        <v>-0.86</v>
      </c>
      <c r="N304" s="102">
        <v>257.20999999999998</v>
      </c>
      <c r="O304" s="102">
        <v>63.52</v>
      </c>
      <c r="P304" s="103">
        <v>320.72999999999996</v>
      </c>
      <c r="Q304" s="118">
        <v>21.27</v>
      </c>
      <c r="R304" s="84">
        <v>341.99999999999994</v>
      </c>
    </row>
    <row r="305" spans="1:18" ht="12" x14ac:dyDescent="0.25">
      <c r="A305" s="90" t="s">
        <v>641</v>
      </c>
      <c r="B305" s="11" t="s">
        <v>642</v>
      </c>
      <c r="C305" s="175">
        <v>43831</v>
      </c>
      <c r="D305" s="92">
        <v>30</v>
      </c>
      <c r="E305" s="119">
        <v>19.09</v>
      </c>
      <c r="F305" s="102">
        <v>88.62</v>
      </c>
      <c r="G305" s="102">
        <v>53.17</v>
      </c>
      <c r="H305" s="120">
        <v>2.66</v>
      </c>
      <c r="I305" s="121">
        <v>0</v>
      </c>
      <c r="J305" s="122">
        <v>0</v>
      </c>
      <c r="K305" s="122">
        <v>0</v>
      </c>
      <c r="L305" s="122">
        <v>2.44</v>
      </c>
      <c r="M305" s="119">
        <v>-0.55000000000000004</v>
      </c>
      <c r="N305" s="102">
        <v>165.42999999999998</v>
      </c>
      <c r="O305" s="102">
        <v>10.67</v>
      </c>
      <c r="P305" s="103">
        <v>176.09999999999997</v>
      </c>
      <c r="Q305" s="118">
        <v>15.13</v>
      </c>
      <c r="R305" s="84">
        <v>191.22999999999996</v>
      </c>
    </row>
    <row r="306" spans="1:18" ht="12" x14ac:dyDescent="0.25">
      <c r="A306" s="90" t="s">
        <v>643</v>
      </c>
      <c r="B306" s="11" t="s">
        <v>644</v>
      </c>
      <c r="C306" s="175">
        <v>43831</v>
      </c>
      <c r="D306" s="92">
        <v>420</v>
      </c>
      <c r="E306" s="119">
        <v>24.74</v>
      </c>
      <c r="F306" s="102">
        <v>198.74</v>
      </c>
      <c r="G306" s="102">
        <v>67.55</v>
      </c>
      <c r="H306" s="120">
        <v>1.59</v>
      </c>
      <c r="I306" s="121">
        <v>0</v>
      </c>
      <c r="J306" s="122">
        <v>0</v>
      </c>
      <c r="K306" s="122">
        <v>0</v>
      </c>
      <c r="L306" s="122">
        <v>4.38</v>
      </c>
      <c r="M306" s="119">
        <v>-0.86</v>
      </c>
      <c r="N306" s="102">
        <v>296.14</v>
      </c>
      <c r="O306" s="102">
        <v>47.83</v>
      </c>
      <c r="P306" s="103">
        <v>343.96999999999997</v>
      </c>
      <c r="Q306" s="118">
        <v>23.01</v>
      </c>
      <c r="R306" s="84">
        <v>366.97999999999996</v>
      </c>
    </row>
    <row r="307" spans="1:18" ht="12" x14ac:dyDescent="0.25">
      <c r="A307" s="90" t="s">
        <v>645</v>
      </c>
      <c r="B307" s="11" t="s">
        <v>646</v>
      </c>
      <c r="C307" s="175">
        <v>43831</v>
      </c>
      <c r="D307" s="92">
        <v>84</v>
      </c>
      <c r="E307" s="119">
        <v>18.510000000000002</v>
      </c>
      <c r="F307" s="102">
        <v>108.41</v>
      </c>
      <c r="G307" s="102">
        <v>60.82</v>
      </c>
      <c r="H307" s="120">
        <v>7.37</v>
      </c>
      <c r="I307" s="121">
        <v>0</v>
      </c>
      <c r="J307" s="122">
        <v>0</v>
      </c>
      <c r="K307" s="122">
        <v>0.17</v>
      </c>
      <c r="L307" s="122">
        <v>2.92</v>
      </c>
      <c r="M307" s="119">
        <v>-0.86</v>
      </c>
      <c r="N307" s="102">
        <v>197.33999999999997</v>
      </c>
      <c r="O307" s="102">
        <v>47.73</v>
      </c>
      <c r="P307" s="103">
        <v>245.06999999999996</v>
      </c>
      <c r="Q307" s="118">
        <v>18.22</v>
      </c>
      <c r="R307" s="84">
        <v>263.28999999999996</v>
      </c>
    </row>
    <row r="308" spans="1:18" ht="12" x14ac:dyDescent="0.25">
      <c r="A308" s="90" t="s">
        <v>647</v>
      </c>
      <c r="B308" s="11" t="s">
        <v>648</v>
      </c>
      <c r="C308" s="175">
        <v>43831</v>
      </c>
      <c r="D308" s="92">
        <v>60</v>
      </c>
      <c r="E308" s="119">
        <v>18.98</v>
      </c>
      <c r="F308" s="102">
        <v>91.35</v>
      </c>
      <c r="G308" s="102">
        <v>56.09</v>
      </c>
      <c r="H308" s="120">
        <v>2.75</v>
      </c>
      <c r="I308" s="121">
        <v>0</v>
      </c>
      <c r="J308" s="122">
        <v>0</v>
      </c>
      <c r="K308" s="122">
        <v>0.43</v>
      </c>
      <c r="L308" s="122">
        <v>2.54</v>
      </c>
      <c r="M308" s="119">
        <v>-0.48</v>
      </c>
      <c r="N308" s="102">
        <v>171.66000000000003</v>
      </c>
      <c r="O308" s="102">
        <v>27.74</v>
      </c>
      <c r="P308" s="103">
        <v>199.40000000000003</v>
      </c>
      <c r="Q308" s="118">
        <v>14.32</v>
      </c>
      <c r="R308" s="84">
        <v>213.72000000000003</v>
      </c>
    </row>
    <row r="309" spans="1:18" ht="12" x14ac:dyDescent="0.25">
      <c r="A309" s="90" t="s">
        <v>649</v>
      </c>
      <c r="B309" s="11" t="s">
        <v>650</v>
      </c>
      <c r="C309" s="175">
        <v>43831</v>
      </c>
      <c r="D309" s="92">
        <v>121</v>
      </c>
      <c r="E309" s="119">
        <v>8.7899999999999991</v>
      </c>
      <c r="F309" s="102">
        <v>157.54</v>
      </c>
      <c r="G309" s="102">
        <v>60.24</v>
      </c>
      <c r="H309" s="120">
        <v>0.95</v>
      </c>
      <c r="I309" s="121">
        <v>0</v>
      </c>
      <c r="J309" s="122">
        <v>0</v>
      </c>
      <c r="K309" s="122">
        <v>0.48</v>
      </c>
      <c r="L309" s="122">
        <v>3.41</v>
      </c>
      <c r="M309" s="119">
        <v>-0.67</v>
      </c>
      <c r="N309" s="102">
        <v>230.73999999999998</v>
      </c>
      <c r="O309" s="102">
        <v>21.75</v>
      </c>
      <c r="P309" s="103">
        <v>252.48999999999998</v>
      </c>
      <c r="Q309" s="118">
        <v>22.76</v>
      </c>
      <c r="R309" s="84">
        <v>275.25</v>
      </c>
    </row>
    <row r="310" spans="1:18" ht="12" x14ac:dyDescent="0.25">
      <c r="A310" s="90" t="s">
        <v>655</v>
      </c>
      <c r="B310" s="11" t="s">
        <v>656</v>
      </c>
      <c r="C310" s="175">
        <v>43831</v>
      </c>
      <c r="D310" s="92">
        <v>230</v>
      </c>
      <c r="E310" s="119">
        <v>8.24</v>
      </c>
      <c r="F310" s="102">
        <v>136.86000000000001</v>
      </c>
      <c r="G310" s="102">
        <v>55.63</v>
      </c>
      <c r="H310" s="120">
        <v>1.77</v>
      </c>
      <c r="I310" s="121">
        <v>0</v>
      </c>
      <c r="J310" s="122">
        <v>0</v>
      </c>
      <c r="K310" s="122">
        <v>1.31</v>
      </c>
      <c r="L310" s="122">
        <v>3.05</v>
      </c>
      <c r="M310" s="119">
        <v>-0.48</v>
      </c>
      <c r="N310" s="102">
        <v>206.38000000000005</v>
      </c>
      <c r="O310" s="102">
        <v>28.88</v>
      </c>
      <c r="P310" s="103">
        <v>235.26000000000005</v>
      </c>
      <c r="Q310" s="118">
        <v>16.34</v>
      </c>
      <c r="R310" s="84">
        <v>251.60000000000005</v>
      </c>
    </row>
    <row r="311" spans="1:18" ht="12" x14ac:dyDescent="0.25">
      <c r="A311" s="90" t="s">
        <v>657</v>
      </c>
      <c r="B311" s="11" t="s">
        <v>658</v>
      </c>
      <c r="C311" s="175">
        <v>43831</v>
      </c>
      <c r="D311" s="92">
        <v>200</v>
      </c>
      <c r="E311" s="119">
        <v>10.35</v>
      </c>
      <c r="F311" s="102">
        <v>135.54</v>
      </c>
      <c r="G311" s="102">
        <v>58.48</v>
      </c>
      <c r="H311" s="120">
        <v>2.75</v>
      </c>
      <c r="I311" s="121">
        <v>0</v>
      </c>
      <c r="J311" s="122">
        <v>0</v>
      </c>
      <c r="K311" s="122">
        <v>0</v>
      </c>
      <c r="L311" s="122">
        <v>3.1</v>
      </c>
      <c r="M311" s="119">
        <v>-0.57999999999999996</v>
      </c>
      <c r="N311" s="102">
        <v>209.63999999999996</v>
      </c>
      <c r="O311" s="102">
        <v>16.41</v>
      </c>
      <c r="P311" s="103">
        <v>226.04999999999995</v>
      </c>
      <c r="Q311" s="118">
        <v>14.99</v>
      </c>
      <c r="R311" s="84">
        <v>241.03999999999996</v>
      </c>
    </row>
    <row r="312" spans="1:18" ht="12" x14ac:dyDescent="0.25">
      <c r="A312" s="90" t="s">
        <v>663</v>
      </c>
      <c r="B312" s="11" t="s">
        <v>664</v>
      </c>
      <c r="C312" s="175">
        <v>43831</v>
      </c>
      <c r="D312" s="92">
        <v>160</v>
      </c>
      <c r="E312" s="119">
        <v>7</v>
      </c>
      <c r="F312" s="102">
        <v>125.8</v>
      </c>
      <c r="G312" s="102">
        <v>60.76</v>
      </c>
      <c r="H312" s="120">
        <v>3.01</v>
      </c>
      <c r="I312" s="121">
        <v>0</v>
      </c>
      <c r="J312" s="122">
        <v>0</v>
      </c>
      <c r="K312" s="122">
        <v>0</v>
      </c>
      <c r="L312" s="122">
        <v>2.94</v>
      </c>
      <c r="M312" s="119">
        <v>-0.69</v>
      </c>
      <c r="N312" s="102">
        <v>198.82</v>
      </c>
      <c r="O312" s="102">
        <v>32.909999999999997</v>
      </c>
      <c r="P312" s="103">
        <v>231.73</v>
      </c>
      <c r="Q312" s="118">
        <v>15.45</v>
      </c>
      <c r="R312" s="84">
        <v>247.17999999999998</v>
      </c>
    </row>
    <row r="313" spans="1:18" ht="12" x14ac:dyDescent="0.25">
      <c r="A313" s="90" t="s">
        <v>665</v>
      </c>
      <c r="B313" s="11" t="s">
        <v>666</v>
      </c>
      <c r="C313" s="175">
        <v>43831</v>
      </c>
      <c r="D313" s="92">
        <v>561</v>
      </c>
      <c r="E313" s="119">
        <v>34.380000000000003</v>
      </c>
      <c r="F313" s="102">
        <v>125.7</v>
      </c>
      <c r="G313" s="102">
        <v>63.23</v>
      </c>
      <c r="H313" s="120">
        <v>4.29</v>
      </c>
      <c r="I313" s="121">
        <v>0</v>
      </c>
      <c r="J313" s="122">
        <v>0</v>
      </c>
      <c r="K313" s="122">
        <v>0.42</v>
      </c>
      <c r="L313" s="122">
        <v>3.41</v>
      </c>
      <c r="M313" s="119">
        <v>-0.74</v>
      </c>
      <c r="N313" s="102">
        <v>230.68999999999997</v>
      </c>
      <c r="O313" s="102">
        <v>20.3</v>
      </c>
      <c r="P313" s="103">
        <v>250.98999999999998</v>
      </c>
      <c r="Q313" s="118">
        <v>16.86</v>
      </c>
      <c r="R313" s="84">
        <v>267.84999999999997</v>
      </c>
    </row>
    <row r="314" spans="1:18" ht="12" x14ac:dyDescent="0.25">
      <c r="A314" s="90" t="s">
        <v>667</v>
      </c>
      <c r="B314" s="11" t="s">
        <v>668</v>
      </c>
      <c r="C314" s="175">
        <v>43831</v>
      </c>
      <c r="D314" s="92">
        <v>100</v>
      </c>
      <c r="E314" s="119">
        <v>6.93</v>
      </c>
      <c r="F314" s="102">
        <v>108.34</v>
      </c>
      <c r="G314" s="102">
        <v>55.97</v>
      </c>
      <c r="H314" s="120">
        <v>3.11</v>
      </c>
      <c r="I314" s="121">
        <v>0</v>
      </c>
      <c r="J314" s="122">
        <v>0</v>
      </c>
      <c r="K314" s="122">
        <v>2.5650000000011719E-2</v>
      </c>
      <c r="L314" s="122">
        <v>2.61</v>
      </c>
      <c r="M314" s="119">
        <v>-0.56000000000000005</v>
      </c>
      <c r="N314" s="102">
        <v>176.42565000000005</v>
      </c>
      <c r="O314" s="102">
        <v>16.84</v>
      </c>
      <c r="P314" s="103">
        <v>193.26565000000005</v>
      </c>
      <c r="Q314" s="118">
        <v>14.35</v>
      </c>
      <c r="R314" s="84">
        <v>207.61565000000004</v>
      </c>
    </row>
    <row r="315" spans="1:18" ht="12" x14ac:dyDescent="0.25">
      <c r="A315" s="90" t="s">
        <v>1396</v>
      </c>
      <c r="B315" s="11" t="s">
        <v>1397</v>
      </c>
      <c r="C315" s="175">
        <v>43831</v>
      </c>
      <c r="D315" s="92">
        <v>314</v>
      </c>
      <c r="E315" s="119">
        <v>17.57</v>
      </c>
      <c r="F315" s="102">
        <v>192.4</v>
      </c>
      <c r="G315" s="102">
        <v>68.64</v>
      </c>
      <c r="H315" s="120">
        <v>1.79</v>
      </c>
      <c r="I315" s="121">
        <v>0</v>
      </c>
      <c r="J315" s="122">
        <v>0</v>
      </c>
      <c r="K315" s="122">
        <v>0.63465742195875219</v>
      </c>
      <c r="L315" s="122">
        <v>4.2</v>
      </c>
      <c r="M315" s="119">
        <v>-0.77</v>
      </c>
      <c r="N315" s="102">
        <v>284.4646574219588</v>
      </c>
      <c r="O315" s="102">
        <v>70.11</v>
      </c>
      <c r="P315" s="103">
        <v>354.57465742195882</v>
      </c>
      <c r="Q315" s="118">
        <v>20.100000000000001</v>
      </c>
      <c r="R315" s="84">
        <v>374.67465742195884</v>
      </c>
    </row>
    <row r="316" spans="1:18" ht="12" x14ac:dyDescent="0.25">
      <c r="A316" s="90" t="s">
        <v>671</v>
      </c>
      <c r="B316" s="11" t="s">
        <v>672</v>
      </c>
      <c r="C316" s="175">
        <v>43831</v>
      </c>
      <c r="D316" s="92">
        <v>120</v>
      </c>
      <c r="E316" s="119">
        <v>6.67</v>
      </c>
      <c r="F316" s="102">
        <v>86.4</v>
      </c>
      <c r="G316" s="102">
        <v>48.61</v>
      </c>
      <c r="H316" s="120">
        <v>4.43</v>
      </c>
      <c r="I316" s="121">
        <v>0</v>
      </c>
      <c r="J316" s="122">
        <v>0</v>
      </c>
      <c r="K316" s="122">
        <v>1.47</v>
      </c>
      <c r="L316" s="122">
        <v>2.21</v>
      </c>
      <c r="M316" s="119">
        <v>-0.43</v>
      </c>
      <c r="N316" s="102">
        <v>149.36000000000001</v>
      </c>
      <c r="O316" s="102">
        <v>16.7</v>
      </c>
      <c r="P316" s="103">
        <v>166.06</v>
      </c>
      <c r="Q316" s="118">
        <v>11.72</v>
      </c>
      <c r="R316" s="84">
        <v>177.78</v>
      </c>
    </row>
    <row r="317" spans="1:18" ht="12" x14ac:dyDescent="0.25">
      <c r="A317" s="90" t="s">
        <v>1725</v>
      </c>
      <c r="B317" s="11" t="s">
        <v>674</v>
      </c>
      <c r="C317" s="175">
        <v>43831</v>
      </c>
      <c r="D317" s="92">
        <v>191</v>
      </c>
      <c r="E317" s="119">
        <v>6.29</v>
      </c>
      <c r="F317" s="102">
        <v>172.75</v>
      </c>
      <c r="G317" s="102">
        <v>60.62</v>
      </c>
      <c r="H317" s="120">
        <v>2.27</v>
      </c>
      <c r="I317" s="121">
        <v>0</v>
      </c>
      <c r="J317" s="122">
        <v>0</v>
      </c>
      <c r="K317" s="122">
        <v>0.58450000000000812</v>
      </c>
      <c r="L317" s="122">
        <v>3.63</v>
      </c>
      <c r="M317" s="119">
        <v>-0.54</v>
      </c>
      <c r="N317" s="102">
        <v>245.60450000000003</v>
      </c>
      <c r="O317" s="102">
        <v>23.17</v>
      </c>
      <c r="P317" s="103">
        <v>268.77450000000005</v>
      </c>
      <c r="Q317" s="118">
        <v>11.78</v>
      </c>
      <c r="R317" s="84">
        <v>280.55450000000002</v>
      </c>
    </row>
    <row r="318" spans="1:18" ht="12" x14ac:dyDescent="0.25">
      <c r="A318" s="90" t="s">
        <v>675</v>
      </c>
      <c r="B318" s="11" t="s">
        <v>676</v>
      </c>
      <c r="C318" s="175">
        <v>43831</v>
      </c>
      <c r="D318" s="92">
        <v>122</v>
      </c>
      <c r="E318" s="119">
        <v>7.45</v>
      </c>
      <c r="F318" s="102">
        <v>142.52000000000001</v>
      </c>
      <c r="G318" s="102">
        <v>57.74</v>
      </c>
      <c r="H318" s="120">
        <v>2.4300000000000002</v>
      </c>
      <c r="I318" s="121">
        <v>0</v>
      </c>
      <c r="J318" s="122">
        <v>0</v>
      </c>
      <c r="K318" s="122">
        <v>5.5694463379289877E-2</v>
      </c>
      <c r="L318" s="122">
        <v>3.14</v>
      </c>
      <c r="M318" s="119">
        <v>-0.57999999999999996</v>
      </c>
      <c r="N318" s="102">
        <v>212.75569446337929</v>
      </c>
      <c r="O318" s="102">
        <v>21.9</v>
      </c>
      <c r="P318" s="103">
        <v>234.65569446337929</v>
      </c>
      <c r="Q318" s="118">
        <v>15.73</v>
      </c>
      <c r="R318" s="84">
        <v>250.38569446337928</v>
      </c>
    </row>
    <row r="319" spans="1:18" ht="12" x14ac:dyDescent="0.25">
      <c r="A319" s="90" t="s">
        <v>677</v>
      </c>
      <c r="B319" s="11" t="s">
        <v>678</v>
      </c>
      <c r="C319" s="175">
        <v>43831</v>
      </c>
      <c r="D319" s="92">
        <v>82</v>
      </c>
      <c r="E319" s="119">
        <v>9.4600000000000009</v>
      </c>
      <c r="F319" s="102">
        <v>98.02</v>
      </c>
      <c r="G319" s="102">
        <v>58.38</v>
      </c>
      <c r="H319" s="120">
        <v>2.42</v>
      </c>
      <c r="I319" s="121">
        <v>0</v>
      </c>
      <c r="J319" s="122">
        <v>0</v>
      </c>
      <c r="K319" s="122">
        <v>7.0000000000000007E-2</v>
      </c>
      <c r="L319" s="122">
        <v>2.52</v>
      </c>
      <c r="M319" s="119">
        <v>-0.49</v>
      </c>
      <c r="N319" s="102">
        <v>170.37999999999997</v>
      </c>
      <c r="O319" s="102">
        <v>12.72</v>
      </c>
      <c r="P319" s="103">
        <v>183.09999999999997</v>
      </c>
      <c r="Q319" s="118">
        <v>13.09</v>
      </c>
      <c r="R319" s="84">
        <v>196.18999999999997</v>
      </c>
    </row>
    <row r="320" spans="1:18" ht="12" x14ac:dyDescent="0.25">
      <c r="A320" s="90" t="s">
        <v>679</v>
      </c>
      <c r="B320" s="11" t="s">
        <v>680</v>
      </c>
      <c r="C320" s="175">
        <v>43831</v>
      </c>
      <c r="D320" s="92">
        <v>242</v>
      </c>
      <c r="E320" s="119">
        <v>20.81</v>
      </c>
      <c r="F320" s="102">
        <v>103.19</v>
      </c>
      <c r="G320" s="102">
        <v>57.03</v>
      </c>
      <c r="H320" s="120">
        <v>1.84</v>
      </c>
      <c r="I320" s="121">
        <v>0</v>
      </c>
      <c r="J320" s="122">
        <v>0</v>
      </c>
      <c r="K320" s="122">
        <v>0.25</v>
      </c>
      <c r="L320" s="122">
        <v>2.74</v>
      </c>
      <c r="M320" s="119">
        <v>-0.72</v>
      </c>
      <c r="N320" s="102">
        <v>185.14000000000001</v>
      </c>
      <c r="O320" s="102">
        <v>41.65</v>
      </c>
      <c r="P320" s="103">
        <v>226.79000000000002</v>
      </c>
      <c r="Q320" s="118">
        <v>12.35</v>
      </c>
      <c r="R320" s="84">
        <v>239.14000000000001</v>
      </c>
    </row>
    <row r="321" spans="1:18" ht="12" x14ac:dyDescent="0.25">
      <c r="A321" s="90" t="s">
        <v>681</v>
      </c>
      <c r="B321" s="11" t="s">
        <v>682</v>
      </c>
      <c r="C321" s="175">
        <v>43831</v>
      </c>
      <c r="D321" s="92">
        <v>252</v>
      </c>
      <c r="E321" s="119">
        <v>20.059999999999999</v>
      </c>
      <c r="F321" s="102">
        <v>112.28</v>
      </c>
      <c r="G321" s="102">
        <v>59.22</v>
      </c>
      <c r="H321" s="120">
        <v>0.56000000000000005</v>
      </c>
      <c r="I321" s="121">
        <v>0</v>
      </c>
      <c r="J321" s="122">
        <v>0</v>
      </c>
      <c r="K321" s="122">
        <v>0</v>
      </c>
      <c r="L321" s="122">
        <v>2.87</v>
      </c>
      <c r="M321" s="119">
        <v>-0.77</v>
      </c>
      <c r="N321" s="102">
        <v>194.22</v>
      </c>
      <c r="O321" s="102">
        <v>26.55</v>
      </c>
      <c r="P321" s="103">
        <v>220.77</v>
      </c>
      <c r="Q321" s="118">
        <v>10.85</v>
      </c>
      <c r="R321" s="84">
        <v>231.62</v>
      </c>
    </row>
    <row r="322" spans="1:18" ht="12" x14ac:dyDescent="0.25">
      <c r="A322" s="90" t="s">
        <v>683</v>
      </c>
      <c r="B322" s="11" t="s">
        <v>1456</v>
      </c>
      <c r="C322" s="175">
        <v>43831</v>
      </c>
      <c r="D322" s="92">
        <v>280</v>
      </c>
      <c r="E322" s="119">
        <v>8.49</v>
      </c>
      <c r="F322" s="102">
        <v>176.43</v>
      </c>
      <c r="G322" s="102">
        <v>58.19</v>
      </c>
      <c r="H322" s="120">
        <v>2.0699999999999998</v>
      </c>
      <c r="I322" s="121">
        <v>0</v>
      </c>
      <c r="J322" s="122">
        <v>0</v>
      </c>
      <c r="K322" s="122">
        <v>1.7</v>
      </c>
      <c r="L322" s="122">
        <v>3.69</v>
      </c>
      <c r="M322" s="119">
        <v>-0.69</v>
      </c>
      <c r="N322" s="102">
        <v>249.88</v>
      </c>
      <c r="O322" s="102">
        <v>39.07</v>
      </c>
      <c r="P322" s="103">
        <v>288.95</v>
      </c>
      <c r="Q322" s="118">
        <v>18.72</v>
      </c>
      <c r="R322" s="84">
        <v>307.66999999999996</v>
      </c>
    </row>
    <row r="323" spans="1:18" ht="12" x14ac:dyDescent="0.25">
      <c r="A323" s="90" t="s">
        <v>685</v>
      </c>
      <c r="B323" s="11" t="s">
        <v>686</v>
      </c>
      <c r="C323" s="175">
        <v>43831</v>
      </c>
      <c r="D323" s="92">
        <v>84</v>
      </c>
      <c r="E323" s="119">
        <v>13.04</v>
      </c>
      <c r="F323" s="102">
        <v>99.25</v>
      </c>
      <c r="G323" s="102">
        <v>59.73</v>
      </c>
      <c r="H323" s="120">
        <v>1.83</v>
      </c>
      <c r="I323" s="121">
        <v>0</v>
      </c>
      <c r="J323" s="122">
        <v>0</v>
      </c>
      <c r="K323" s="122">
        <v>0</v>
      </c>
      <c r="L323" s="122">
        <v>2.6</v>
      </c>
      <c r="M323" s="119">
        <v>-0.56000000000000005</v>
      </c>
      <c r="N323" s="102">
        <v>175.89</v>
      </c>
      <c r="O323" s="102">
        <v>10.01</v>
      </c>
      <c r="P323" s="103">
        <v>185.89999999999998</v>
      </c>
      <c r="Q323" s="118">
        <v>16.86</v>
      </c>
      <c r="R323" s="84">
        <v>202.76</v>
      </c>
    </row>
    <row r="324" spans="1:18" ht="12" x14ac:dyDescent="0.25">
      <c r="A324" s="90" t="s">
        <v>689</v>
      </c>
      <c r="B324" s="11" t="s">
        <v>690</v>
      </c>
      <c r="C324" s="175">
        <v>43831</v>
      </c>
      <c r="D324" s="92">
        <v>148</v>
      </c>
      <c r="E324" s="119">
        <v>5.16</v>
      </c>
      <c r="F324" s="102">
        <v>187.73</v>
      </c>
      <c r="G324" s="102">
        <v>58.91</v>
      </c>
      <c r="H324" s="120">
        <v>0.8</v>
      </c>
      <c r="I324" s="121">
        <v>0</v>
      </c>
      <c r="J324" s="122">
        <v>0</v>
      </c>
      <c r="K324" s="122">
        <v>0</v>
      </c>
      <c r="L324" s="122">
        <v>3.78</v>
      </c>
      <c r="M324" s="119">
        <v>-0.57999999999999996</v>
      </c>
      <c r="N324" s="102">
        <v>255.79999999999998</v>
      </c>
      <c r="O324" s="102">
        <v>11.55</v>
      </c>
      <c r="P324" s="103">
        <v>267.34999999999997</v>
      </c>
      <c r="Q324" s="118">
        <v>17.649999999999999</v>
      </c>
      <c r="R324" s="84">
        <v>284.99999999999994</v>
      </c>
    </row>
    <row r="325" spans="1:18" ht="12" x14ac:dyDescent="0.25">
      <c r="A325" s="90" t="s">
        <v>691</v>
      </c>
      <c r="B325" s="11" t="s">
        <v>692</v>
      </c>
      <c r="C325" s="175">
        <v>43831</v>
      </c>
      <c r="D325" s="92">
        <v>58</v>
      </c>
      <c r="E325" s="119">
        <v>7.87</v>
      </c>
      <c r="F325" s="102">
        <v>131.34</v>
      </c>
      <c r="G325" s="102">
        <v>59.04</v>
      </c>
      <c r="H325" s="120">
        <v>2.15</v>
      </c>
      <c r="I325" s="121">
        <v>0</v>
      </c>
      <c r="J325" s="122">
        <v>-4.6900000000000004</v>
      </c>
      <c r="K325" s="122">
        <v>0.62</v>
      </c>
      <c r="L325" s="122">
        <v>2.94</v>
      </c>
      <c r="M325" s="119">
        <v>-0.65</v>
      </c>
      <c r="N325" s="102">
        <v>198.62</v>
      </c>
      <c r="O325" s="102">
        <v>24.71</v>
      </c>
      <c r="P325" s="103">
        <v>223.33</v>
      </c>
      <c r="Q325" s="118">
        <v>15.24</v>
      </c>
      <c r="R325" s="84">
        <v>238.57000000000002</v>
      </c>
    </row>
    <row r="326" spans="1:18" ht="12" x14ac:dyDescent="0.25">
      <c r="A326" s="90" t="s">
        <v>693</v>
      </c>
      <c r="B326" s="11" t="s">
        <v>694</v>
      </c>
      <c r="C326" s="175">
        <v>43831</v>
      </c>
      <c r="D326" s="92">
        <v>60</v>
      </c>
      <c r="E326" s="119">
        <v>5.96</v>
      </c>
      <c r="F326" s="102">
        <v>163.49</v>
      </c>
      <c r="G326" s="102">
        <v>58.5</v>
      </c>
      <c r="H326" s="120">
        <v>1.2</v>
      </c>
      <c r="I326" s="121">
        <v>0</v>
      </c>
      <c r="J326" s="122">
        <v>0</v>
      </c>
      <c r="K326" s="122">
        <v>1.3984594560190646</v>
      </c>
      <c r="L326" s="122">
        <v>3.45</v>
      </c>
      <c r="M326" s="119">
        <v>-0.73</v>
      </c>
      <c r="N326" s="102">
        <v>233.26845945601906</v>
      </c>
      <c r="O326" s="102">
        <v>20.55</v>
      </c>
      <c r="P326" s="103">
        <v>253.81845945601907</v>
      </c>
      <c r="Q326" s="118">
        <v>16.29</v>
      </c>
      <c r="R326" s="84">
        <v>270.10845945601909</v>
      </c>
    </row>
    <row r="327" spans="1:18" ht="12" x14ac:dyDescent="0.25">
      <c r="A327" s="90" t="s">
        <v>695</v>
      </c>
      <c r="B327" s="11" t="s">
        <v>696</v>
      </c>
      <c r="C327" s="175">
        <v>43831</v>
      </c>
      <c r="D327" s="92">
        <v>295</v>
      </c>
      <c r="E327" s="119">
        <v>29.64</v>
      </c>
      <c r="F327" s="102">
        <v>141.12</v>
      </c>
      <c r="G327" s="102">
        <v>65.03</v>
      </c>
      <c r="H327" s="120">
        <v>3.01</v>
      </c>
      <c r="I327" s="121">
        <v>0</v>
      </c>
      <c r="J327" s="122">
        <v>0</v>
      </c>
      <c r="K327" s="122">
        <v>0</v>
      </c>
      <c r="L327" s="122">
        <v>3.57</v>
      </c>
      <c r="M327" s="119">
        <v>-0.99</v>
      </c>
      <c r="N327" s="102">
        <v>241.37999999999997</v>
      </c>
      <c r="O327" s="102">
        <v>102.61</v>
      </c>
      <c r="P327" s="103">
        <v>343.98999999999995</v>
      </c>
      <c r="Q327" s="118">
        <v>28.5</v>
      </c>
      <c r="R327" s="84">
        <v>372.48999999999995</v>
      </c>
    </row>
    <row r="328" spans="1:18" ht="12" x14ac:dyDescent="0.25">
      <c r="A328" s="90" t="s">
        <v>1596</v>
      </c>
      <c r="B328" s="11" t="s">
        <v>1597</v>
      </c>
      <c r="C328" s="175">
        <v>43831</v>
      </c>
      <c r="D328" s="92">
        <v>77</v>
      </c>
      <c r="E328" s="119">
        <v>10.220000000000001</v>
      </c>
      <c r="F328" s="102">
        <v>139.21</v>
      </c>
      <c r="G328" s="102">
        <v>55.62</v>
      </c>
      <c r="H328" s="120">
        <v>3.19</v>
      </c>
      <c r="I328" s="121">
        <v>0</v>
      </c>
      <c r="J328" s="122">
        <v>-4.7699999999999996</v>
      </c>
      <c r="K328" s="122">
        <v>0.88</v>
      </c>
      <c r="L328" s="122">
        <v>3.06</v>
      </c>
      <c r="M328" s="119">
        <v>-0.59</v>
      </c>
      <c r="N328" s="102">
        <v>206.82</v>
      </c>
      <c r="O328" s="102">
        <v>27.05</v>
      </c>
      <c r="P328" s="103">
        <v>233.87</v>
      </c>
      <c r="Q328" s="118">
        <v>15.77</v>
      </c>
      <c r="R328" s="84">
        <v>249.64000000000001</v>
      </c>
    </row>
    <row r="329" spans="1:18" ht="12" x14ac:dyDescent="0.25">
      <c r="A329" s="90" t="s">
        <v>1729</v>
      </c>
      <c r="B329" s="11" t="s">
        <v>1730</v>
      </c>
      <c r="C329" s="175">
        <v>43831</v>
      </c>
      <c r="D329" s="92">
        <v>146</v>
      </c>
      <c r="E329" s="119">
        <v>8.94</v>
      </c>
      <c r="F329" s="102">
        <v>161.61000000000001</v>
      </c>
      <c r="G329" s="102">
        <v>60.22</v>
      </c>
      <c r="H329" s="120">
        <v>2.4900000000000002</v>
      </c>
      <c r="I329" s="121">
        <v>0</v>
      </c>
      <c r="J329" s="122">
        <v>0</v>
      </c>
      <c r="K329" s="122">
        <v>0.66414999999999158</v>
      </c>
      <c r="L329" s="122">
        <v>3.5</v>
      </c>
      <c r="M329" s="119">
        <v>-0.52</v>
      </c>
      <c r="N329" s="102">
        <v>236.90414999999999</v>
      </c>
      <c r="O329" s="102">
        <v>21.12</v>
      </c>
      <c r="P329" s="103">
        <v>258.02414999999996</v>
      </c>
      <c r="Q329" s="118">
        <v>17.5</v>
      </c>
      <c r="R329" s="84">
        <v>275.52414999999996</v>
      </c>
    </row>
    <row r="330" spans="1:18" ht="12" x14ac:dyDescent="0.25">
      <c r="A330" s="90" t="s">
        <v>699</v>
      </c>
      <c r="B330" s="11" t="s">
        <v>700</v>
      </c>
      <c r="C330" s="175">
        <v>43831</v>
      </c>
      <c r="D330" s="92">
        <v>320</v>
      </c>
      <c r="E330" s="119">
        <v>7.95</v>
      </c>
      <c r="F330" s="102">
        <v>199.65</v>
      </c>
      <c r="G330" s="102">
        <v>66.92</v>
      </c>
      <c r="H330" s="120">
        <v>2.57</v>
      </c>
      <c r="I330" s="121">
        <v>0</v>
      </c>
      <c r="J330" s="122">
        <v>0</v>
      </c>
      <c r="K330" s="122">
        <v>1.276401225142147</v>
      </c>
      <c r="L330" s="122">
        <v>4.17</v>
      </c>
      <c r="M330" s="119">
        <v>-0.7</v>
      </c>
      <c r="N330" s="102">
        <v>281.83640122514214</v>
      </c>
      <c r="O330" s="102">
        <v>16.75</v>
      </c>
      <c r="P330" s="103">
        <v>298.58640122514214</v>
      </c>
      <c r="Q330" s="118">
        <v>20.75</v>
      </c>
      <c r="R330" s="84">
        <v>319.33640122514214</v>
      </c>
    </row>
    <row r="331" spans="1:18" ht="12" x14ac:dyDescent="0.25">
      <c r="A331" s="90" t="s">
        <v>701</v>
      </c>
      <c r="B331" s="11" t="s">
        <v>702</v>
      </c>
      <c r="C331" s="175">
        <v>43831</v>
      </c>
      <c r="D331" s="92">
        <v>280</v>
      </c>
      <c r="E331" s="119">
        <v>8.59</v>
      </c>
      <c r="F331" s="102">
        <v>157.62</v>
      </c>
      <c r="G331" s="102">
        <v>59.22</v>
      </c>
      <c r="H331" s="120">
        <v>2.4900000000000002</v>
      </c>
      <c r="I331" s="121">
        <v>0</v>
      </c>
      <c r="J331" s="122">
        <v>0</v>
      </c>
      <c r="K331" s="122">
        <v>7.3726964496555372</v>
      </c>
      <c r="L331" s="122">
        <v>3.52</v>
      </c>
      <c r="M331" s="119">
        <v>-0.86</v>
      </c>
      <c r="N331" s="102">
        <v>237.95269644965555</v>
      </c>
      <c r="O331" s="102">
        <v>59.29</v>
      </c>
      <c r="P331" s="103">
        <v>297.24269644965557</v>
      </c>
      <c r="Q331" s="118">
        <v>19.28</v>
      </c>
      <c r="R331" s="84">
        <v>316.52269644965554</v>
      </c>
    </row>
    <row r="332" spans="1:18" ht="12" x14ac:dyDescent="0.25">
      <c r="A332" s="90" t="s">
        <v>1731</v>
      </c>
      <c r="B332" s="11" t="s">
        <v>1732</v>
      </c>
      <c r="C332" s="175">
        <v>43831</v>
      </c>
      <c r="D332" s="92">
        <v>200</v>
      </c>
      <c r="E332" s="119">
        <v>8.9600000000000009</v>
      </c>
      <c r="F332" s="102">
        <v>187.66</v>
      </c>
      <c r="G332" s="102">
        <v>60.67</v>
      </c>
      <c r="H332" s="120">
        <v>1.58</v>
      </c>
      <c r="I332" s="121">
        <v>0</v>
      </c>
      <c r="J332" s="122">
        <v>0</v>
      </c>
      <c r="K332" s="122">
        <v>0.71465059116311003</v>
      </c>
      <c r="L332" s="122">
        <v>3.88</v>
      </c>
      <c r="M332" s="119">
        <v>-0.68</v>
      </c>
      <c r="N332" s="102">
        <v>262.78465059116309</v>
      </c>
      <c r="O332" s="102">
        <v>12.25</v>
      </c>
      <c r="P332" s="103">
        <v>275.03465059116309</v>
      </c>
      <c r="Q332" s="118">
        <v>18.420000000000002</v>
      </c>
      <c r="R332" s="84">
        <v>293.4546505911631</v>
      </c>
    </row>
    <row r="333" spans="1:18" ht="12" x14ac:dyDescent="0.25">
      <c r="A333" s="90" t="s">
        <v>705</v>
      </c>
      <c r="B333" s="11" t="s">
        <v>706</v>
      </c>
      <c r="C333" s="175">
        <v>43831</v>
      </c>
      <c r="D333" s="92">
        <v>250</v>
      </c>
      <c r="E333" s="119">
        <v>14.42</v>
      </c>
      <c r="F333" s="102">
        <v>102.33</v>
      </c>
      <c r="G333" s="102">
        <v>60.46</v>
      </c>
      <c r="H333" s="120">
        <v>1.88</v>
      </c>
      <c r="I333" s="121">
        <v>0</v>
      </c>
      <c r="J333" s="122">
        <v>0</v>
      </c>
      <c r="K333" s="122">
        <v>0</v>
      </c>
      <c r="L333" s="122">
        <v>2.68</v>
      </c>
      <c r="M333" s="119">
        <v>-0.74</v>
      </c>
      <c r="N333" s="102">
        <v>181.03</v>
      </c>
      <c r="O333" s="102">
        <v>20.14</v>
      </c>
      <c r="P333" s="103">
        <v>201.17000000000002</v>
      </c>
      <c r="Q333" s="118">
        <v>9.5399999999999991</v>
      </c>
      <c r="R333" s="84">
        <v>210.71</v>
      </c>
    </row>
    <row r="334" spans="1:18" ht="12" x14ac:dyDescent="0.25">
      <c r="A334" s="90" t="s">
        <v>707</v>
      </c>
      <c r="B334" s="11" t="s">
        <v>708</v>
      </c>
      <c r="C334" s="175">
        <v>43831</v>
      </c>
      <c r="D334" s="92">
        <v>60</v>
      </c>
      <c r="E334" s="119">
        <v>8.99</v>
      </c>
      <c r="F334" s="102">
        <v>116.16</v>
      </c>
      <c r="G334" s="102">
        <v>51.96</v>
      </c>
      <c r="H334" s="120">
        <v>5.74</v>
      </c>
      <c r="I334" s="121">
        <v>0</v>
      </c>
      <c r="J334" s="122">
        <v>0</v>
      </c>
      <c r="K334" s="122">
        <v>2.06</v>
      </c>
      <c r="L334" s="122">
        <v>2.77</v>
      </c>
      <c r="M334" s="119">
        <v>-0.47</v>
      </c>
      <c r="N334" s="102">
        <v>187.21</v>
      </c>
      <c r="O334" s="102">
        <v>12.79</v>
      </c>
      <c r="P334" s="103">
        <v>200</v>
      </c>
      <c r="Q334" s="118">
        <v>15.82</v>
      </c>
      <c r="R334" s="84">
        <v>215.82</v>
      </c>
    </row>
    <row r="335" spans="1:18" ht="12" x14ac:dyDescent="0.25">
      <c r="A335" s="90" t="s">
        <v>1439</v>
      </c>
      <c r="B335" s="11" t="s">
        <v>1457</v>
      </c>
      <c r="C335" s="175">
        <v>43831</v>
      </c>
      <c r="D335" s="92">
        <v>165</v>
      </c>
      <c r="E335" s="119">
        <v>5.84</v>
      </c>
      <c r="F335" s="102">
        <v>126.24</v>
      </c>
      <c r="G335" s="102">
        <v>52.43</v>
      </c>
      <c r="H335" s="120">
        <v>5.41</v>
      </c>
      <c r="I335" s="121">
        <v>0</v>
      </c>
      <c r="J335" s="122">
        <v>0</v>
      </c>
      <c r="K335" s="122">
        <v>0.42</v>
      </c>
      <c r="L335" s="122">
        <v>2.85</v>
      </c>
      <c r="M335" s="119">
        <v>-0.4</v>
      </c>
      <c r="N335" s="102">
        <v>192.78999999999996</v>
      </c>
      <c r="O335" s="102">
        <v>13.83</v>
      </c>
      <c r="P335" s="103">
        <v>206.61999999999998</v>
      </c>
      <c r="Q335" s="118">
        <v>11.97</v>
      </c>
      <c r="R335" s="84">
        <v>218.58999999999997</v>
      </c>
    </row>
    <row r="336" spans="1:18" ht="12" x14ac:dyDescent="0.25">
      <c r="A336" s="90" t="s">
        <v>713</v>
      </c>
      <c r="B336" s="11" t="s">
        <v>714</v>
      </c>
      <c r="C336" s="175">
        <v>43831</v>
      </c>
      <c r="D336" s="92">
        <v>160</v>
      </c>
      <c r="E336" s="119">
        <v>7.42</v>
      </c>
      <c r="F336" s="102">
        <v>115.49</v>
      </c>
      <c r="G336" s="102">
        <v>51.83</v>
      </c>
      <c r="H336" s="120">
        <v>4.04</v>
      </c>
      <c r="I336" s="121">
        <v>0</v>
      </c>
      <c r="J336" s="122">
        <v>-3.97</v>
      </c>
      <c r="K336" s="122">
        <v>1.78</v>
      </c>
      <c r="L336" s="122">
        <v>2.64</v>
      </c>
      <c r="M336" s="119">
        <v>-0.41</v>
      </c>
      <c r="N336" s="102">
        <v>178.82</v>
      </c>
      <c r="O336" s="102">
        <v>15.6</v>
      </c>
      <c r="P336" s="103">
        <v>194.42</v>
      </c>
      <c r="Q336" s="118">
        <v>12.99</v>
      </c>
      <c r="R336" s="84">
        <v>207.41</v>
      </c>
    </row>
    <row r="337" spans="1:18" ht="12" x14ac:dyDescent="0.25">
      <c r="A337" s="90" t="s">
        <v>715</v>
      </c>
      <c r="B337" s="11" t="s">
        <v>716</v>
      </c>
      <c r="C337" s="175">
        <v>43831</v>
      </c>
      <c r="D337" s="92">
        <v>200</v>
      </c>
      <c r="E337" s="119">
        <v>8.75</v>
      </c>
      <c r="F337" s="102">
        <v>119.03</v>
      </c>
      <c r="G337" s="102">
        <v>51.15</v>
      </c>
      <c r="H337" s="120">
        <v>2.91</v>
      </c>
      <c r="I337" s="121">
        <v>0</v>
      </c>
      <c r="J337" s="122">
        <v>0</v>
      </c>
      <c r="K337" s="122">
        <v>2.0299999999999998</v>
      </c>
      <c r="L337" s="122">
        <v>2.75</v>
      </c>
      <c r="M337" s="119">
        <v>-0.52</v>
      </c>
      <c r="N337" s="102">
        <v>186.1</v>
      </c>
      <c r="O337" s="102">
        <v>14.77</v>
      </c>
      <c r="P337" s="103">
        <v>200.87</v>
      </c>
      <c r="Q337" s="118">
        <v>15.27</v>
      </c>
      <c r="R337" s="84">
        <v>216.14000000000001</v>
      </c>
    </row>
    <row r="338" spans="1:18" ht="12" x14ac:dyDescent="0.25">
      <c r="A338" s="90" t="s">
        <v>1440</v>
      </c>
      <c r="B338" s="11" t="s">
        <v>1458</v>
      </c>
      <c r="C338" s="175">
        <v>43831</v>
      </c>
      <c r="D338" s="92">
        <v>120</v>
      </c>
      <c r="E338" s="119">
        <v>15.92</v>
      </c>
      <c r="F338" s="102">
        <v>134.88</v>
      </c>
      <c r="G338" s="102">
        <v>63.34</v>
      </c>
      <c r="H338" s="120">
        <v>3</v>
      </c>
      <c r="I338" s="121">
        <v>0</v>
      </c>
      <c r="J338" s="122">
        <v>0</v>
      </c>
      <c r="K338" s="122">
        <v>0</v>
      </c>
      <c r="L338" s="122">
        <v>3.25</v>
      </c>
      <c r="M338" s="119">
        <v>-0.74</v>
      </c>
      <c r="N338" s="102">
        <v>219.64999999999998</v>
      </c>
      <c r="O338" s="102">
        <v>21.54</v>
      </c>
      <c r="P338" s="103">
        <v>241.18999999999997</v>
      </c>
      <c r="Q338" s="118">
        <v>44.26</v>
      </c>
      <c r="R338" s="84">
        <v>285.45</v>
      </c>
    </row>
    <row r="339" spans="1:18" ht="12" x14ac:dyDescent="0.25">
      <c r="A339" s="90" t="s">
        <v>719</v>
      </c>
      <c r="B339" s="11" t="s">
        <v>720</v>
      </c>
      <c r="C339" s="175">
        <v>43831</v>
      </c>
      <c r="D339" s="92">
        <v>120</v>
      </c>
      <c r="E339" s="119">
        <v>15.56</v>
      </c>
      <c r="F339" s="102">
        <v>112.71</v>
      </c>
      <c r="G339" s="102">
        <v>58.21</v>
      </c>
      <c r="H339" s="120">
        <v>0.99</v>
      </c>
      <c r="I339" s="121">
        <v>0</v>
      </c>
      <c r="J339" s="122">
        <v>0</v>
      </c>
      <c r="K339" s="122">
        <v>3.06</v>
      </c>
      <c r="L339" s="122">
        <v>2.85</v>
      </c>
      <c r="M339" s="119">
        <v>-0.78</v>
      </c>
      <c r="N339" s="102">
        <v>192.6</v>
      </c>
      <c r="O339" s="102">
        <v>26.43</v>
      </c>
      <c r="P339" s="103">
        <v>219.03</v>
      </c>
      <c r="Q339" s="118">
        <v>9.5</v>
      </c>
      <c r="R339" s="84">
        <v>228.53</v>
      </c>
    </row>
    <row r="340" spans="1:18" ht="12" x14ac:dyDescent="0.25">
      <c r="A340" s="90" t="s">
        <v>1422</v>
      </c>
      <c r="B340" s="11" t="s">
        <v>1459</v>
      </c>
      <c r="C340" s="175">
        <v>43831</v>
      </c>
      <c r="D340" s="92">
        <v>280</v>
      </c>
      <c r="E340" s="119">
        <v>26.64</v>
      </c>
      <c r="F340" s="102">
        <v>128.69999999999999</v>
      </c>
      <c r="G340" s="102">
        <v>55.54</v>
      </c>
      <c r="H340" s="120">
        <v>11.5</v>
      </c>
      <c r="I340" s="121">
        <v>0</v>
      </c>
      <c r="J340" s="122">
        <v>0</v>
      </c>
      <c r="K340" s="122">
        <v>3.97</v>
      </c>
      <c r="L340" s="122">
        <v>3.38</v>
      </c>
      <c r="M340" s="119">
        <v>-1.06</v>
      </c>
      <c r="N340" s="102">
        <v>228.66999999999996</v>
      </c>
      <c r="O340" s="102">
        <v>42.45</v>
      </c>
      <c r="P340" s="103">
        <v>271.11999999999995</v>
      </c>
      <c r="Q340" s="118">
        <v>20.38</v>
      </c>
      <c r="R340" s="84">
        <v>291.49999999999994</v>
      </c>
    </row>
    <row r="341" spans="1:18" ht="12" x14ac:dyDescent="0.25">
      <c r="A341" s="90" t="s">
        <v>723</v>
      </c>
      <c r="B341" s="11" t="s">
        <v>724</v>
      </c>
      <c r="C341" s="175">
        <v>43831</v>
      </c>
      <c r="D341" s="92">
        <v>100</v>
      </c>
      <c r="E341" s="119">
        <v>15.67</v>
      </c>
      <c r="F341" s="102">
        <v>93.09</v>
      </c>
      <c r="G341" s="102">
        <v>51.37</v>
      </c>
      <c r="H341" s="120">
        <v>2.3199999999999998</v>
      </c>
      <c r="I341" s="121">
        <v>0</v>
      </c>
      <c r="J341" s="122">
        <v>0</v>
      </c>
      <c r="K341" s="122">
        <v>0</v>
      </c>
      <c r="L341" s="122">
        <v>2.4300000000000002</v>
      </c>
      <c r="M341" s="119">
        <v>-0.52</v>
      </c>
      <c r="N341" s="102">
        <v>164.35999999999999</v>
      </c>
      <c r="O341" s="102">
        <v>7.72</v>
      </c>
      <c r="P341" s="103">
        <v>172.07999999999998</v>
      </c>
      <c r="Q341" s="118">
        <v>16.53</v>
      </c>
      <c r="R341" s="84">
        <v>188.60999999999999</v>
      </c>
    </row>
    <row r="342" spans="1:18" ht="12" x14ac:dyDescent="0.25">
      <c r="A342" s="90" t="s">
        <v>725</v>
      </c>
      <c r="B342" s="11" t="s">
        <v>726</v>
      </c>
      <c r="C342" s="175">
        <v>43831</v>
      </c>
      <c r="D342" s="92">
        <v>320</v>
      </c>
      <c r="E342" s="119">
        <v>6.13</v>
      </c>
      <c r="F342" s="102">
        <v>164.37</v>
      </c>
      <c r="G342" s="102">
        <v>66.73</v>
      </c>
      <c r="H342" s="120">
        <v>4.49</v>
      </c>
      <c r="I342" s="121">
        <v>0</v>
      </c>
      <c r="J342" s="122">
        <v>0</v>
      </c>
      <c r="K342" s="122">
        <v>0.56020000000002246</v>
      </c>
      <c r="L342" s="122">
        <v>3.62</v>
      </c>
      <c r="M342" s="119">
        <v>-0.75</v>
      </c>
      <c r="N342" s="102">
        <v>245.15020000000004</v>
      </c>
      <c r="O342" s="102">
        <v>39.979999999999997</v>
      </c>
      <c r="P342" s="103">
        <v>285.13020000000006</v>
      </c>
      <c r="Q342" s="118">
        <v>19.45</v>
      </c>
      <c r="R342" s="84">
        <v>304.58020000000005</v>
      </c>
    </row>
    <row r="343" spans="1:18" ht="12" x14ac:dyDescent="0.25">
      <c r="A343" s="90" t="s">
        <v>727</v>
      </c>
      <c r="B343" s="11" t="s">
        <v>728</v>
      </c>
      <c r="C343" s="175">
        <v>43831</v>
      </c>
      <c r="D343" s="92">
        <v>231</v>
      </c>
      <c r="E343" s="119">
        <v>5.95</v>
      </c>
      <c r="F343" s="102">
        <v>166.82</v>
      </c>
      <c r="G343" s="102">
        <v>58.51</v>
      </c>
      <c r="H343" s="120">
        <v>2.33</v>
      </c>
      <c r="I343" s="121">
        <v>0</v>
      </c>
      <c r="J343" s="122">
        <v>0</v>
      </c>
      <c r="K343" s="122">
        <v>1.29</v>
      </c>
      <c r="L343" s="122">
        <v>3.51</v>
      </c>
      <c r="M343" s="119">
        <v>-0.69</v>
      </c>
      <c r="N343" s="102">
        <v>237.71999999999997</v>
      </c>
      <c r="O343" s="102">
        <v>26.22</v>
      </c>
      <c r="P343" s="103">
        <v>263.93999999999994</v>
      </c>
      <c r="Q343" s="118">
        <v>11.98</v>
      </c>
      <c r="R343" s="84">
        <v>275.91999999999996</v>
      </c>
    </row>
    <row r="344" spans="1:18" ht="12" x14ac:dyDescent="0.25">
      <c r="A344" s="90" t="s">
        <v>729</v>
      </c>
      <c r="B344" s="11" t="s">
        <v>730</v>
      </c>
      <c r="C344" s="175">
        <v>43831</v>
      </c>
      <c r="D344" s="92">
        <v>120</v>
      </c>
      <c r="E344" s="119">
        <v>9.92</v>
      </c>
      <c r="F344" s="102">
        <v>151.78</v>
      </c>
      <c r="G344" s="102">
        <v>57.33</v>
      </c>
      <c r="H344" s="120">
        <v>2.65</v>
      </c>
      <c r="I344" s="121">
        <v>0</v>
      </c>
      <c r="J344" s="122">
        <v>-5.15</v>
      </c>
      <c r="K344" s="122">
        <v>0.64</v>
      </c>
      <c r="L344" s="122">
        <v>3.25</v>
      </c>
      <c r="M344" s="119">
        <v>-0.55000000000000004</v>
      </c>
      <c r="N344" s="102">
        <v>219.86999999999995</v>
      </c>
      <c r="O344" s="102">
        <v>32.26</v>
      </c>
      <c r="P344" s="103">
        <v>252.12999999999994</v>
      </c>
      <c r="Q344" s="118">
        <v>12.76</v>
      </c>
      <c r="R344" s="84">
        <v>264.88999999999993</v>
      </c>
    </row>
    <row r="345" spans="1:18" ht="12" x14ac:dyDescent="0.25">
      <c r="A345" s="90" t="s">
        <v>731</v>
      </c>
      <c r="B345" s="11" t="s">
        <v>732</v>
      </c>
      <c r="C345" s="175">
        <v>43831</v>
      </c>
      <c r="D345" s="92">
        <v>180</v>
      </c>
      <c r="E345" s="119">
        <v>11.32</v>
      </c>
      <c r="F345" s="102">
        <v>166.35</v>
      </c>
      <c r="G345" s="102">
        <v>56.07</v>
      </c>
      <c r="H345" s="120">
        <v>1.38</v>
      </c>
      <c r="I345" s="121">
        <v>0</v>
      </c>
      <c r="J345" s="122">
        <v>-5.18</v>
      </c>
      <c r="K345" s="122">
        <v>1.05</v>
      </c>
      <c r="L345" s="122">
        <v>3.46</v>
      </c>
      <c r="M345" s="119">
        <v>-0.61</v>
      </c>
      <c r="N345" s="102">
        <v>233.83999999999997</v>
      </c>
      <c r="O345" s="102">
        <v>24.42</v>
      </c>
      <c r="P345" s="103">
        <v>258.26</v>
      </c>
      <c r="Q345" s="118">
        <v>12.1</v>
      </c>
      <c r="R345" s="84">
        <v>270.36</v>
      </c>
    </row>
    <row r="346" spans="1:18" ht="12" x14ac:dyDescent="0.25">
      <c r="A346" s="90" t="s">
        <v>717</v>
      </c>
      <c r="B346" s="11" t="s">
        <v>1523</v>
      </c>
      <c r="C346" s="175">
        <v>43831</v>
      </c>
      <c r="D346" s="92">
        <v>256</v>
      </c>
      <c r="E346" s="119">
        <v>22.6</v>
      </c>
      <c r="F346" s="102">
        <v>151.97999999999999</v>
      </c>
      <c r="G346" s="102">
        <v>63.71</v>
      </c>
      <c r="H346" s="120">
        <v>3.55</v>
      </c>
      <c r="I346" s="121">
        <v>0</v>
      </c>
      <c r="J346" s="122">
        <v>0</v>
      </c>
      <c r="K346" s="122">
        <v>0</v>
      </c>
      <c r="L346" s="122">
        <v>3.61</v>
      </c>
      <c r="M346" s="119">
        <v>-0.88</v>
      </c>
      <c r="N346" s="102">
        <v>244.57000000000002</v>
      </c>
      <c r="O346" s="102">
        <v>25.17</v>
      </c>
      <c r="P346" s="103">
        <v>269.74</v>
      </c>
      <c r="Q346" s="118">
        <v>31.5</v>
      </c>
      <c r="R346" s="84">
        <v>301.24</v>
      </c>
    </row>
    <row r="347" spans="1:18" ht="12" x14ac:dyDescent="0.25">
      <c r="A347" s="90" t="s">
        <v>1398</v>
      </c>
      <c r="B347" s="11" t="s">
        <v>1399</v>
      </c>
      <c r="C347" s="175">
        <v>43831</v>
      </c>
      <c r="D347" s="92">
        <v>40</v>
      </c>
      <c r="E347" s="119">
        <v>6.47</v>
      </c>
      <c r="F347" s="102">
        <v>86.29</v>
      </c>
      <c r="G347" s="102">
        <v>49.2</v>
      </c>
      <c r="H347" s="120">
        <v>7.67</v>
      </c>
      <c r="I347" s="121">
        <v>0</v>
      </c>
      <c r="J347" s="122">
        <v>0</v>
      </c>
      <c r="K347" s="122">
        <v>5.9</v>
      </c>
      <c r="L347" s="122">
        <v>2.33</v>
      </c>
      <c r="M347" s="119">
        <v>-0.39</v>
      </c>
      <c r="N347" s="102">
        <v>157.47000000000003</v>
      </c>
      <c r="O347" s="102">
        <v>11.55</v>
      </c>
      <c r="P347" s="103">
        <v>169.02000000000004</v>
      </c>
      <c r="Q347" s="118">
        <v>13.09</v>
      </c>
      <c r="R347" s="84">
        <v>182.11000000000004</v>
      </c>
    </row>
    <row r="348" spans="1:18" ht="12" x14ac:dyDescent="0.25">
      <c r="A348" s="90" t="s">
        <v>735</v>
      </c>
      <c r="B348" s="11" t="s">
        <v>736</v>
      </c>
      <c r="C348" s="175">
        <v>43831</v>
      </c>
      <c r="D348" s="92">
        <v>137</v>
      </c>
      <c r="E348" s="119">
        <v>17.64</v>
      </c>
      <c r="F348" s="102">
        <v>159.53</v>
      </c>
      <c r="G348" s="102">
        <v>59.23</v>
      </c>
      <c r="H348" s="120">
        <v>1.75</v>
      </c>
      <c r="I348" s="121">
        <v>0</v>
      </c>
      <c r="J348" s="122">
        <v>-5.63</v>
      </c>
      <c r="K348" s="122">
        <v>5.7648687195325525</v>
      </c>
      <c r="L348" s="122">
        <v>3.56</v>
      </c>
      <c r="M348" s="119">
        <v>-0.74</v>
      </c>
      <c r="N348" s="102">
        <v>241.10486871953256</v>
      </c>
      <c r="O348" s="102">
        <v>34.67</v>
      </c>
      <c r="P348" s="103">
        <v>275.77486871953255</v>
      </c>
      <c r="Q348" s="118">
        <v>19.350000000000001</v>
      </c>
      <c r="R348" s="84">
        <v>295.12486871953257</v>
      </c>
    </row>
    <row r="349" spans="1:18" ht="12" x14ac:dyDescent="0.25">
      <c r="A349" s="90" t="s">
        <v>737</v>
      </c>
      <c r="B349" s="11" t="s">
        <v>738</v>
      </c>
      <c r="C349" s="175">
        <v>43831</v>
      </c>
      <c r="D349" s="92">
        <v>82</v>
      </c>
      <c r="E349" s="119">
        <v>11.12</v>
      </c>
      <c r="F349" s="102">
        <v>127.23</v>
      </c>
      <c r="G349" s="102">
        <v>53.27</v>
      </c>
      <c r="H349" s="120">
        <v>2.81</v>
      </c>
      <c r="I349" s="121">
        <v>0</v>
      </c>
      <c r="J349" s="122">
        <v>-4.26</v>
      </c>
      <c r="K349" s="122">
        <v>1.77</v>
      </c>
      <c r="L349" s="122">
        <v>2.87</v>
      </c>
      <c r="M349" s="119">
        <v>-0.4</v>
      </c>
      <c r="N349" s="102">
        <v>194.41000000000003</v>
      </c>
      <c r="O349" s="102">
        <v>14.27</v>
      </c>
      <c r="P349" s="103">
        <v>208.68000000000004</v>
      </c>
      <c r="Q349" s="118">
        <v>13.57</v>
      </c>
      <c r="R349" s="84">
        <v>222.25000000000003</v>
      </c>
    </row>
    <row r="350" spans="1:18" ht="12" x14ac:dyDescent="0.25">
      <c r="A350" s="90" t="s">
        <v>739</v>
      </c>
      <c r="B350" s="11" t="s">
        <v>740</v>
      </c>
      <c r="C350" s="175">
        <v>43831</v>
      </c>
      <c r="D350" s="92">
        <v>40</v>
      </c>
      <c r="E350" s="119">
        <v>13.18</v>
      </c>
      <c r="F350" s="102">
        <v>85.58</v>
      </c>
      <c r="G350" s="102">
        <v>54.38</v>
      </c>
      <c r="H350" s="120">
        <v>4.45</v>
      </c>
      <c r="I350" s="121">
        <v>0</v>
      </c>
      <c r="J350" s="122">
        <v>0</v>
      </c>
      <c r="K350" s="122">
        <v>0.65</v>
      </c>
      <c r="L350" s="122">
        <v>2.36</v>
      </c>
      <c r="M350" s="119">
        <v>-0.65</v>
      </c>
      <c r="N350" s="102">
        <v>159.94999999999999</v>
      </c>
      <c r="O350" s="102">
        <v>21.81</v>
      </c>
      <c r="P350" s="103">
        <v>181.76</v>
      </c>
      <c r="Q350" s="118">
        <v>25.7</v>
      </c>
      <c r="R350" s="84">
        <v>207.45999999999998</v>
      </c>
    </row>
    <row r="351" spans="1:18" ht="12" x14ac:dyDescent="0.25">
      <c r="A351" s="90" t="s">
        <v>1598</v>
      </c>
      <c r="B351" s="11" t="s">
        <v>1599</v>
      </c>
      <c r="C351" s="175">
        <v>43831</v>
      </c>
      <c r="D351" s="92">
        <v>160</v>
      </c>
      <c r="E351" s="119">
        <v>5.67</v>
      </c>
      <c r="F351" s="102">
        <v>169.08</v>
      </c>
      <c r="G351" s="102">
        <v>57.16</v>
      </c>
      <c r="H351" s="120">
        <v>2.36</v>
      </c>
      <c r="I351" s="121">
        <v>0</v>
      </c>
      <c r="J351" s="122">
        <v>-4.99</v>
      </c>
      <c r="K351" s="122">
        <v>0</v>
      </c>
      <c r="L351" s="122">
        <v>3.43</v>
      </c>
      <c r="M351" s="119">
        <v>-0.46</v>
      </c>
      <c r="N351" s="102">
        <v>232.25</v>
      </c>
      <c r="O351" s="102">
        <v>15.87</v>
      </c>
      <c r="P351" s="103">
        <v>248.12</v>
      </c>
      <c r="Q351" s="118">
        <v>15.13</v>
      </c>
      <c r="R351" s="84">
        <v>263.25</v>
      </c>
    </row>
    <row r="352" spans="1:18" ht="12" x14ac:dyDescent="0.25">
      <c r="A352" s="90" t="s">
        <v>1658</v>
      </c>
      <c r="B352" s="11" t="s">
        <v>1659</v>
      </c>
      <c r="C352" s="175">
        <v>43831</v>
      </c>
      <c r="D352" s="92">
        <v>60</v>
      </c>
      <c r="E352" s="119">
        <v>6.61</v>
      </c>
      <c r="F352" s="102">
        <v>119.31</v>
      </c>
      <c r="G352" s="102">
        <v>47.93</v>
      </c>
      <c r="H352" s="120">
        <v>6.26</v>
      </c>
      <c r="I352" s="121">
        <v>0</v>
      </c>
      <c r="J352" s="122">
        <v>0</v>
      </c>
      <c r="K352" s="122">
        <v>0</v>
      </c>
      <c r="L352" s="122">
        <v>2.69</v>
      </c>
      <c r="M352" s="119">
        <v>-0.53</v>
      </c>
      <c r="N352" s="102">
        <v>182.26999999999998</v>
      </c>
      <c r="O352" s="102">
        <v>8.67</v>
      </c>
      <c r="P352" s="103">
        <v>190.93999999999997</v>
      </c>
      <c r="Q352" s="118">
        <v>12.04</v>
      </c>
      <c r="R352" s="84">
        <v>202.97999999999996</v>
      </c>
    </row>
    <row r="353" spans="1:18" ht="12" x14ac:dyDescent="0.25">
      <c r="A353" s="90" t="s">
        <v>747</v>
      </c>
      <c r="B353" s="11" t="s">
        <v>748</v>
      </c>
      <c r="C353" s="175">
        <v>43831</v>
      </c>
      <c r="D353" s="92">
        <v>100</v>
      </c>
      <c r="E353" s="119">
        <v>9.77</v>
      </c>
      <c r="F353" s="102">
        <v>122.91</v>
      </c>
      <c r="G353" s="102">
        <v>58.51</v>
      </c>
      <c r="H353" s="120">
        <v>1.82</v>
      </c>
      <c r="I353" s="121">
        <v>0</v>
      </c>
      <c r="J353" s="122">
        <v>0</v>
      </c>
      <c r="K353" s="122">
        <v>0</v>
      </c>
      <c r="L353" s="122">
        <v>2.89</v>
      </c>
      <c r="M353" s="119">
        <v>-0.65</v>
      </c>
      <c r="N353" s="102">
        <v>195.24999999999997</v>
      </c>
      <c r="O353" s="102">
        <v>29.16</v>
      </c>
      <c r="P353" s="103">
        <v>224.40999999999997</v>
      </c>
      <c r="Q353" s="118">
        <v>15.66</v>
      </c>
      <c r="R353" s="84">
        <v>240.06999999999996</v>
      </c>
    </row>
    <row r="354" spans="1:18" ht="12" x14ac:dyDescent="0.25">
      <c r="A354" s="90" t="s">
        <v>749</v>
      </c>
      <c r="B354" s="11" t="s">
        <v>750</v>
      </c>
      <c r="C354" s="175">
        <v>43831</v>
      </c>
      <c r="D354" s="92">
        <v>100</v>
      </c>
      <c r="E354" s="119">
        <v>6.05</v>
      </c>
      <c r="F354" s="102">
        <v>160.88999999999999</v>
      </c>
      <c r="G354" s="102">
        <v>59.39</v>
      </c>
      <c r="H354" s="120">
        <v>2.21</v>
      </c>
      <c r="I354" s="121">
        <v>0</v>
      </c>
      <c r="J354" s="122">
        <v>0</v>
      </c>
      <c r="K354" s="122">
        <v>1.02</v>
      </c>
      <c r="L354" s="122">
        <v>3.43</v>
      </c>
      <c r="M354" s="119">
        <v>-0.63</v>
      </c>
      <c r="N354" s="102">
        <v>232.36</v>
      </c>
      <c r="O354" s="102">
        <v>19.18</v>
      </c>
      <c r="P354" s="103">
        <v>251.54000000000002</v>
      </c>
      <c r="Q354" s="118">
        <v>17.32</v>
      </c>
      <c r="R354" s="84">
        <v>268.86</v>
      </c>
    </row>
    <row r="355" spans="1:18" ht="12" x14ac:dyDescent="0.25">
      <c r="A355" s="90" t="s">
        <v>751</v>
      </c>
      <c r="B355" s="11" t="s">
        <v>752</v>
      </c>
      <c r="C355" s="175">
        <v>43831</v>
      </c>
      <c r="D355" s="92">
        <v>102</v>
      </c>
      <c r="E355" s="119">
        <v>6.09</v>
      </c>
      <c r="F355" s="102">
        <v>163.79</v>
      </c>
      <c r="G355" s="102">
        <v>59.2</v>
      </c>
      <c r="H355" s="120">
        <v>1.91</v>
      </c>
      <c r="I355" s="121">
        <v>0</v>
      </c>
      <c r="J355" s="122">
        <v>0</v>
      </c>
      <c r="K355" s="122">
        <v>0.96897214948853438</v>
      </c>
      <c r="L355" s="122">
        <v>3.47</v>
      </c>
      <c r="M355" s="119">
        <v>-0.59</v>
      </c>
      <c r="N355" s="102">
        <v>234.83897214948851</v>
      </c>
      <c r="O355" s="102">
        <v>15.05</v>
      </c>
      <c r="P355" s="103">
        <v>249.88897214948852</v>
      </c>
      <c r="Q355" s="118">
        <v>15.12</v>
      </c>
      <c r="R355" s="84">
        <v>265.0089721494885</v>
      </c>
    </row>
    <row r="356" spans="1:18" ht="12" x14ac:dyDescent="0.25">
      <c r="A356" s="90" t="s">
        <v>1600</v>
      </c>
      <c r="B356" s="11" t="s">
        <v>1601</v>
      </c>
      <c r="C356" s="175">
        <v>43831</v>
      </c>
      <c r="D356" s="92">
        <v>120</v>
      </c>
      <c r="E356" s="119">
        <v>10.36</v>
      </c>
      <c r="F356" s="102">
        <v>125.57</v>
      </c>
      <c r="G356" s="102">
        <v>50.94</v>
      </c>
      <c r="H356" s="120">
        <v>3.3</v>
      </c>
      <c r="I356" s="121">
        <v>0</v>
      </c>
      <c r="J356" s="122">
        <v>0</v>
      </c>
      <c r="K356" s="122">
        <v>1.59</v>
      </c>
      <c r="L356" s="122">
        <v>2.87</v>
      </c>
      <c r="M356" s="119">
        <v>-0.37</v>
      </c>
      <c r="N356" s="102">
        <v>194.26000000000002</v>
      </c>
      <c r="O356" s="102">
        <v>27.52</v>
      </c>
      <c r="P356" s="103">
        <v>221.78000000000003</v>
      </c>
      <c r="Q356" s="118">
        <v>12.56</v>
      </c>
      <c r="R356" s="84">
        <v>234.34000000000003</v>
      </c>
    </row>
    <row r="357" spans="1:18" ht="12" x14ac:dyDescent="0.25">
      <c r="A357" s="90" t="s">
        <v>755</v>
      </c>
      <c r="B357" s="11" t="s">
        <v>1684</v>
      </c>
      <c r="C357" s="175">
        <v>43831</v>
      </c>
      <c r="D357" s="92">
        <v>160</v>
      </c>
      <c r="E357" s="119">
        <v>17.57</v>
      </c>
      <c r="F357" s="102">
        <v>123.33</v>
      </c>
      <c r="G357" s="102">
        <v>61.22</v>
      </c>
      <c r="H357" s="120">
        <v>2.23</v>
      </c>
      <c r="I357" s="121">
        <v>0</v>
      </c>
      <c r="J357" s="122">
        <v>0</v>
      </c>
      <c r="K357" s="122">
        <v>0.32</v>
      </c>
      <c r="L357" s="122">
        <v>3.06</v>
      </c>
      <c r="M357" s="119">
        <v>-0.56999999999999995</v>
      </c>
      <c r="N357" s="102">
        <v>207.16</v>
      </c>
      <c r="O357" s="102">
        <v>14.87</v>
      </c>
      <c r="P357" s="103">
        <v>222.03</v>
      </c>
      <c r="Q357" s="118">
        <v>17.55</v>
      </c>
      <c r="R357" s="84">
        <v>239.58</v>
      </c>
    </row>
    <row r="358" spans="1:18" ht="12" x14ac:dyDescent="0.25">
      <c r="A358" s="90" t="s">
        <v>1602</v>
      </c>
      <c r="B358" s="11" t="s">
        <v>1603</v>
      </c>
      <c r="C358" s="175">
        <v>43831</v>
      </c>
      <c r="D358" s="92">
        <v>80</v>
      </c>
      <c r="E358" s="119">
        <v>14.52</v>
      </c>
      <c r="F358" s="102">
        <v>131.88</v>
      </c>
      <c r="G358" s="102">
        <v>51.59</v>
      </c>
      <c r="H358" s="120">
        <v>1.73</v>
      </c>
      <c r="I358" s="121">
        <v>0</v>
      </c>
      <c r="J358" s="122">
        <v>-4.9000000000000004</v>
      </c>
      <c r="K358" s="122">
        <v>3.31</v>
      </c>
      <c r="L358" s="122">
        <v>2.96</v>
      </c>
      <c r="M358" s="119">
        <v>-0.49</v>
      </c>
      <c r="N358" s="102">
        <v>200.6</v>
      </c>
      <c r="O358" s="102">
        <v>39.979999999999997</v>
      </c>
      <c r="P358" s="103">
        <v>240.57999999999998</v>
      </c>
      <c r="Q358" s="118">
        <v>14.32</v>
      </c>
      <c r="R358" s="84">
        <v>254.89999999999998</v>
      </c>
    </row>
    <row r="359" spans="1:18" ht="12" x14ac:dyDescent="0.25">
      <c r="A359" s="90" t="s">
        <v>1400</v>
      </c>
      <c r="B359" s="11" t="s">
        <v>1401</v>
      </c>
      <c r="C359" s="175">
        <v>43831</v>
      </c>
      <c r="D359" s="92">
        <v>98</v>
      </c>
      <c r="E359" s="119">
        <v>9.06</v>
      </c>
      <c r="F359" s="102">
        <v>142.13999999999999</v>
      </c>
      <c r="G359" s="102">
        <v>56.32</v>
      </c>
      <c r="H359" s="120">
        <v>2.93</v>
      </c>
      <c r="I359" s="121">
        <v>0</v>
      </c>
      <c r="J359" s="122">
        <v>0</v>
      </c>
      <c r="K359" s="122">
        <v>0.9</v>
      </c>
      <c r="L359" s="122">
        <v>3.16</v>
      </c>
      <c r="M359" s="119">
        <v>-0.52</v>
      </c>
      <c r="N359" s="102">
        <v>213.98999999999998</v>
      </c>
      <c r="O359" s="102">
        <v>97.26</v>
      </c>
      <c r="P359" s="103">
        <v>311.25</v>
      </c>
      <c r="Q359" s="118">
        <v>15.76</v>
      </c>
      <c r="R359" s="84">
        <v>327.01</v>
      </c>
    </row>
    <row r="360" spans="1:18" ht="12" x14ac:dyDescent="0.25">
      <c r="A360" s="90" t="s">
        <v>1660</v>
      </c>
      <c r="B360" s="11" t="s">
        <v>1670</v>
      </c>
      <c r="C360" s="175">
        <v>43831</v>
      </c>
      <c r="D360" s="92">
        <v>160</v>
      </c>
      <c r="E360" s="119">
        <v>8.7799999999999994</v>
      </c>
      <c r="F360" s="102">
        <v>98.09</v>
      </c>
      <c r="G360" s="102">
        <v>51.19</v>
      </c>
      <c r="H360" s="120">
        <v>6.36</v>
      </c>
      <c r="I360" s="121">
        <v>0</v>
      </c>
      <c r="J360" s="122">
        <v>0</v>
      </c>
      <c r="K360" s="122">
        <v>1.71</v>
      </c>
      <c r="L360" s="122">
        <v>2.4900000000000002</v>
      </c>
      <c r="M360" s="119">
        <v>-0.34</v>
      </c>
      <c r="N360" s="102">
        <v>168.28000000000003</v>
      </c>
      <c r="O360" s="102">
        <v>33.56</v>
      </c>
      <c r="P360" s="103">
        <v>201.84000000000003</v>
      </c>
      <c r="Q360" s="118">
        <v>14.59</v>
      </c>
      <c r="R360" s="84">
        <v>216.43000000000004</v>
      </c>
    </row>
    <row r="361" spans="1:18" ht="12" x14ac:dyDescent="0.25">
      <c r="A361" s="90" t="s">
        <v>767</v>
      </c>
      <c r="B361" s="11" t="s">
        <v>768</v>
      </c>
      <c r="C361" s="175">
        <v>43831</v>
      </c>
      <c r="D361" s="92">
        <v>160</v>
      </c>
      <c r="E361" s="119">
        <v>8.8800000000000008</v>
      </c>
      <c r="F361" s="102">
        <v>129.30000000000001</v>
      </c>
      <c r="G361" s="102">
        <v>54.89</v>
      </c>
      <c r="H361" s="120">
        <v>2.39</v>
      </c>
      <c r="I361" s="121">
        <v>0</v>
      </c>
      <c r="J361" s="122">
        <v>0</v>
      </c>
      <c r="K361" s="122">
        <v>0.47</v>
      </c>
      <c r="L361" s="122">
        <v>2.93</v>
      </c>
      <c r="M361" s="119">
        <v>-0.61</v>
      </c>
      <c r="N361" s="102">
        <v>198.24999999999997</v>
      </c>
      <c r="O361" s="102">
        <v>18.100000000000001</v>
      </c>
      <c r="P361" s="103">
        <v>216.34999999999997</v>
      </c>
      <c r="Q361" s="118">
        <v>28.93</v>
      </c>
      <c r="R361" s="84">
        <v>245.27999999999997</v>
      </c>
    </row>
    <row r="362" spans="1:18" ht="12" x14ac:dyDescent="0.25">
      <c r="A362" s="90" t="s">
        <v>769</v>
      </c>
      <c r="B362" s="11" t="s">
        <v>770</v>
      </c>
      <c r="C362" s="175">
        <v>43831</v>
      </c>
      <c r="D362" s="92">
        <v>345</v>
      </c>
      <c r="E362" s="119">
        <v>11.63</v>
      </c>
      <c r="F362" s="102">
        <v>153.68</v>
      </c>
      <c r="G362" s="102">
        <v>70.099999999999994</v>
      </c>
      <c r="H362" s="120">
        <v>1.8</v>
      </c>
      <c r="I362" s="121">
        <v>0</v>
      </c>
      <c r="J362" s="122">
        <v>0</v>
      </c>
      <c r="K362" s="122">
        <v>0</v>
      </c>
      <c r="L362" s="122">
        <v>3.55</v>
      </c>
      <c r="M362" s="119">
        <v>-0.81</v>
      </c>
      <c r="N362" s="102">
        <v>239.95000000000002</v>
      </c>
      <c r="O362" s="102">
        <v>16.37</v>
      </c>
      <c r="P362" s="103">
        <v>256.32</v>
      </c>
      <c r="Q362" s="118">
        <v>21.54</v>
      </c>
      <c r="R362" s="84">
        <v>277.86</v>
      </c>
    </row>
    <row r="363" spans="1:18" ht="12" x14ac:dyDescent="0.25">
      <c r="A363" s="90" t="s">
        <v>771</v>
      </c>
      <c r="B363" s="11" t="s">
        <v>772</v>
      </c>
      <c r="C363" s="175">
        <v>43831</v>
      </c>
      <c r="D363" s="92">
        <v>250</v>
      </c>
      <c r="E363" s="119">
        <v>10.26</v>
      </c>
      <c r="F363" s="102">
        <v>103.66</v>
      </c>
      <c r="G363" s="102">
        <v>52.5</v>
      </c>
      <c r="H363" s="120">
        <v>3.14</v>
      </c>
      <c r="I363" s="121">
        <v>0</v>
      </c>
      <c r="J363" s="122">
        <v>0</v>
      </c>
      <c r="K363" s="122">
        <v>0.38</v>
      </c>
      <c r="L363" s="122">
        <v>2.54</v>
      </c>
      <c r="M363" s="119">
        <v>-0.53</v>
      </c>
      <c r="N363" s="102">
        <v>171.95</v>
      </c>
      <c r="O363" s="102">
        <v>21.71</v>
      </c>
      <c r="P363" s="103">
        <v>193.66</v>
      </c>
      <c r="Q363" s="118">
        <v>15.12</v>
      </c>
      <c r="R363" s="84">
        <v>208.78</v>
      </c>
    </row>
    <row r="364" spans="1:18" ht="12" x14ac:dyDescent="0.25">
      <c r="A364" s="90" t="s">
        <v>773</v>
      </c>
      <c r="B364" s="11" t="s">
        <v>774</v>
      </c>
      <c r="C364" s="175">
        <v>43831</v>
      </c>
      <c r="D364" s="92">
        <v>235</v>
      </c>
      <c r="E364" s="119">
        <v>5.47</v>
      </c>
      <c r="F364" s="102">
        <v>207.87</v>
      </c>
      <c r="G364" s="102">
        <v>58.26</v>
      </c>
      <c r="H364" s="120">
        <v>1.1499999999999999</v>
      </c>
      <c r="I364" s="121">
        <v>0</v>
      </c>
      <c r="J364" s="122">
        <v>0</v>
      </c>
      <c r="K364" s="122">
        <v>1.5687037177603456</v>
      </c>
      <c r="L364" s="122">
        <v>4.1100000000000003</v>
      </c>
      <c r="M364" s="119">
        <v>-0.5</v>
      </c>
      <c r="N364" s="102">
        <v>277.92870371776036</v>
      </c>
      <c r="O364" s="102">
        <v>9.4600000000000009</v>
      </c>
      <c r="P364" s="103">
        <v>287.38870371776034</v>
      </c>
      <c r="Q364" s="118">
        <v>18.37</v>
      </c>
      <c r="R364" s="84">
        <v>305.75870371776034</v>
      </c>
    </row>
    <row r="365" spans="1:18" ht="12" x14ac:dyDescent="0.25">
      <c r="A365" s="90" t="s">
        <v>775</v>
      </c>
      <c r="B365" s="11" t="s">
        <v>776</v>
      </c>
      <c r="C365" s="175">
        <v>43831</v>
      </c>
      <c r="D365" s="92">
        <v>432</v>
      </c>
      <c r="E365" s="119">
        <v>16.239999999999998</v>
      </c>
      <c r="F365" s="102">
        <v>147.75</v>
      </c>
      <c r="G365" s="102">
        <v>71.13</v>
      </c>
      <c r="H365" s="120">
        <v>1.4</v>
      </c>
      <c r="I365" s="121">
        <v>0</v>
      </c>
      <c r="J365" s="122">
        <v>0</v>
      </c>
      <c r="K365" s="122">
        <v>0.15148465928910582</v>
      </c>
      <c r="L365" s="122">
        <v>3.54</v>
      </c>
      <c r="M365" s="119">
        <v>-0.68</v>
      </c>
      <c r="N365" s="102">
        <v>239.53148465928911</v>
      </c>
      <c r="O365" s="102">
        <v>37.229999999999997</v>
      </c>
      <c r="P365" s="103">
        <v>276.76148465928912</v>
      </c>
      <c r="Q365" s="118">
        <v>21.03</v>
      </c>
      <c r="R365" s="84">
        <v>297.79148465928915</v>
      </c>
    </row>
    <row r="366" spans="1:18" ht="12" x14ac:dyDescent="0.25">
      <c r="A366" s="90" t="s">
        <v>777</v>
      </c>
      <c r="B366" s="11" t="s">
        <v>778</v>
      </c>
      <c r="C366" s="175">
        <v>43831</v>
      </c>
      <c r="D366" s="92">
        <v>70</v>
      </c>
      <c r="E366" s="119">
        <v>11.21</v>
      </c>
      <c r="F366" s="102">
        <v>96.56</v>
      </c>
      <c r="G366" s="102">
        <v>50.94</v>
      </c>
      <c r="H366" s="120">
        <v>2.84</v>
      </c>
      <c r="I366" s="121">
        <v>0</v>
      </c>
      <c r="J366" s="122">
        <v>0</v>
      </c>
      <c r="K366" s="122">
        <v>1.1399999999999999</v>
      </c>
      <c r="L366" s="122">
        <v>2.4300000000000002</v>
      </c>
      <c r="M366" s="119">
        <v>-0.4</v>
      </c>
      <c r="N366" s="102">
        <v>164.72</v>
      </c>
      <c r="O366" s="102">
        <v>9.3000000000000007</v>
      </c>
      <c r="P366" s="103">
        <v>174.02</v>
      </c>
      <c r="Q366" s="118">
        <v>13.67</v>
      </c>
      <c r="R366" s="84">
        <v>187.69</v>
      </c>
    </row>
    <row r="367" spans="1:18" ht="12" x14ac:dyDescent="0.25">
      <c r="A367" s="90" t="s">
        <v>781</v>
      </c>
      <c r="B367" s="11" t="s">
        <v>782</v>
      </c>
      <c r="C367" s="175">
        <v>43831</v>
      </c>
      <c r="D367" s="92">
        <v>240</v>
      </c>
      <c r="E367" s="119">
        <v>12.24</v>
      </c>
      <c r="F367" s="102">
        <v>169.97</v>
      </c>
      <c r="G367" s="102">
        <v>58.81</v>
      </c>
      <c r="H367" s="120">
        <v>2.0699999999999998</v>
      </c>
      <c r="I367" s="121">
        <v>0</v>
      </c>
      <c r="J367" s="122">
        <v>0</v>
      </c>
      <c r="K367" s="122">
        <v>0</v>
      </c>
      <c r="L367" s="122">
        <v>3.63</v>
      </c>
      <c r="M367" s="119">
        <v>-0.79</v>
      </c>
      <c r="N367" s="102">
        <v>245.93</v>
      </c>
      <c r="O367" s="102">
        <v>24.37</v>
      </c>
      <c r="P367" s="103">
        <v>270.3</v>
      </c>
      <c r="Q367" s="118">
        <v>23.05</v>
      </c>
      <c r="R367" s="84">
        <v>293.35000000000002</v>
      </c>
    </row>
    <row r="368" spans="1:18" ht="12" x14ac:dyDescent="0.25">
      <c r="A368" s="90" t="s">
        <v>783</v>
      </c>
      <c r="B368" s="11" t="s">
        <v>784</v>
      </c>
      <c r="C368" s="175">
        <v>43831</v>
      </c>
      <c r="D368" s="92">
        <v>240</v>
      </c>
      <c r="E368" s="119">
        <v>8.43</v>
      </c>
      <c r="F368" s="102">
        <v>199.77</v>
      </c>
      <c r="G368" s="102">
        <v>58.73</v>
      </c>
      <c r="H368" s="120">
        <v>2.91</v>
      </c>
      <c r="I368" s="121">
        <v>0</v>
      </c>
      <c r="J368" s="122">
        <v>0</v>
      </c>
      <c r="K368" s="122">
        <v>0</v>
      </c>
      <c r="L368" s="122">
        <v>4.04</v>
      </c>
      <c r="M368" s="119">
        <v>-0.71</v>
      </c>
      <c r="N368" s="102">
        <v>273.17000000000007</v>
      </c>
      <c r="O368" s="102">
        <v>43.96</v>
      </c>
      <c r="P368" s="103">
        <v>317.13000000000005</v>
      </c>
      <c r="Q368" s="118">
        <v>19.05</v>
      </c>
      <c r="R368" s="84">
        <v>336.18000000000006</v>
      </c>
    </row>
    <row r="369" spans="1:18" ht="12" x14ac:dyDescent="0.25">
      <c r="A369" s="90" t="s">
        <v>785</v>
      </c>
      <c r="B369" s="11" t="s">
        <v>786</v>
      </c>
      <c r="C369" s="175">
        <v>43831</v>
      </c>
      <c r="D369" s="92">
        <v>200</v>
      </c>
      <c r="E369" s="119">
        <v>8.1999999999999993</v>
      </c>
      <c r="F369" s="102">
        <v>175.49</v>
      </c>
      <c r="G369" s="102">
        <v>59.51</v>
      </c>
      <c r="H369" s="120">
        <v>2.48</v>
      </c>
      <c r="I369" s="121">
        <v>0</v>
      </c>
      <c r="J369" s="122">
        <v>0</v>
      </c>
      <c r="K369" s="122">
        <v>1.8649138521046722</v>
      </c>
      <c r="L369" s="122">
        <v>3.7</v>
      </c>
      <c r="M369" s="119">
        <v>-0.63</v>
      </c>
      <c r="N369" s="102">
        <v>250.61491385210465</v>
      </c>
      <c r="O369" s="102">
        <v>21.94</v>
      </c>
      <c r="P369" s="103">
        <v>272.55491385210468</v>
      </c>
      <c r="Q369" s="118">
        <v>9.75</v>
      </c>
      <c r="R369" s="84">
        <v>282.30491385210468</v>
      </c>
    </row>
    <row r="370" spans="1:18" ht="12" x14ac:dyDescent="0.25">
      <c r="A370" s="90" t="s">
        <v>787</v>
      </c>
      <c r="B370" s="11" t="s">
        <v>788</v>
      </c>
      <c r="C370" s="175">
        <v>43831</v>
      </c>
      <c r="D370" s="92">
        <v>196</v>
      </c>
      <c r="E370" s="119">
        <v>6.68</v>
      </c>
      <c r="F370" s="102">
        <v>142.32</v>
      </c>
      <c r="G370" s="102">
        <v>62.51</v>
      </c>
      <c r="H370" s="120">
        <v>3.36</v>
      </c>
      <c r="I370" s="121">
        <v>0</v>
      </c>
      <c r="J370" s="122">
        <v>0</v>
      </c>
      <c r="K370" s="122">
        <v>1.0082142324954351</v>
      </c>
      <c r="L370" s="122">
        <v>3.23</v>
      </c>
      <c r="M370" s="119">
        <v>-0.45</v>
      </c>
      <c r="N370" s="102">
        <v>218.65821423249545</v>
      </c>
      <c r="O370" s="102">
        <v>19.21</v>
      </c>
      <c r="P370" s="103">
        <v>237.86821423249546</v>
      </c>
      <c r="Q370" s="118">
        <v>15.38</v>
      </c>
      <c r="R370" s="84">
        <v>253.24821423249546</v>
      </c>
    </row>
    <row r="371" spans="1:18" ht="12" x14ac:dyDescent="0.25">
      <c r="A371" s="90" t="s">
        <v>789</v>
      </c>
      <c r="B371" s="11" t="s">
        <v>790</v>
      </c>
      <c r="C371" s="175">
        <v>43831</v>
      </c>
      <c r="D371" s="92">
        <v>120</v>
      </c>
      <c r="E371" s="119">
        <v>21.68</v>
      </c>
      <c r="F371" s="102">
        <v>117.29</v>
      </c>
      <c r="G371" s="102">
        <v>63.58</v>
      </c>
      <c r="H371" s="120">
        <v>1.1299999999999999</v>
      </c>
      <c r="I371" s="121">
        <v>0</v>
      </c>
      <c r="J371" s="122">
        <v>0</v>
      </c>
      <c r="K371" s="122">
        <v>0.01</v>
      </c>
      <c r="L371" s="122">
        <v>3.05</v>
      </c>
      <c r="M371" s="119">
        <v>-0.6</v>
      </c>
      <c r="N371" s="102">
        <v>206.14000000000001</v>
      </c>
      <c r="O371" s="102">
        <v>56.44</v>
      </c>
      <c r="P371" s="103">
        <v>262.58000000000004</v>
      </c>
      <c r="Q371" s="118">
        <v>25.34</v>
      </c>
      <c r="R371" s="84">
        <v>287.92</v>
      </c>
    </row>
    <row r="372" spans="1:18" ht="12" x14ac:dyDescent="0.25">
      <c r="A372" s="90" t="s">
        <v>791</v>
      </c>
      <c r="B372" s="11" t="s">
        <v>792</v>
      </c>
      <c r="C372" s="175">
        <v>43831</v>
      </c>
      <c r="D372" s="92">
        <v>200</v>
      </c>
      <c r="E372" s="119">
        <v>9.07</v>
      </c>
      <c r="F372" s="102">
        <v>156.08000000000001</v>
      </c>
      <c r="G372" s="102">
        <v>60.2</v>
      </c>
      <c r="H372" s="120">
        <v>33.799999999999997</v>
      </c>
      <c r="I372" s="121">
        <v>0</v>
      </c>
      <c r="J372" s="122">
        <v>-6.21</v>
      </c>
      <c r="K372" s="122">
        <v>7.8444494322104337</v>
      </c>
      <c r="L372" s="122">
        <v>3.9</v>
      </c>
      <c r="M372" s="119">
        <v>-0.72</v>
      </c>
      <c r="N372" s="102">
        <v>263.96444943221042</v>
      </c>
      <c r="O372" s="102">
        <v>24.25</v>
      </c>
      <c r="P372" s="103">
        <v>288.21444943221042</v>
      </c>
      <c r="Q372" s="118">
        <v>22.47</v>
      </c>
      <c r="R372" s="84">
        <v>310.68444943221039</v>
      </c>
    </row>
    <row r="373" spans="1:18" ht="12" x14ac:dyDescent="0.25">
      <c r="A373" s="90" t="s">
        <v>793</v>
      </c>
      <c r="B373" s="11" t="s">
        <v>794</v>
      </c>
      <c r="C373" s="175">
        <v>43831</v>
      </c>
      <c r="D373" s="92">
        <v>527</v>
      </c>
      <c r="E373" s="119">
        <v>33.200000000000003</v>
      </c>
      <c r="F373" s="102">
        <v>191.34</v>
      </c>
      <c r="G373" s="102">
        <v>69.599999999999994</v>
      </c>
      <c r="H373" s="120">
        <v>1.84</v>
      </c>
      <c r="I373" s="121">
        <v>0</v>
      </c>
      <c r="J373" s="122">
        <v>0</v>
      </c>
      <c r="K373" s="122">
        <v>0</v>
      </c>
      <c r="L373" s="122">
        <v>4.43</v>
      </c>
      <c r="M373" s="119">
        <v>-0.92</v>
      </c>
      <c r="N373" s="102">
        <v>299.48999999999995</v>
      </c>
      <c r="O373" s="102">
        <v>39.61</v>
      </c>
      <c r="P373" s="103">
        <v>339.09999999999997</v>
      </c>
      <c r="Q373" s="118">
        <v>23.1</v>
      </c>
      <c r="R373" s="84">
        <v>362.2</v>
      </c>
    </row>
    <row r="374" spans="1:18" ht="12" x14ac:dyDescent="0.25">
      <c r="A374" s="90" t="s">
        <v>795</v>
      </c>
      <c r="B374" s="11" t="s">
        <v>796</v>
      </c>
      <c r="C374" s="175">
        <v>43831</v>
      </c>
      <c r="D374" s="92">
        <v>169</v>
      </c>
      <c r="E374" s="119">
        <v>5.41</v>
      </c>
      <c r="F374" s="102">
        <v>189.87</v>
      </c>
      <c r="G374" s="102">
        <v>58.28</v>
      </c>
      <c r="H374" s="120">
        <v>1.44</v>
      </c>
      <c r="I374" s="121">
        <v>0</v>
      </c>
      <c r="J374" s="122">
        <v>0</v>
      </c>
      <c r="K374" s="122">
        <v>0.03</v>
      </c>
      <c r="L374" s="122">
        <v>3.82</v>
      </c>
      <c r="M374" s="119">
        <v>-0.56999999999999995</v>
      </c>
      <c r="N374" s="102">
        <v>258.28000000000003</v>
      </c>
      <c r="O374" s="102">
        <v>16.36</v>
      </c>
      <c r="P374" s="103">
        <v>274.64000000000004</v>
      </c>
      <c r="Q374" s="118">
        <v>15.51</v>
      </c>
      <c r="R374" s="84">
        <v>290.15000000000003</v>
      </c>
    </row>
    <row r="375" spans="1:18" ht="12" x14ac:dyDescent="0.25">
      <c r="A375" s="90" t="s">
        <v>797</v>
      </c>
      <c r="B375" s="11" t="s">
        <v>798</v>
      </c>
      <c r="C375" s="175">
        <v>43831</v>
      </c>
      <c r="D375" s="92">
        <v>112</v>
      </c>
      <c r="E375" s="119">
        <v>28.92</v>
      </c>
      <c r="F375" s="102">
        <v>114.78</v>
      </c>
      <c r="G375" s="102">
        <v>55.49</v>
      </c>
      <c r="H375" s="120">
        <v>1.94</v>
      </c>
      <c r="I375" s="121">
        <v>0</v>
      </c>
      <c r="J375" s="122">
        <v>0</v>
      </c>
      <c r="K375" s="122">
        <v>0.90434758242961266</v>
      </c>
      <c r="L375" s="122">
        <v>3.03</v>
      </c>
      <c r="M375" s="119">
        <v>-0.32</v>
      </c>
      <c r="N375" s="102">
        <v>204.74434758242961</v>
      </c>
      <c r="O375" s="102">
        <v>27.92</v>
      </c>
      <c r="P375" s="103">
        <v>232.66434758242963</v>
      </c>
      <c r="Q375" s="118">
        <v>36.47</v>
      </c>
      <c r="R375" s="84">
        <v>269.13434758242965</v>
      </c>
    </row>
    <row r="376" spans="1:18" ht="12" x14ac:dyDescent="0.25">
      <c r="A376" s="90" t="s">
        <v>799</v>
      </c>
      <c r="B376" s="11" t="s">
        <v>800</v>
      </c>
      <c r="C376" s="175">
        <v>43831</v>
      </c>
      <c r="D376" s="92">
        <v>60</v>
      </c>
      <c r="E376" s="119">
        <v>29.17</v>
      </c>
      <c r="F376" s="102">
        <v>157.66999999999999</v>
      </c>
      <c r="G376" s="102">
        <v>69.569999999999993</v>
      </c>
      <c r="H376" s="120">
        <v>4.75</v>
      </c>
      <c r="I376" s="121">
        <v>0</v>
      </c>
      <c r="J376" s="122">
        <v>0</v>
      </c>
      <c r="K376" s="122">
        <v>0</v>
      </c>
      <c r="L376" s="122">
        <v>3.9</v>
      </c>
      <c r="M376" s="119">
        <v>-0.92</v>
      </c>
      <c r="N376" s="102">
        <v>264.13999999999993</v>
      </c>
      <c r="O376" s="102">
        <v>67.599999999999994</v>
      </c>
      <c r="P376" s="103">
        <v>331.7399999999999</v>
      </c>
      <c r="Q376" s="118">
        <v>59.49</v>
      </c>
      <c r="R376" s="84">
        <v>391.2299999999999</v>
      </c>
    </row>
    <row r="377" spans="1:18" ht="12" x14ac:dyDescent="0.25">
      <c r="A377" s="90" t="s">
        <v>801</v>
      </c>
      <c r="B377" s="11" t="s">
        <v>802</v>
      </c>
      <c r="C377" s="175">
        <v>43831</v>
      </c>
      <c r="D377" s="92">
        <v>60</v>
      </c>
      <c r="E377" s="119">
        <v>12.16</v>
      </c>
      <c r="F377" s="102">
        <v>138.06</v>
      </c>
      <c r="G377" s="102">
        <v>60.85</v>
      </c>
      <c r="H377" s="120">
        <v>0</v>
      </c>
      <c r="I377" s="121">
        <v>0</v>
      </c>
      <c r="J377" s="122">
        <v>0</v>
      </c>
      <c r="K377" s="122">
        <v>7.2150000000008152E-2</v>
      </c>
      <c r="L377" s="122">
        <v>3.15</v>
      </c>
      <c r="M377" s="119">
        <v>-0.91</v>
      </c>
      <c r="N377" s="102">
        <v>213.38215000000002</v>
      </c>
      <c r="O377" s="102">
        <v>86.92</v>
      </c>
      <c r="P377" s="103">
        <v>300.30215000000004</v>
      </c>
      <c r="Q377" s="118">
        <v>9.64</v>
      </c>
      <c r="R377" s="84">
        <v>309.94215000000003</v>
      </c>
    </row>
    <row r="378" spans="1:18" ht="12" x14ac:dyDescent="0.25">
      <c r="A378" s="90" t="s">
        <v>803</v>
      </c>
      <c r="B378" s="11" t="s">
        <v>804</v>
      </c>
      <c r="C378" s="175">
        <v>43831</v>
      </c>
      <c r="D378" s="92">
        <v>200</v>
      </c>
      <c r="E378" s="119">
        <v>5.44</v>
      </c>
      <c r="F378" s="102">
        <v>144.13</v>
      </c>
      <c r="G378" s="102">
        <v>58.95</v>
      </c>
      <c r="H378" s="120">
        <v>2.12</v>
      </c>
      <c r="I378" s="121">
        <v>0</v>
      </c>
      <c r="J378" s="122">
        <v>0</v>
      </c>
      <c r="K378" s="122">
        <v>0.57999999999999996</v>
      </c>
      <c r="L378" s="122">
        <v>3.16</v>
      </c>
      <c r="M378" s="119">
        <v>-0.53</v>
      </c>
      <c r="N378" s="102">
        <v>213.85</v>
      </c>
      <c r="O378" s="102">
        <v>16.899999999999999</v>
      </c>
      <c r="P378" s="103">
        <v>230.75</v>
      </c>
      <c r="Q378" s="118">
        <v>11.3</v>
      </c>
      <c r="R378" s="84">
        <v>242.05</v>
      </c>
    </row>
    <row r="379" spans="1:18" ht="12" x14ac:dyDescent="0.25">
      <c r="A379" s="90" t="s">
        <v>805</v>
      </c>
      <c r="B379" s="11" t="s">
        <v>806</v>
      </c>
      <c r="C379" s="175">
        <v>43831</v>
      </c>
      <c r="D379" s="92">
        <v>48</v>
      </c>
      <c r="E379" s="119">
        <v>7.02</v>
      </c>
      <c r="F379" s="102">
        <v>138.28</v>
      </c>
      <c r="G379" s="102">
        <v>53.33</v>
      </c>
      <c r="H379" s="120">
        <v>1.36</v>
      </c>
      <c r="I379" s="121">
        <v>0</v>
      </c>
      <c r="J379" s="122">
        <v>0</v>
      </c>
      <c r="K379" s="122">
        <v>1.41</v>
      </c>
      <c r="L379" s="122">
        <v>3.01</v>
      </c>
      <c r="M379" s="119">
        <v>-0.5</v>
      </c>
      <c r="N379" s="102">
        <v>203.91</v>
      </c>
      <c r="O379" s="102">
        <v>129.88999999999999</v>
      </c>
      <c r="P379" s="103">
        <v>333.79999999999995</v>
      </c>
      <c r="Q379" s="118">
        <v>16.22</v>
      </c>
      <c r="R379" s="84">
        <v>350.02</v>
      </c>
    </row>
    <row r="380" spans="1:18" ht="12" x14ac:dyDescent="0.25">
      <c r="A380" s="90" t="s">
        <v>1402</v>
      </c>
      <c r="B380" s="11" t="s">
        <v>1403</v>
      </c>
      <c r="C380" s="175">
        <v>43831</v>
      </c>
      <c r="D380" s="92">
        <v>200</v>
      </c>
      <c r="E380" s="119">
        <v>17.940000000000001</v>
      </c>
      <c r="F380" s="102">
        <v>197.3</v>
      </c>
      <c r="G380" s="102">
        <v>67.77</v>
      </c>
      <c r="H380" s="120">
        <v>2.35</v>
      </c>
      <c r="I380" s="121">
        <v>0</v>
      </c>
      <c r="J380" s="122">
        <v>-6.28</v>
      </c>
      <c r="K380" s="122">
        <v>0.31439597151612408</v>
      </c>
      <c r="L380" s="122">
        <v>4.18</v>
      </c>
      <c r="M380" s="119">
        <v>-0.66</v>
      </c>
      <c r="N380" s="102">
        <v>282.91439597151617</v>
      </c>
      <c r="O380" s="102">
        <v>36.07</v>
      </c>
      <c r="P380" s="103">
        <v>318.98439597151616</v>
      </c>
      <c r="Q380" s="118">
        <v>18.36</v>
      </c>
      <c r="R380" s="84">
        <v>337.34439597151618</v>
      </c>
    </row>
    <row r="381" spans="1:18" ht="12" x14ac:dyDescent="0.25">
      <c r="A381" s="90" t="s">
        <v>809</v>
      </c>
      <c r="B381" s="11" t="s">
        <v>810</v>
      </c>
      <c r="C381" s="175">
        <v>43831</v>
      </c>
      <c r="D381" s="92">
        <v>46</v>
      </c>
      <c r="E381" s="119">
        <v>4.42</v>
      </c>
      <c r="F381" s="102">
        <v>69.819999999999993</v>
      </c>
      <c r="G381" s="102">
        <v>49.3</v>
      </c>
      <c r="H381" s="120">
        <v>2.89</v>
      </c>
      <c r="I381" s="121">
        <v>0</v>
      </c>
      <c r="J381" s="122">
        <v>0</v>
      </c>
      <c r="K381" s="122">
        <v>0.25</v>
      </c>
      <c r="L381" s="122">
        <v>1.89</v>
      </c>
      <c r="M381" s="119">
        <v>-0.44</v>
      </c>
      <c r="N381" s="102">
        <v>128.13</v>
      </c>
      <c r="O381" s="102">
        <v>6.89</v>
      </c>
      <c r="P381" s="103">
        <v>135.01999999999998</v>
      </c>
      <c r="Q381" s="118">
        <v>13.35</v>
      </c>
      <c r="R381" s="84">
        <v>148.36999999999998</v>
      </c>
    </row>
    <row r="382" spans="1:18" ht="12" x14ac:dyDescent="0.25">
      <c r="A382" s="90" t="s">
        <v>1524</v>
      </c>
      <c r="B382" s="11" t="s">
        <v>812</v>
      </c>
      <c r="C382" s="175">
        <v>43831</v>
      </c>
      <c r="D382" s="92">
        <v>120</v>
      </c>
      <c r="E382" s="119">
        <v>9.7899999999999991</v>
      </c>
      <c r="F382" s="102">
        <v>150.99</v>
      </c>
      <c r="G382" s="102">
        <v>58.7</v>
      </c>
      <c r="H382" s="120">
        <v>4.57</v>
      </c>
      <c r="I382" s="121">
        <v>0</v>
      </c>
      <c r="J382" s="122">
        <v>0</v>
      </c>
      <c r="K382" s="122">
        <v>0.31</v>
      </c>
      <c r="L382" s="122">
        <v>3.36</v>
      </c>
      <c r="M382" s="119">
        <v>-0.47</v>
      </c>
      <c r="N382" s="102">
        <v>227.25000000000003</v>
      </c>
      <c r="O382" s="102">
        <v>16.61</v>
      </c>
      <c r="P382" s="103">
        <v>243.86</v>
      </c>
      <c r="Q382" s="118">
        <v>10.53</v>
      </c>
      <c r="R382" s="84">
        <v>254.39000000000001</v>
      </c>
    </row>
    <row r="383" spans="1:18" ht="12" x14ac:dyDescent="0.25">
      <c r="A383" s="90" t="s">
        <v>813</v>
      </c>
      <c r="B383" s="11" t="s">
        <v>814</v>
      </c>
      <c r="C383" s="175">
        <v>43831</v>
      </c>
      <c r="D383" s="92">
        <v>160</v>
      </c>
      <c r="E383" s="119">
        <v>6.46</v>
      </c>
      <c r="F383" s="102">
        <v>165.05</v>
      </c>
      <c r="G383" s="102">
        <v>60.9</v>
      </c>
      <c r="H383" s="120">
        <v>1.01</v>
      </c>
      <c r="I383" s="121">
        <v>0</v>
      </c>
      <c r="J383" s="122">
        <v>0</v>
      </c>
      <c r="K383" s="122">
        <v>0.15</v>
      </c>
      <c r="L383" s="122">
        <v>3.49</v>
      </c>
      <c r="M383" s="119">
        <v>-0.6</v>
      </c>
      <c r="N383" s="102">
        <v>236.46000000000004</v>
      </c>
      <c r="O383" s="102">
        <v>19.43</v>
      </c>
      <c r="P383" s="103">
        <v>255.89000000000004</v>
      </c>
      <c r="Q383" s="118">
        <v>14.94</v>
      </c>
      <c r="R383" s="84">
        <v>270.83000000000004</v>
      </c>
    </row>
    <row r="384" spans="1:18" ht="12" x14ac:dyDescent="0.25">
      <c r="A384" s="90" t="s">
        <v>79</v>
      </c>
      <c r="B384" s="11" t="s">
        <v>1719</v>
      </c>
      <c r="C384" s="175">
        <v>43831</v>
      </c>
      <c r="D384" s="92">
        <v>482</v>
      </c>
      <c r="E384" s="119">
        <v>8.6199999999999992</v>
      </c>
      <c r="F384" s="102">
        <v>192.64</v>
      </c>
      <c r="G384" s="102">
        <v>67.8</v>
      </c>
      <c r="H384" s="120">
        <v>2.38</v>
      </c>
      <c r="I384" s="121">
        <v>0</v>
      </c>
      <c r="J384" s="122">
        <v>0</v>
      </c>
      <c r="K384" s="122">
        <v>0.50763001276467101</v>
      </c>
      <c r="L384" s="122">
        <v>4.07</v>
      </c>
      <c r="M384" s="119">
        <v>-0.7</v>
      </c>
      <c r="N384" s="102">
        <v>275.31763001276465</v>
      </c>
      <c r="O384" s="102">
        <v>33.79</v>
      </c>
      <c r="P384" s="103">
        <v>309.10763001276467</v>
      </c>
      <c r="Q384" s="118">
        <v>19.11</v>
      </c>
      <c r="R384" s="84">
        <v>328.21763001276469</v>
      </c>
    </row>
    <row r="385" spans="1:18" ht="12" x14ac:dyDescent="0.25">
      <c r="A385" s="90" t="s">
        <v>1441</v>
      </c>
      <c r="B385" s="11" t="s">
        <v>1460</v>
      </c>
      <c r="C385" s="175">
        <v>43831</v>
      </c>
      <c r="D385" s="92">
        <v>89</v>
      </c>
      <c r="E385" s="119">
        <v>5.3</v>
      </c>
      <c r="F385" s="102">
        <v>94.24</v>
      </c>
      <c r="G385" s="102">
        <v>46.52</v>
      </c>
      <c r="H385" s="120">
        <v>3.65</v>
      </c>
      <c r="I385" s="121">
        <v>0</v>
      </c>
      <c r="J385" s="122">
        <v>0</v>
      </c>
      <c r="K385" s="122">
        <v>1.81</v>
      </c>
      <c r="L385" s="122">
        <v>2.27</v>
      </c>
      <c r="M385" s="119">
        <v>-0.34</v>
      </c>
      <c r="N385" s="102">
        <v>153.45000000000002</v>
      </c>
      <c r="O385" s="102">
        <v>12.05</v>
      </c>
      <c r="P385" s="103">
        <v>165.50000000000003</v>
      </c>
      <c r="Q385" s="118">
        <v>12.05</v>
      </c>
      <c r="R385" s="84">
        <v>177.55000000000004</v>
      </c>
    </row>
    <row r="386" spans="1:18" ht="12" x14ac:dyDescent="0.25">
      <c r="A386" s="90" t="s">
        <v>815</v>
      </c>
      <c r="B386" s="11" t="s">
        <v>816</v>
      </c>
      <c r="C386" s="175">
        <v>43831</v>
      </c>
      <c r="D386" s="92">
        <v>80</v>
      </c>
      <c r="E386" s="119">
        <v>5.71</v>
      </c>
      <c r="F386" s="102">
        <v>79.540000000000006</v>
      </c>
      <c r="G386" s="102">
        <v>46.88</v>
      </c>
      <c r="H386" s="120">
        <v>2.4500000000000002</v>
      </c>
      <c r="I386" s="121">
        <v>0</v>
      </c>
      <c r="J386" s="122">
        <v>0</v>
      </c>
      <c r="K386" s="122">
        <v>1.52</v>
      </c>
      <c r="L386" s="122">
        <v>2.04</v>
      </c>
      <c r="M386" s="119">
        <v>-0.35</v>
      </c>
      <c r="N386" s="102">
        <v>137.79</v>
      </c>
      <c r="O386" s="102">
        <v>11.14</v>
      </c>
      <c r="P386" s="103">
        <v>148.93</v>
      </c>
      <c r="Q386" s="118">
        <v>11.12</v>
      </c>
      <c r="R386" s="84">
        <v>160.05000000000001</v>
      </c>
    </row>
    <row r="387" spans="1:18" ht="12" x14ac:dyDescent="0.25">
      <c r="A387" s="90" t="s">
        <v>1525</v>
      </c>
      <c r="B387" s="11" t="s">
        <v>1526</v>
      </c>
      <c r="C387" s="175">
        <v>43831</v>
      </c>
      <c r="D387" s="92">
        <v>160</v>
      </c>
      <c r="E387" s="119">
        <v>11.76</v>
      </c>
      <c r="F387" s="102">
        <v>123.11</v>
      </c>
      <c r="G387" s="102">
        <v>52.82</v>
      </c>
      <c r="H387" s="120">
        <v>2.97</v>
      </c>
      <c r="I387" s="121">
        <v>0</v>
      </c>
      <c r="J387" s="122">
        <v>0</v>
      </c>
      <c r="K387" s="122">
        <v>0.13</v>
      </c>
      <c r="L387" s="122">
        <v>2.85</v>
      </c>
      <c r="M387" s="119">
        <v>-0.46</v>
      </c>
      <c r="N387" s="102">
        <v>193.17999999999998</v>
      </c>
      <c r="O387" s="102">
        <v>32.9</v>
      </c>
      <c r="P387" s="103">
        <v>226.07999999999998</v>
      </c>
      <c r="Q387" s="118">
        <v>9.94</v>
      </c>
      <c r="R387" s="84">
        <v>236.01999999999998</v>
      </c>
    </row>
    <row r="388" spans="1:18" ht="12" x14ac:dyDescent="0.25">
      <c r="A388" s="90" t="s">
        <v>819</v>
      </c>
      <c r="B388" s="11" t="s">
        <v>820</v>
      </c>
      <c r="C388" s="175">
        <v>43831</v>
      </c>
      <c r="D388" s="92">
        <v>236</v>
      </c>
      <c r="E388" s="119">
        <v>8.6999999999999993</v>
      </c>
      <c r="F388" s="102">
        <v>107.55</v>
      </c>
      <c r="G388" s="102">
        <v>49.11</v>
      </c>
      <c r="H388" s="120">
        <v>1.72</v>
      </c>
      <c r="I388" s="121">
        <v>0</v>
      </c>
      <c r="J388" s="122">
        <v>0</v>
      </c>
      <c r="K388" s="122">
        <v>2.93</v>
      </c>
      <c r="L388" s="122">
        <v>2.54</v>
      </c>
      <c r="M388" s="119">
        <v>-0.45</v>
      </c>
      <c r="N388" s="102">
        <v>172.10000000000002</v>
      </c>
      <c r="O388" s="102">
        <v>8.61</v>
      </c>
      <c r="P388" s="103">
        <v>180.71000000000004</v>
      </c>
      <c r="Q388" s="118">
        <v>13.67</v>
      </c>
      <c r="R388" s="84">
        <v>194.38000000000002</v>
      </c>
    </row>
    <row r="389" spans="1:18" ht="12" x14ac:dyDescent="0.25">
      <c r="A389" s="90" t="s">
        <v>821</v>
      </c>
      <c r="B389" s="11" t="s">
        <v>822</v>
      </c>
      <c r="C389" s="175">
        <v>43831</v>
      </c>
      <c r="D389" s="92">
        <v>240</v>
      </c>
      <c r="E389" s="119">
        <v>5.49</v>
      </c>
      <c r="F389" s="102">
        <v>134.58000000000001</v>
      </c>
      <c r="G389" s="102">
        <v>58.08</v>
      </c>
      <c r="H389" s="120">
        <v>3.06</v>
      </c>
      <c r="I389" s="121">
        <v>0</v>
      </c>
      <c r="J389" s="122">
        <v>-4.4800000000000004</v>
      </c>
      <c r="K389" s="122">
        <v>4.0283329564120187</v>
      </c>
      <c r="L389" s="122">
        <v>3</v>
      </c>
      <c r="M389" s="119">
        <v>-0.54</v>
      </c>
      <c r="N389" s="102">
        <v>203.21833295641207</v>
      </c>
      <c r="O389" s="102">
        <v>16.010000000000002</v>
      </c>
      <c r="P389" s="103">
        <v>219.22833295641206</v>
      </c>
      <c r="Q389" s="118">
        <v>16.68</v>
      </c>
      <c r="R389" s="84">
        <v>235.90833295641207</v>
      </c>
    </row>
    <row r="390" spans="1:18" ht="12" x14ac:dyDescent="0.25">
      <c r="A390" s="90" t="s">
        <v>823</v>
      </c>
      <c r="B390" s="11" t="s">
        <v>824</v>
      </c>
      <c r="C390" s="175">
        <v>43831</v>
      </c>
      <c r="D390" s="92">
        <v>202</v>
      </c>
      <c r="E390" s="119">
        <v>9.5299999999999994</v>
      </c>
      <c r="F390" s="102">
        <v>156.63999999999999</v>
      </c>
      <c r="G390" s="102">
        <v>59.68</v>
      </c>
      <c r="H390" s="120">
        <v>2.12</v>
      </c>
      <c r="I390" s="121">
        <v>0</v>
      </c>
      <c r="J390" s="122">
        <v>0</v>
      </c>
      <c r="K390" s="122">
        <v>0.10530000000000571</v>
      </c>
      <c r="L390" s="122">
        <v>3.41</v>
      </c>
      <c r="M390" s="119">
        <v>-0.9</v>
      </c>
      <c r="N390" s="102">
        <v>230.58529999999999</v>
      </c>
      <c r="O390" s="102">
        <v>47.54</v>
      </c>
      <c r="P390" s="103">
        <v>278.12529999999998</v>
      </c>
      <c r="Q390" s="118">
        <v>19.43</v>
      </c>
      <c r="R390" s="84">
        <v>297.55529999999999</v>
      </c>
    </row>
    <row r="391" spans="1:18" ht="12" x14ac:dyDescent="0.25">
      <c r="A391" s="90" t="s">
        <v>1404</v>
      </c>
      <c r="B391" s="11" t="s">
        <v>1405</v>
      </c>
      <c r="C391" s="175">
        <v>43831</v>
      </c>
      <c r="D391" s="92">
        <v>160</v>
      </c>
      <c r="E391" s="119">
        <v>4.88</v>
      </c>
      <c r="F391" s="102">
        <v>150.57</v>
      </c>
      <c r="G391" s="102">
        <v>51.01</v>
      </c>
      <c r="H391" s="120">
        <v>1.82</v>
      </c>
      <c r="I391" s="121">
        <v>0</v>
      </c>
      <c r="J391" s="122">
        <v>0</v>
      </c>
      <c r="K391" s="122">
        <v>2.12</v>
      </c>
      <c r="L391" s="122">
        <v>3.15</v>
      </c>
      <c r="M391" s="119">
        <v>-0.45</v>
      </c>
      <c r="N391" s="102">
        <v>213.1</v>
      </c>
      <c r="O391" s="102">
        <v>8.64</v>
      </c>
      <c r="P391" s="103">
        <v>221.74</v>
      </c>
      <c r="Q391" s="118">
        <v>14.4</v>
      </c>
      <c r="R391" s="84">
        <v>236.14000000000001</v>
      </c>
    </row>
    <row r="392" spans="1:18" ht="12" x14ac:dyDescent="0.25">
      <c r="A392" s="90" t="s">
        <v>827</v>
      </c>
      <c r="B392" s="11" t="s">
        <v>828</v>
      </c>
      <c r="C392" s="175">
        <v>43831</v>
      </c>
      <c r="D392" s="92">
        <v>160</v>
      </c>
      <c r="E392" s="119">
        <v>11.55</v>
      </c>
      <c r="F392" s="102">
        <v>123.04</v>
      </c>
      <c r="G392" s="102">
        <v>55.36</v>
      </c>
      <c r="H392" s="120">
        <v>2.19</v>
      </c>
      <c r="I392" s="121">
        <v>0</v>
      </c>
      <c r="J392" s="122">
        <v>0</v>
      </c>
      <c r="K392" s="122">
        <v>1.81</v>
      </c>
      <c r="L392" s="122">
        <v>2.9</v>
      </c>
      <c r="M392" s="119">
        <v>-0.62</v>
      </c>
      <c r="N392" s="102">
        <v>196.23</v>
      </c>
      <c r="O392" s="102">
        <v>35.51</v>
      </c>
      <c r="P392" s="103">
        <v>231.73999999999998</v>
      </c>
      <c r="Q392" s="118">
        <v>16.559999999999999</v>
      </c>
      <c r="R392" s="84">
        <v>248.29999999999998</v>
      </c>
    </row>
    <row r="393" spans="1:18" ht="12" x14ac:dyDescent="0.25">
      <c r="A393" s="90" t="s">
        <v>1604</v>
      </c>
      <c r="B393" s="11" t="s">
        <v>1605</v>
      </c>
      <c r="C393" s="175">
        <v>43831</v>
      </c>
      <c r="D393" s="92">
        <v>120</v>
      </c>
      <c r="E393" s="119">
        <v>8.7799999999999994</v>
      </c>
      <c r="F393" s="102">
        <v>114.53</v>
      </c>
      <c r="G393" s="102">
        <v>58.42</v>
      </c>
      <c r="H393" s="120">
        <v>4.18</v>
      </c>
      <c r="I393" s="121">
        <v>0</v>
      </c>
      <c r="J393" s="122">
        <v>0</v>
      </c>
      <c r="K393" s="122">
        <v>7.0000000000000007E-2</v>
      </c>
      <c r="L393" s="122">
        <v>2.78</v>
      </c>
      <c r="M393" s="119">
        <v>-0.52</v>
      </c>
      <c r="N393" s="102">
        <v>188.24</v>
      </c>
      <c r="O393" s="102">
        <v>23.45</v>
      </c>
      <c r="P393" s="103">
        <v>211.69</v>
      </c>
      <c r="Q393" s="118">
        <v>7.72</v>
      </c>
      <c r="R393" s="84">
        <v>219.41</v>
      </c>
    </row>
    <row r="394" spans="1:18" ht="12" x14ac:dyDescent="0.25">
      <c r="A394" s="90" t="s">
        <v>831</v>
      </c>
      <c r="B394" s="11" t="s">
        <v>832</v>
      </c>
      <c r="C394" s="175">
        <v>43831</v>
      </c>
      <c r="D394" s="92">
        <v>53</v>
      </c>
      <c r="E394" s="119">
        <v>15.6</v>
      </c>
      <c r="F394" s="102">
        <v>101.99</v>
      </c>
      <c r="G394" s="102">
        <v>56.12</v>
      </c>
      <c r="H394" s="120">
        <v>3.27</v>
      </c>
      <c r="I394" s="121">
        <v>0</v>
      </c>
      <c r="J394" s="122">
        <v>0</v>
      </c>
      <c r="K394" s="122">
        <v>1.6312898702971459</v>
      </c>
      <c r="L394" s="122">
        <v>2.67</v>
      </c>
      <c r="M394" s="119">
        <v>-0.59</v>
      </c>
      <c r="N394" s="102">
        <v>180.69128987029711</v>
      </c>
      <c r="O394" s="102">
        <v>16.920000000000002</v>
      </c>
      <c r="P394" s="103">
        <v>197.61128987029713</v>
      </c>
      <c r="Q394" s="118">
        <v>14.79</v>
      </c>
      <c r="R394" s="84">
        <v>212.40128987029712</v>
      </c>
    </row>
    <row r="395" spans="1:18" ht="12" x14ac:dyDescent="0.25">
      <c r="A395" s="90" t="s">
        <v>833</v>
      </c>
      <c r="B395" s="11" t="s">
        <v>834</v>
      </c>
      <c r="C395" s="175">
        <v>43831</v>
      </c>
      <c r="D395" s="92">
        <v>280</v>
      </c>
      <c r="E395" s="119">
        <v>10.36</v>
      </c>
      <c r="F395" s="102">
        <v>170.93</v>
      </c>
      <c r="G395" s="102">
        <v>57.12</v>
      </c>
      <c r="H395" s="120">
        <v>2.4300000000000002</v>
      </c>
      <c r="I395" s="121">
        <v>0</v>
      </c>
      <c r="J395" s="122">
        <v>0</v>
      </c>
      <c r="K395" s="122">
        <v>7.2886727982126001</v>
      </c>
      <c r="L395" s="122">
        <v>3.71</v>
      </c>
      <c r="M395" s="119">
        <v>-0.75</v>
      </c>
      <c r="N395" s="102">
        <v>251.08867279821263</v>
      </c>
      <c r="O395" s="102">
        <v>46.3</v>
      </c>
      <c r="P395" s="103">
        <v>297.38867279821261</v>
      </c>
      <c r="Q395" s="118">
        <v>19.03</v>
      </c>
      <c r="R395" s="84">
        <v>316.41867279821258</v>
      </c>
    </row>
    <row r="396" spans="1:18" ht="12" x14ac:dyDescent="0.25">
      <c r="A396" s="90" t="s">
        <v>837</v>
      </c>
      <c r="B396" s="11" t="s">
        <v>838</v>
      </c>
      <c r="C396" s="175">
        <v>43831</v>
      </c>
      <c r="D396" s="92">
        <v>200</v>
      </c>
      <c r="E396" s="119">
        <v>5.2</v>
      </c>
      <c r="F396" s="102">
        <v>162</v>
      </c>
      <c r="G396" s="102">
        <v>59.92</v>
      </c>
      <c r="H396" s="120">
        <v>31.27</v>
      </c>
      <c r="I396" s="121">
        <v>0</v>
      </c>
      <c r="J396" s="122">
        <v>0</v>
      </c>
      <c r="K396" s="122">
        <v>2.2842803976172696</v>
      </c>
      <c r="L396" s="122">
        <v>3.9</v>
      </c>
      <c r="M396" s="119">
        <v>-0.69</v>
      </c>
      <c r="N396" s="102">
        <v>263.88428039761726</v>
      </c>
      <c r="O396" s="102">
        <v>31.59</v>
      </c>
      <c r="P396" s="103">
        <v>295.47428039761724</v>
      </c>
      <c r="Q396" s="118">
        <v>19.7</v>
      </c>
      <c r="R396" s="84">
        <v>315.17428039761722</v>
      </c>
    </row>
    <row r="397" spans="1:18" ht="12" x14ac:dyDescent="0.25">
      <c r="A397" s="90" t="s">
        <v>841</v>
      </c>
      <c r="B397" s="11" t="s">
        <v>842</v>
      </c>
      <c r="C397" s="175">
        <v>43831</v>
      </c>
      <c r="D397" s="92">
        <v>213</v>
      </c>
      <c r="E397" s="119">
        <v>16.690000000000001</v>
      </c>
      <c r="F397" s="102">
        <v>160</v>
      </c>
      <c r="G397" s="102">
        <v>61.27</v>
      </c>
      <c r="H397" s="120">
        <v>1.83</v>
      </c>
      <c r="I397" s="121">
        <v>0</v>
      </c>
      <c r="J397" s="122">
        <v>0</v>
      </c>
      <c r="K397" s="122">
        <v>0.10419999999999739</v>
      </c>
      <c r="L397" s="122">
        <v>3.59</v>
      </c>
      <c r="M397" s="119">
        <v>-0.8</v>
      </c>
      <c r="N397" s="102">
        <v>242.6842</v>
      </c>
      <c r="O397" s="102">
        <v>49.05</v>
      </c>
      <c r="P397" s="103">
        <v>291.73419999999999</v>
      </c>
      <c r="Q397" s="118">
        <v>19.510000000000002</v>
      </c>
      <c r="R397" s="84">
        <v>311.24419999999998</v>
      </c>
    </row>
    <row r="398" spans="1:18" ht="12" x14ac:dyDescent="0.25">
      <c r="A398" s="90" t="s">
        <v>843</v>
      </c>
      <c r="B398" s="11" t="s">
        <v>844</v>
      </c>
      <c r="C398" s="175">
        <v>43831</v>
      </c>
      <c r="D398" s="92">
        <v>280</v>
      </c>
      <c r="E398" s="119">
        <v>9.6199999999999992</v>
      </c>
      <c r="F398" s="102">
        <v>159.66</v>
      </c>
      <c r="G398" s="102">
        <v>58.86</v>
      </c>
      <c r="H398" s="120">
        <v>1.62</v>
      </c>
      <c r="I398" s="121">
        <v>0</v>
      </c>
      <c r="J398" s="122">
        <v>0</v>
      </c>
      <c r="K398" s="122">
        <v>0</v>
      </c>
      <c r="L398" s="122">
        <v>3.44</v>
      </c>
      <c r="M398" s="119">
        <v>-0.74</v>
      </c>
      <c r="N398" s="102">
        <v>232.45999999999998</v>
      </c>
      <c r="O398" s="102">
        <v>35.57</v>
      </c>
      <c r="P398" s="103">
        <v>268.02999999999997</v>
      </c>
      <c r="Q398" s="118">
        <v>15.67</v>
      </c>
      <c r="R398" s="84">
        <v>283.7</v>
      </c>
    </row>
    <row r="399" spans="1:18" ht="12" x14ac:dyDescent="0.25">
      <c r="A399" s="90" t="s">
        <v>845</v>
      </c>
      <c r="B399" s="11" t="s">
        <v>846</v>
      </c>
      <c r="C399" s="175">
        <v>43831</v>
      </c>
      <c r="D399" s="92">
        <v>238</v>
      </c>
      <c r="E399" s="119">
        <v>9.86</v>
      </c>
      <c r="F399" s="102">
        <v>244.94</v>
      </c>
      <c r="G399" s="102">
        <v>60.78</v>
      </c>
      <c r="H399" s="120">
        <v>4.49</v>
      </c>
      <c r="I399" s="121">
        <v>0</v>
      </c>
      <c r="J399" s="122">
        <v>0</v>
      </c>
      <c r="K399" s="122">
        <v>0.24035666844665027</v>
      </c>
      <c r="L399" s="122">
        <v>4.79</v>
      </c>
      <c r="M399" s="119">
        <v>-0.91</v>
      </c>
      <c r="N399" s="102">
        <v>324.19035666844667</v>
      </c>
      <c r="O399" s="102">
        <v>49.98</v>
      </c>
      <c r="P399" s="103">
        <v>374.17035666844669</v>
      </c>
      <c r="Q399" s="118">
        <v>20.89</v>
      </c>
      <c r="R399" s="84">
        <v>395.06035666844667</v>
      </c>
    </row>
    <row r="400" spans="1:18" ht="12" x14ac:dyDescent="0.25">
      <c r="A400" s="90" t="s">
        <v>847</v>
      </c>
      <c r="B400" s="11" t="s">
        <v>848</v>
      </c>
      <c r="C400" s="175">
        <v>43831</v>
      </c>
      <c r="D400" s="92">
        <v>315</v>
      </c>
      <c r="E400" s="119">
        <v>7.82</v>
      </c>
      <c r="F400" s="102">
        <v>167.13</v>
      </c>
      <c r="G400" s="102">
        <v>66.819999999999993</v>
      </c>
      <c r="H400" s="120">
        <v>3.7</v>
      </c>
      <c r="I400" s="121">
        <v>0</v>
      </c>
      <c r="J400" s="122">
        <v>0</v>
      </c>
      <c r="K400" s="122">
        <v>0.75</v>
      </c>
      <c r="L400" s="122">
        <v>3.68</v>
      </c>
      <c r="M400" s="119">
        <v>-0.61</v>
      </c>
      <c r="N400" s="102">
        <v>249.28999999999996</v>
      </c>
      <c r="O400" s="102">
        <v>16</v>
      </c>
      <c r="P400" s="103">
        <v>265.28999999999996</v>
      </c>
      <c r="Q400" s="118">
        <v>17.21</v>
      </c>
      <c r="R400" s="84">
        <v>282.49999999999994</v>
      </c>
    </row>
    <row r="401" spans="1:18" ht="12" x14ac:dyDescent="0.25">
      <c r="A401" s="90" t="s">
        <v>849</v>
      </c>
      <c r="B401" s="11" t="s">
        <v>850</v>
      </c>
      <c r="C401" s="175">
        <v>43831</v>
      </c>
      <c r="D401" s="92">
        <v>200</v>
      </c>
      <c r="E401" s="119">
        <v>7.06</v>
      </c>
      <c r="F401" s="102">
        <v>164.6</v>
      </c>
      <c r="G401" s="102">
        <v>58.8</v>
      </c>
      <c r="H401" s="120">
        <v>1.01</v>
      </c>
      <c r="I401" s="121">
        <v>0</v>
      </c>
      <c r="J401" s="122">
        <v>0</v>
      </c>
      <c r="K401" s="122">
        <v>2.8600309324688853</v>
      </c>
      <c r="L401" s="122">
        <v>3.51</v>
      </c>
      <c r="M401" s="119">
        <v>-0.6</v>
      </c>
      <c r="N401" s="102">
        <v>237.24003093246884</v>
      </c>
      <c r="O401" s="102">
        <v>18.36</v>
      </c>
      <c r="P401" s="103">
        <v>255.60003093246883</v>
      </c>
      <c r="Q401" s="118">
        <v>17.14</v>
      </c>
      <c r="R401" s="84">
        <v>272.74003093246881</v>
      </c>
    </row>
    <row r="402" spans="1:18" ht="12" x14ac:dyDescent="0.25">
      <c r="A402" s="90" t="s">
        <v>1685</v>
      </c>
      <c r="B402" s="11" t="s">
        <v>852</v>
      </c>
      <c r="C402" s="175">
        <v>43831</v>
      </c>
      <c r="D402" s="92">
        <v>120</v>
      </c>
      <c r="E402" s="119">
        <v>6.87</v>
      </c>
      <c r="F402" s="102">
        <v>113.64</v>
      </c>
      <c r="G402" s="102">
        <v>52.78</v>
      </c>
      <c r="H402" s="120">
        <v>3.43</v>
      </c>
      <c r="I402" s="121">
        <v>0</v>
      </c>
      <c r="J402" s="122">
        <v>-4.03</v>
      </c>
      <c r="K402" s="122">
        <v>0.22</v>
      </c>
      <c r="L402" s="122">
        <v>2.59</v>
      </c>
      <c r="M402" s="119">
        <v>-0.43</v>
      </c>
      <c r="N402" s="102">
        <v>175.07000000000002</v>
      </c>
      <c r="O402" s="102">
        <v>22.62</v>
      </c>
      <c r="P402" s="103">
        <v>197.69000000000003</v>
      </c>
      <c r="Q402" s="118">
        <v>15.01</v>
      </c>
      <c r="R402" s="84">
        <v>212.70000000000002</v>
      </c>
    </row>
    <row r="403" spans="1:18" ht="12" x14ac:dyDescent="0.25">
      <c r="A403" s="90" t="s">
        <v>853</v>
      </c>
      <c r="B403" s="11" t="s">
        <v>854</v>
      </c>
      <c r="C403" s="175">
        <v>43831</v>
      </c>
      <c r="D403" s="92">
        <v>280</v>
      </c>
      <c r="E403" s="119">
        <v>6.63</v>
      </c>
      <c r="F403" s="102">
        <v>139.31</v>
      </c>
      <c r="G403" s="102">
        <v>58.72</v>
      </c>
      <c r="H403" s="120">
        <v>4.72</v>
      </c>
      <c r="I403" s="121">
        <v>0</v>
      </c>
      <c r="J403" s="122">
        <v>-4.55</v>
      </c>
      <c r="K403" s="122">
        <v>1.6493708536754137</v>
      </c>
      <c r="L403" s="122">
        <v>3.09</v>
      </c>
      <c r="M403" s="119">
        <v>-0.61</v>
      </c>
      <c r="N403" s="102">
        <v>208.95937085367538</v>
      </c>
      <c r="O403" s="102">
        <v>13.79</v>
      </c>
      <c r="P403" s="103">
        <v>222.74937085367537</v>
      </c>
      <c r="Q403" s="118">
        <v>17.22</v>
      </c>
      <c r="R403" s="84">
        <v>239.96937085367537</v>
      </c>
    </row>
    <row r="404" spans="1:18" ht="12" x14ac:dyDescent="0.25">
      <c r="A404" s="90" t="s">
        <v>855</v>
      </c>
      <c r="B404" s="11" t="s">
        <v>856</v>
      </c>
      <c r="C404" s="175">
        <v>43831</v>
      </c>
      <c r="D404" s="92">
        <v>320</v>
      </c>
      <c r="E404" s="119">
        <v>22.43</v>
      </c>
      <c r="F404" s="102">
        <v>195.4</v>
      </c>
      <c r="G404" s="102">
        <v>68.02</v>
      </c>
      <c r="H404" s="120">
        <v>1.36</v>
      </c>
      <c r="I404" s="121">
        <v>0</v>
      </c>
      <c r="J404" s="122">
        <v>0</v>
      </c>
      <c r="K404" s="122">
        <v>10.222355275619943</v>
      </c>
      <c r="L404" s="122">
        <v>4.45</v>
      </c>
      <c r="M404" s="119">
        <v>-0.74</v>
      </c>
      <c r="N404" s="102">
        <v>301.14235527561993</v>
      </c>
      <c r="O404" s="102">
        <v>29.81</v>
      </c>
      <c r="P404" s="103">
        <v>330.95235527561994</v>
      </c>
      <c r="Q404" s="118">
        <v>27.91</v>
      </c>
      <c r="R404" s="84">
        <v>358.86235527561996</v>
      </c>
    </row>
    <row r="405" spans="1:18" ht="12" x14ac:dyDescent="0.25">
      <c r="A405" s="90" t="s">
        <v>859</v>
      </c>
      <c r="B405" s="11" t="s">
        <v>860</v>
      </c>
      <c r="C405" s="175">
        <v>43831</v>
      </c>
      <c r="D405" s="92">
        <v>120</v>
      </c>
      <c r="E405" s="119">
        <v>8.92</v>
      </c>
      <c r="F405" s="102">
        <v>128.97</v>
      </c>
      <c r="G405" s="102">
        <v>52.55</v>
      </c>
      <c r="H405" s="120">
        <v>1.54</v>
      </c>
      <c r="I405" s="121">
        <v>0</v>
      </c>
      <c r="J405" s="122">
        <v>0</v>
      </c>
      <c r="K405" s="122">
        <v>1.0900000000000001</v>
      </c>
      <c r="L405" s="122">
        <v>2.89</v>
      </c>
      <c r="M405" s="119">
        <v>-0.48</v>
      </c>
      <c r="N405" s="102">
        <v>195.48</v>
      </c>
      <c r="O405" s="102">
        <v>16.63</v>
      </c>
      <c r="P405" s="103">
        <v>212.10999999999999</v>
      </c>
      <c r="Q405" s="118">
        <v>16.420000000000002</v>
      </c>
      <c r="R405" s="84">
        <v>228.52999999999997</v>
      </c>
    </row>
    <row r="406" spans="1:18" ht="12" x14ac:dyDescent="0.25">
      <c r="A406" s="90" t="s">
        <v>1661</v>
      </c>
      <c r="B406" s="11" t="s">
        <v>1662</v>
      </c>
      <c r="C406" s="175">
        <v>43831</v>
      </c>
      <c r="D406" s="92">
        <v>77</v>
      </c>
      <c r="E406" s="119">
        <v>4.67</v>
      </c>
      <c r="F406" s="102">
        <v>124.03</v>
      </c>
      <c r="G406" s="102">
        <v>49.05</v>
      </c>
      <c r="H406" s="120">
        <v>2.62</v>
      </c>
      <c r="I406" s="121">
        <v>0</v>
      </c>
      <c r="J406" s="122">
        <v>0</v>
      </c>
      <c r="K406" s="122">
        <v>1.26</v>
      </c>
      <c r="L406" s="122">
        <v>2.71</v>
      </c>
      <c r="M406" s="119">
        <v>-0.65</v>
      </c>
      <c r="N406" s="102">
        <v>183.69</v>
      </c>
      <c r="O406" s="102">
        <v>10.33</v>
      </c>
      <c r="P406" s="103">
        <v>194.02</v>
      </c>
      <c r="Q406" s="118">
        <v>10.95</v>
      </c>
      <c r="R406" s="84">
        <v>204.97</v>
      </c>
    </row>
    <row r="407" spans="1:18" ht="12" x14ac:dyDescent="0.25">
      <c r="A407" s="90" t="s">
        <v>867</v>
      </c>
      <c r="B407" s="11" t="s">
        <v>868</v>
      </c>
      <c r="C407" s="175">
        <v>43831</v>
      </c>
      <c r="D407" s="92">
        <v>181</v>
      </c>
      <c r="E407" s="119">
        <v>11.06</v>
      </c>
      <c r="F407" s="102">
        <v>85.46</v>
      </c>
      <c r="G407" s="102">
        <v>47.59</v>
      </c>
      <c r="H407" s="120">
        <v>4.21</v>
      </c>
      <c r="I407" s="121">
        <v>0</v>
      </c>
      <c r="J407" s="122">
        <v>0</v>
      </c>
      <c r="K407" s="122">
        <v>0.77</v>
      </c>
      <c r="L407" s="122">
        <v>2.23</v>
      </c>
      <c r="M407" s="119">
        <v>-0.5</v>
      </c>
      <c r="N407" s="102">
        <v>150.82000000000002</v>
      </c>
      <c r="O407" s="102">
        <v>34.049999999999997</v>
      </c>
      <c r="P407" s="103">
        <v>184.87</v>
      </c>
      <c r="Q407" s="118">
        <v>13.71</v>
      </c>
      <c r="R407" s="84">
        <v>198.58</v>
      </c>
    </row>
    <row r="408" spans="1:18" ht="12" x14ac:dyDescent="0.25">
      <c r="A408" s="90" t="s">
        <v>1442</v>
      </c>
      <c r="B408" s="11" t="s">
        <v>870</v>
      </c>
      <c r="C408" s="175">
        <v>43831</v>
      </c>
      <c r="D408" s="92">
        <v>80</v>
      </c>
      <c r="E408" s="119">
        <v>11.76</v>
      </c>
      <c r="F408" s="102">
        <v>138.03</v>
      </c>
      <c r="G408" s="102">
        <v>54.93</v>
      </c>
      <c r="H408" s="120">
        <v>2.44</v>
      </c>
      <c r="I408" s="121">
        <v>0</v>
      </c>
      <c r="J408" s="122">
        <v>0</v>
      </c>
      <c r="K408" s="122">
        <v>1.03</v>
      </c>
      <c r="L408" s="122">
        <v>3.12</v>
      </c>
      <c r="M408" s="119">
        <v>-0.52</v>
      </c>
      <c r="N408" s="102">
        <v>210.79</v>
      </c>
      <c r="O408" s="102">
        <v>19.48</v>
      </c>
      <c r="P408" s="103">
        <v>230.26999999999998</v>
      </c>
      <c r="Q408" s="118">
        <v>15.06</v>
      </c>
      <c r="R408" s="84">
        <v>245.32999999999998</v>
      </c>
    </row>
    <row r="409" spans="1:18" ht="12" x14ac:dyDescent="0.25">
      <c r="A409" s="90" t="s">
        <v>1686</v>
      </c>
      <c r="B409" s="11" t="s">
        <v>1687</v>
      </c>
      <c r="C409" s="175">
        <v>43831</v>
      </c>
      <c r="D409" s="92">
        <v>120</v>
      </c>
      <c r="E409" s="119">
        <v>8.34</v>
      </c>
      <c r="F409" s="102">
        <v>103.08</v>
      </c>
      <c r="G409" s="102">
        <v>48.55</v>
      </c>
      <c r="H409" s="120">
        <v>4.9400000000000004</v>
      </c>
      <c r="I409" s="121">
        <v>0</v>
      </c>
      <c r="J409" s="122">
        <v>0</v>
      </c>
      <c r="K409" s="122">
        <v>3.52</v>
      </c>
      <c r="L409" s="122">
        <v>2.52</v>
      </c>
      <c r="M409" s="119">
        <v>-0.37</v>
      </c>
      <c r="N409" s="102">
        <v>170.58</v>
      </c>
      <c r="O409" s="102">
        <v>19.32</v>
      </c>
      <c r="P409" s="103">
        <v>189.9</v>
      </c>
      <c r="Q409" s="118">
        <v>12.01</v>
      </c>
      <c r="R409" s="84">
        <v>201.91</v>
      </c>
    </row>
    <row r="410" spans="1:18" ht="12" x14ac:dyDescent="0.25">
      <c r="A410" s="90" t="s">
        <v>1736</v>
      </c>
      <c r="B410" s="11" t="s">
        <v>1737</v>
      </c>
      <c r="C410" s="175">
        <v>43831</v>
      </c>
      <c r="D410" s="92">
        <v>124</v>
      </c>
      <c r="E410" s="119">
        <v>7.46</v>
      </c>
      <c r="F410" s="102">
        <v>114.02</v>
      </c>
      <c r="G410" s="102">
        <v>49.6</v>
      </c>
      <c r="H410" s="120">
        <v>2.4500000000000002</v>
      </c>
      <c r="I410" s="121">
        <v>0</v>
      </c>
      <c r="J410" s="122">
        <v>-4.0199999999999996</v>
      </c>
      <c r="K410" s="122">
        <v>0.6</v>
      </c>
      <c r="L410" s="122">
        <v>2.54</v>
      </c>
      <c r="M410" s="119">
        <v>-0.46</v>
      </c>
      <c r="N410" s="102">
        <v>172.18999999999994</v>
      </c>
      <c r="O410" s="102">
        <v>30.18</v>
      </c>
      <c r="P410" s="103">
        <v>202.36999999999995</v>
      </c>
      <c r="Q410" s="118">
        <v>10.72</v>
      </c>
      <c r="R410" s="84">
        <v>213.08999999999995</v>
      </c>
    </row>
    <row r="411" spans="1:18" ht="12" x14ac:dyDescent="0.25">
      <c r="A411" s="90" t="s">
        <v>877</v>
      </c>
      <c r="B411" s="11" t="s">
        <v>878</v>
      </c>
      <c r="C411" s="175">
        <v>43831</v>
      </c>
      <c r="D411" s="92">
        <v>228</v>
      </c>
      <c r="E411" s="119">
        <v>2.36</v>
      </c>
      <c r="F411" s="102">
        <v>142.44999999999999</v>
      </c>
      <c r="G411" s="102">
        <v>60.46</v>
      </c>
      <c r="H411" s="120">
        <v>4.28</v>
      </c>
      <c r="I411" s="121">
        <v>0</v>
      </c>
      <c r="J411" s="122">
        <v>0</v>
      </c>
      <c r="K411" s="122">
        <v>0.95684999999999043</v>
      </c>
      <c r="L411" s="122">
        <v>3.15</v>
      </c>
      <c r="M411" s="119">
        <v>-0.54</v>
      </c>
      <c r="N411" s="102">
        <v>213.11685000000003</v>
      </c>
      <c r="O411" s="102">
        <v>65.66</v>
      </c>
      <c r="P411" s="103">
        <v>278.77685000000002</v>
      </c>
      <c r="Q411" s="118">
        <v>13.89</v>
      </c>
      <c r="R411" s="84">
        <v>292.66685000000001</v>
      </c>
    </row>
    <row r="412" spans="1:18" ht="12" x14ac:dyDescent="0.25">
      <c r="A412" s="90" t="s">
        <v>879</v>
      </c>
      <c r="B412" s="11" t="s">
        <v>880</v>
      </c>
      <c r="C412" s="175">
        <v>43831</v>
      </c>
      <c r="D412" s="92">
        <v>66</v>
      </c>
      <c r="E412" s="119">
        <v>6.91</v>
      </c>
      <c r="F412" s="102">
        <v>205.28</v>
      </c>
      <c r="G412" s="102">
        <v>61.86</v>
      </c>
      <c r="H412" s="120">
        <v>2.61</v>
      </c>
      <c r="I412" s="121">
        <v>0</v>
      </c>
      <c r="J412" s="122">
        <v>0</v>
      </c>
      <c r="K412" s="122">
        <v>0.72</v>
      </c>
      <c r="L412" s="122">
        <v>4.1500000000000004</v>
      </c>
      <c r="M412" s="119">
        <v>-0.8</v>
      </c>
      <c r="N412" s="102">
        <v>280.73</v>
      </c>
      <c r="O412" s="102">
        <v>35.22</v>
      </c>
      <c r="P412" s="103">
        <v>315.95000000000005</v>
      </c>
      <c r="Q412" s="118">
        <v>18.72</v>
      </c>
      <c r="R412" s="84">
        <v>334.67000000000007</v>
      </c>
    </row>
    <row r="413" spans="1:18" ht="12" x14ac:dyDescent="0.25">
      <c r="A413" s="90" t="s">
        <v>883</v>
      </c>
      <c r="B413" s="11" t="s">
        <v>884</v>
      </c>
      <c r="C413" s="175">
        <v>43831</v>
      </c>
      <c r="D413" s="92">
        <v>82</v>
      </c>
      <c r="E413" s="119">
        <v>15.78</v>
      </c>
      <c r="F413" s="102">
        <v>100.13</v>
      </c>
      <c r="G413" s="102">
        <v>55.98</v>
      </c>
      <c r="H413" s="120">
        <v>4.46</v>
      </c>
      <c r="I413" s="121">
        <v>0</v>
      </c>
      <c r="J413" s="122">
        <v>0</v>
      </c>
      <c r="K413" s="122">
        <v>0.08</v>
      </c>
      <c r="L413" s="122">
        <v>2.64</v>
      </c>
      <c r="M413" s="119">
        <v>-0.67</v>
      </c>
      <c r="N413" s="102">
        <v>178.4</v>
      </c>
      <c r="O413" s="102">
        <v>17.07</v>
      </c>
      <c r="P413" s="103">
        <v>195.47</v>
      </c>
      <c r="Q413" s="118">
        <v>13.85</v>
      </c>
      <c r="R413" s="84">
        <v>209.32</v>
      </c>
    </row>
    <row r="414" spans="1:18" ht="12" x14ac:dyDescent="0.25">
      <c r="A414" s="90" t="s">
        <v>885</v>
      </c>
      <c r="B414" s="11" t="s">
        <v>886</v>
      </c>
      <c r="C414" s="175">
        <v>43831</v>
      </c>
      <c r="D414" s="92">
        <v>180</v>
      </c>
      <c r="E414" s="119">
        <v>10.69</v>
      </c>
      <c r="F414" s="102">
        <v>110.56</v>
      </c>
      <c r="G414" s="102">
        <v>51.43</v>
      </c>
      <c r="H414" s="120">
        <v>2.15</v>
      </c>
      <c r="I414" s="121">
        <v>0</v>
      </c>
      <c r="J414" s="122">
        <v>0</v>
      </c>
      <c r="K414" s="122">
        <v>0.28999999999999998</v>
      </c>
      <c r="L414" s="122">
        <v>2.62</v>
      </c>
      <c r="M414" s="119">
        <v>-0.5</v>
      </c>
      <c r="N414" s="102">
        <v>177.24</v>
      </c>
      <c r="O414" s="102">
        <v>20.51</v>
      </c>
      <c r="P414" s="103">
        <v>197.75</v>
      </c>
      <c r="Q414" s="118">
        <v>15.65</v>
      </c>
      <c r="R414" s="84">
        <v>213.4</v>
      </c>
    </row>
    <row r="415" spans="1:18" ht="12" x14ac:dyDescent="0.25">
      <c r="A415" s="90" t="s">
        <v>1663</v>
      </c>
      <c r="B415" s="11" t="s">
        <v>1664</v>
      </c>
      <c r="C415" s="175">
        <v>43831</v>
      </c>
      <c r="D415" s="92">
        <v>85</v>
      </c>
      <c r="E415" s="119">
        <v>12.31</v>
      </c>
      <c r="F415" s="102">
        <v>136.52000000000001</v>
      </c>
      <c r="G415" s="102">
        <v>51.3</v>
      </c>
      <c r="H415" s="120">
        <v>2.34</v>
      </c>
      <c r="I415" s="121">
        <v>0</v>
      </c>
      <c r="J415" s="122">
        <v>0</v>
      </c>
      <c r="K415" s="122">
        <v>0.52</v>
      </c>
      <c r="L415" s="122">
        <v>3.04</v>
      </c>
      <c r="M415" s="119">
        <v>-0.52</v>
      </c>
      <c r="N415" s="102">
        <v>205.51</v>
      </c>
      <c r="O415" s="102">
        <v>16.440000000000001</v>
      </c>
      <c r="P415" s="103">
        <v>221.95</v>
      </c>
      <c r="Q415" s="118">
        <v>13.69</v>
      </c>
      <c r="R415" s="84">
        <v>235.64</v>
      </c>
    </row>
    <row r="416" spans="1:18" ht="12" x14ac:dyDescent="0.25">
      <c r="A416" s="90" t="s">
        <v>1406</v>
      </c>
      <c r="B416" s="11" t="s">
        <v>892</v>
      </c>
      <c r="C416" s="175">
        <v>43831</v>
      </c>
      <c r="D416" s="92">
        <v>80</v>
      </c>
      <c r="E416" s="119">
        <v>12.33</v>
      </c>
      <c r="F416" s="102">
        <v>145.46</v>
      </c>
      <c r="G416" s="102">
        <v>53.64</v>
      </c>
      <c r="H416" s="120">
        <v>2.77</v>
      </c>
      <c r="I416" s="121">
        <v>0</v>
      </c>
      <c r="J416" s="122">
        <v>-4.3600000000000003</v>
      </c>
      <c r="K416" s="122">
        <v>9.1099999999987302E-2</v>
      </c>
      <c r="L416" s="122">
        <v>3.15</v>
      </c>
      <c r="M416" s="119">
        <v>-0.19</v>
      </c>
      <c r="N416" s="102">
        <v>212.89109999999999</v>
      </c>
      <c r="O416" s="102">
        <v>19.02</v>
      </c>
      <c r="P416" s="103">
        <v>231.9111</v>
      </c>
      <c r="Q416" s="118">
        <v>13.29</v>
      </c>
      <c r="R416" s="84">
        <v>245.2011</v>
      </c>
    </row>
    <row r="417" spans="1:18" ht="12" x14ac:dyDescent="0.25">
      <c r="A417" s="90" t="s">
        <v>1527</v>
      </c>
      <c r="B417" s="11" t="s">
        <v>1528</v>
      </c>
      <c r="C417" s="175">
        <v>43831</v>
      </c>
      <c r="D417" s="92">
        <v>120</v>
      </c>
      <c r="E417" s="119">
        <v>6.29</v>
      </c>
      <c r="F417" s="102">
        <v>195.65</v>
      </c>
      <c r="G417" s="102">
        <v>60.78</v>
      </c>
      <c r="H417" s="120">
        <v>3.17</v>
      </c>
      <c r="I417" s="121">
        <v>0</v>
      </c>
      <c r="J417" s="122">
        <v>0</v>
      </c>
      <c r="K417" s="122">
        <v>0</v>
      </c>
      <c r="L417" s="122">
        <v>3.98</v>
      </c>
      <c r="M417" s="119">
        <v>-0.68</v>
      </c>
      <c r="N417" s="102">
        <v>269.19000000000005</v>
      </c>
      <c r="O417" s="102">
        <v>19</v>
      </c>
      <c r="P417" s="103">
        <v>288.19000000000005</v>
      </c>
      <c r="Q417" s="118">
        <v>16.440000000000001</v>
      </c>
      <c r="R417" s="84">
        <v>304.63000000000005</v>
      </c>
    </row>
    <row r="418" spans="1:18" ht="12" x14ac:dyDescent="0.25">
      <c r="A418" s="90" t="s">
        <v>895</v>
      </c>
      <c r="B418" s="11" t="s">
        <v>896</v>
      </c>
      <c r="C418" s="175">
        <v>43831</v>
      </c>
      <c r="D418" s="92">
        <v>466</v>
      </c>
      <c r="E418" s="119">
        <v>25.19</v>
      </c>
      <c r="F418" s="102">
        <v>165.78</v>
      </c>
      <c r="G418" s="102">
        <v>69.42</v>
      </c>
      <c r="H418" s="120">
        <v>2.77</v>
      </c>
      <c r="I418" s="121">
        <v>0</v>
      </c>
      <c r="J418" s="122">
        <v>0</v>
      </c>
      <c r="K418" s="122">
        <v>0.77520000000001232</v>
      </c>
      <c r="L418" s="122">
        <v>3.94</v>
      </c>
      <c r="M418" s="119">
        <v>-1.06</v>
      </c>
      <c r="N418" s="102">
        <v>266.8152</v>
      </c>
      <c r="O418" s="102">
        <v>20.55</v>
      </c>
      <c r="P418" s="103">
        <v>287.36520000000002</v>
      </c>
      <c r="Q418" s="118">
        <v>21.28</v>
      </c>
      <c r="R418" s="84">
        <v>308.64520000000005</v>
      </c>
    </row>
    <row r="419" spans="1:18" ht="12" x14ac:dyDescent="0.25">
      <c r="A419" s="90" t="s">
        <v>1491</v>
      </c>
      <c r="B419" s="11" t="s">
        <v>1492</v>
      </c>
      <c r="C419" s="175">
        <v>43831</v>
      </c>
      <c r="D419" s="92">
        <v>100</v>
      </c>
      <c r="E419" s="119">
        <v>7.72</v>
      </c>
      <c r="F419" s="102">
        <v>143.69999999999999</v>
      </c>
      <c r="G419" s="102">
        <v>52.34</v>
      </c>
      <c r="H419" s="120">
        <v>2.33</v>
      </c>
      <c r="I419" s="121">
        <v>0</v>
      </c>
      <c r="J419" s="122">
        <v>-4.42</v>
      </c>
      <c r="K419" s="122">
        <v>0.6</v>
      </c>
      <c r="L419" s="122">
        <v>3.03</v>
      </c>
      <c r="M419" s="119">
        <v>-0.42</v>
      </c>
      <c r="N419" s="102">
        <v>204.88000000000002</v>
      </c>
      <c r="O419" s="102">
        <v>11.89</v>
      </c>
      <c r="P419" s="103">
        <v>216.77000000000004</v>
      </c>
      <c r="Q419" s="118">
        <v>5.52</v>
      </c>
      <c r="R419" s="84">
        <v>222.29000000000005</v>
      </c>
    </row>
    <row r="420" spans="1:18" ht="12" x14ac:dyDescent="0.25">
      <c r="A420" s="90" t="s">
        <v>1493</v>
      </c>
      <c r="B420" s="11" t="s">
        <v>1494</v>
      </c>
      <c r="C420" s="175">
        <v>43831</v>
      </c>
      <c r="D420" s="92">
        <v>120</v>
      </c>
      <c r="E420" s="119">
        <v>8.48</v>
      </c>
      <c r="F420" s="102">
        <v>140.47999999999999</v>
      </c>
      <c r="G420" s="102">
        <v>52.34</v>
      </c>
      <c r="H420" s="120">
        <v>2.87</v>
      </c>
      <c r="I420" s="121">
        <v>0</v>
      </c>
      <c r="J420" s="122">
        <v>0</v>
      </c>
      <c r="K420" s="122">
        <v>0.65</v>
      </c>
      <c r="L420" s="122">
        <v>3.07</v>
      </c>
      <c r="M420" s="119">
        <v>-0.35</v>
      </c>
      <c r="N420" s="102">
        <v>207.54</v>
      </c>
      <c r="O420" s="102">
        <v>16.690000000000001</v>
      </c>
      <c r="P420" s="103">
        <v>224.23</v>
      </c>
      <c r="Q420" s="118">
        <v>6.9</v>
      </c>
      <c r="R420" s="84">
        <v>231.13</v>
      </c>
    </row>
    <row r="421" spans="1:18" ht="12" x14ac:dyDescent="0.25">
      <c r="A421" s="90" t="s">
        <v>897</v>
      </c>
      <c r="B421" s="11" t="s">
        <v>898</v>
      </c>
      <c r="C421" s="175">
        <v>43831</v>
      </c>
      <c r="D421" s="92">
        <v>200</v>
      </c>
      <c r="E421" s="119">
        <v>10.64</v>
      </c>
      <c r="F421" s="102">
        <v>154.11000000000001</v>
      </c>
      <c r="G421" s="102">
        <v>59.11</v>
      </c>
      <c r="H421" s="120">
        <v>1.66</v>
      </c>
      <c r="I421" s="121">
        <v>0</v>
      </c>
      <c r="J421" s="122">
        <v>0</v>
      </c>
      <c r="K421" s="122">
        <v>0</v>
      </c>
      <c r="L421" s="122">
        <v>3.37</v>
      </c>
      <c r="M421" s="119">
        <v>-0.78</v>
      </c>
      <c r="N421" s="102">
        <v>228.11</v>
      </c>
      <c r="O421" s="102">
        <v>22.52</v>
      </c>
      <c r="P421" s="103">
        <v>250.63000000000002</v>
      </c>
      <c r="Q421" s="118">
        <v>21.03</v>
      </c>
      <c r="R421" s="84">
        <v>271.66000000000003</v>
      </c>
    </row>
    <row r="422" spans="1:18" ht="12" x14ac:dyDescent="0.25">
      <c r="A422" s="90" t="s">
        <v>28</v>
      </c>
      <c r="B422" s="11" t="s">
        <v>1688</v>
      </c>
      <c r="C422" s="175">
        <v>43831</v>
      </c>
      <c r="D422" s="92">
        <v>120</v>
      </c>
      <c r="E422" s="119">
        <v>3.27</v>
      </c>
      <c r="F422" s="102">
        <v>109.09</v>
      </c>
      <c r="G422" s="102">
        <v>50.07</v>
      </c>
      <c r="H422" s="120">
        <v>3.77</v>
      </c>
      <c r="I422" s="121">
        <v>0</v>
      </c>
      <c r="J422" s="122">
        <v>0</v>
      </c>
      <c r="K422" s="122">
        <v>2.15</v>
      </c>
      <c r="L422" s="122">
        <v>2.52</v>
      </c>
      <c r="M422" s="119">
        <v>-0.4</v>
      </c>
      <c r="N422" s="102">
        <v>170.47000000000003</v>
      </c>
      <c r="O422" s="102">
        <v>11.68</v>
      </c>
      <c r="P422" s="103">
        <v>182.15000000000003</v>
      </c>
      <c r="Q422" s="118">
        <v>11.82</v>
      </c>
      <c r="R422" s="84">
        <v>193.97000000000003</v>
      </c>
    </row>
    <row r="423" spans="1:18" ht="12" x14ac:dyDescent="0.25">
      <c r="A423" s="90" t="s">
        <v>899</v>
      </c>
      <c r="B423" s="11" t="s">
        <v>900</v>
      </c>
      <c r="C423" s="175">
        <v>43831</v>
      </c>
      <c r="D423" s="92">
        <v>126</v>
      </c>
      <c r="E423" s="119">
        <v>14.02</v>
      </c>
      <c r="F423" s="102">
        <v>184.89</v>
      </c>
      <c r="G423" s="102">
        <v>58.56</v>
      </c>
      <c r="H423" s="120">
        <v>1.59</v>
      </c>
      <c r="I423" s="121">
        <v>0</v>
      </c>
      <c r="J423" s="122">
        <v>0</v>
      </c>
      <c r="K423" s="122">
        <v>0.06</v>
      </c>
      <c r="L423" s="122">
        <v>3.88</v>
      </c>
      <c r="M423" s="119">
        <v>-0.6</v>
      </c>
      <c r="N423" s="102">
        <v>262.39999999999998</v>
      </c>
      <c r="O423" s="102">
        <v>24.38</v>
      </c>
      <c r="P423" s="103">
        <v>286.77999999999997</v>
      </c>
      <c r="Q423" s="118">
        <v>19.37</v>
      </c>
      <c r="R423" s="84">
        <v>306.14999999999998</v>
      </c>
    </row>
    <row r="424" spans="1:18" ht="12" x14ac:dyDescent="0.25">
      <c r="A424" s="90" t="s">
        <v>901</v>
      </c>
      <c r="B424" s="11" t="s">
        <v>902</v>
      </c>
      <c r="C424" s="175">
        <v>43831</v>
      </c>
      <c r="D424" s="92">
        <v>272</v>
      </c>
      <c r="E424" s="119">
        <v>10.38</v>
      </c>
      <c r="F424" s="102">
        <v>97.91</v>
      </c>
      <c r="G424" s="102">
        <v>57.17</v>
      </c>
      <c r="H424" s="120">
        <v>3.45</v>
      </c>
      <c r="I424" s="121">
        <v>0</v>
      </c>
      <c r="J424" s="122">
        <v>0</v>
      </c>
      <c r="K424" s="122">
        <v>1.05</v>
      </c>
      <c r="L424" s="122">
        <v>2.54</v>
      </c>
      <c r="M424" s="119">
        <v>-0.45</v>
      </c>
      <c r="N424" s="102">
        <v>172.04999999999998</v>
      </c>
      <c r="O424" s="102">
        <v>10.35</v>
      </c>
      <c r="P424" s="103">
        <v>182.39999999999998</v>
      </c>
      <c r="Q424" s="118">
        <v>14.02</v>
      </c>
      <c r="R424" s="84">
        <v>196.42</v>
      </c>
    </row>
    <row r="425" spans="1:18" ht="12" x14ac:dyDescent="0.25">
      <c r="A425" s="90" t="s">
        <v>903</v>
      </c>
      <c r="B425" s="11" t="s">
        <v>904</v>
      </c>
      <c r="C425" s="175">
        <v>43831</v>
      </c>
      <c r="D425" s="92">
        <v>168</v>
      </c>
      <c r="E425" s="119">
        <v>12.45</v>
      </c>
      <c r="F425" s="102">
        <v>102.19</v>
      </c>
      <c r="G425" s="102">
        <v>55.98</v>
      </c>
      <c r="H425" s="120">
        <v>3.9</v>
      </c>
      <c r="I425" s="121">
        <v>0</v>
      </c>
      <c r="J425" s="122">
        <v>0</v>
      </c>
      <c r="K425" s="122">
        <v>1.37</v>
      </c>
      <c r="L425" s="122">
        <v>2.64</v>
      </c>
      <c r="M425" s="119">
        <v>0</v>
      </c>
      <c r="N425" s="102">
        <v>178.53</v>
      </c>
      <c r="O425" s="102">
        <v>57.52</v>
      </c>
      <c r="P425" s="103">
        <v>236.05</v>
      </c>
      <c r="Q425" s="118">
        <v>16.239999999999998</v>
      </c>
      <c r="R425" s="84">
        <v>252.29000000000002</v>
      </c>
    </row>
    <row r="426" spans="1:18" ht="12" x14ac:dyDescent="0.25">
      <c r="A426" s="90" t="s">
        <v>905</v>
      </c>
      <c r="B426" s="11" t="s">
        <v>906</v>
      </c>
      <c r="C426" s="175">
        <v>43831</v>
      </c>
      <c r="D426" s="92">
        <v>120</v>
      </c>
      <c r="E426" s="119">
        <v>11.06</v>
      </c>
      <c r="F426" s="102">
        <v>163.9</v>
      </c>
      <c r="G426" s="102">
        <v>58.55</v>
      </c>
      <c r="H426" s="120">
        <v>2.2799999999999998</v>
      </c>
      <c r="I426" s="121">
        <v>0</v>
      </c>
      <c r="J426" s="122">
        <v>0</v>
      </c>
      <c r="K426" s="122">
        <v>0</v>
      </c>
      <c r="L426" s="122">
        <v>3.53</v>
      </c>
      <c r="M426" s="119">
        <v>-0.56999999999999995</v>
      </c>
      <c r="N426" s="102">
        <v>238.75</v>
      </c>
      <c r="O426" s="102">
        <v>22.58</v>
      </c>
      <c r="P426" s="103">
        <v>261.33</v>
      </c>
      <c r="Q426" s="118">
        <v>17.5</v>
      </c>
      <c r="R426" s="84">
        <v>278.83</v>
      </c>
    </row>
    <row r="427" spans="1:18" ht="12" x14ac:dyDescent="0.25">
      <c r="A427" s="90" t="s">
        <v>907</v>
      </c>
      <c r="B427" s="11" t="s">
        <v>908</v>
      </c>
      <c r="C427" s="175">
        <v>43831</v>
      </c>
      <c r="D427" s="92">
        <v>180</v>
      </c>
      <c r="E427" s="119">
        <v>5.91</v>
      </c>
      <c r="F427" s="102">
        <v>159.06</v>
      </c>
      <c r="G427" s="102">
        <v>60.54</v>
      </c>
      <c r="H427" s="120">
        <v>1.99</v>
      </c>
      <c r="I427" s="121">
        <v>0</v>
      </c>
      <c r="J427" s="122">
        <v>0</v>
      </c>
      <c r="K427" s="122">
        <v>0</v>
      </c>
      <c r="L427" s="122">
        <v>3.4</v>
      </c>
      <c r="M427" s="119">
        <v>-0.74</v>
      </c>
      <c r="N427" s="102">
        <v>230.16</v>
      </c>
      <c r="O427" s="102">
        <v>31.2</v>
      </c>
      <c r="P427" s="103">
        <v>261.36</v>
      </c>
      <c r="Q427" s="118">
        <v>18.75</v>
      </c>
      <c r="R427" s="84">
        <v>280.11</v>
      </c>
    </row>
    <row r="428" spans="1:18" ht="12" x14ac:dyDescent="0.25">
      <c r="A428" s="90" t="s">
        <v>909</v>
      </c>
      <c r="B428" s="11" t="s">
        <v>910</v>
      </c>
      <c r="C428" s="175">
        <v>43831</v>
      </c>
      <c r="D428" s="92">
        <v>120</v>
      </c>
      <c r="E428" s="119">
        <v>8.6999999999999993</v>
      </c>
      <c r="F428" s="102">
        <v>175.11</v>
      </c>
      <c r="G428" s="102">
        <v>59.22</v>
      </c>
      <c r="H428" s="120">
        <v>3.58</v>
      </c>
      <c r="I428" s="121">
        <v>0</v>
      </c>
      <c r="J428" s="122">
        <v>-5.43</v>
      </c>
      <c r="K428" s="122">
        <v>0.23</v>
      </c>
      <c r="L428" s="122">
        <v>3.61</v>
      </c>
      <c r="M428" s="119">
        <v>-0.63</v>
      </c>
      <c r="N428" s="102">
        <v>244.39000000000001</v>
      </c>
      <c r="O428" s="102">
        <v>21.8</v>
      </c>
      <c r="P428" s="103">
        <v>266.19</v>
      </c>
      <c r="Q428" s="118">
        <v>15.8</v>
      </c>
      <c r="R428" s="84">
        <v>281.99</v>
      </c>
    </row>
    <row r="429" spans="1:18" ht="12" x14ac:dyDescent="0.25">
      <c r="A429" s="90" t="s">
        <v>1407</v>
      </c>
      <c r="B429" s="11" t="s">
        <v>1408</v>
      </c>
      <c r="C429" s="175">
        <v>43831</v>
      </c>
      <c r="D429" s="92">
        <v>227</v>
      </c>
      <c r="E429" s="119">
        <v>7.44</v>
      </c>
      <c r="F429" s="102">
        <v>202.8</v>
      </c>
      <c r="G429" s="102">
        <v>60.58</v>
      </c>
      <c r="H429" s="120">
        <v>1.58</v>
      </c>
      <c r="I429" s="121">
        <v>0</v>
      </c>
      <c r="J429" s="122">
        <v>0</v>
      </c>
      <c r="K429" s="122">
        <v>4.2949999999986908E-2</v>
      </c>
      <c r="L429" s="122">
        <v>4.08</v>
      </c>
      <c r="M429" s="119">
        <v>-0.63</v>
      </c>
      <c r="N429" s="102">
        <v>275.89294999999993</v>
      </c>
      <c r="O429" s="102">
        <v>22.35</v>
      </c>
      <c r="P429" s="103">
        <v>298.24294999999995</v>
      </c>
      <c r="Q429" s="118">
        <v>10.119999999999999</v>
      </c>
      <c r="R429" s="84">
        <v>308.36294999999996</v>
      </c>
    </row>
    <row r="430" spans="1:18" ht="12" x14ac:dyDescent="0.25">
      <c r="A430" s="90" t="s">
        <v>1606</v>
      </c>
      <c r="B430" s="11" t="s">
        <v>1607</v>
      </c>
      <c r="C430" s="175">
        <v>43831</v>
      </c>
      <c r="D430" s="92">
        <v>120</v>
      </c>
      <c r="E430" s="119">
        <v>15.8</v>
      </c>
      <c r="F430" s="102">
        <v>151.41999999999999</v>
      </c>
      <c r="G430" s="102">
        <v>56.62</v>
      </c>
      <c r="H430" s="120">
        <v>2.76</v>
      </c>
      <c r="I430" s="121">
        <v>0</v>
      </c>
      <c r="J430" s="122">
        <v>0</v>
      </c>
      <c r="K430" s="122">
        <v>0.11</v>
      </c>
      <c r="L430" s="122">
        <v>3.39</v>
      </c>
      <c r="M430" s="119">
        <v>-0.64</v>
      </c>
      <c r="N430" s="102">
        <v>229.46</v>
      </c>
      <c r="O430" s="102">
        <v>30.35</v>
      </c>
      <c r="P430" s="103">
        <v>259.81</v>
      </c>
      <c r="Q430" s="118">
        <v>8.24</v>
      </c>
      <c r="R430" s="84">
        <v>268.05</v>
      </c>
    </row>
    <row r="431" spans="1:18" ht="12" x14ac:dyDescent="0.25">
      <c r="A431" s="90" t="s">
        <v>1608</v>
      </c>
      <c r="B431" s="11" t="s">
        <v>1609</v>
      </c>
      <c r="C431" s="175">
        <v>43831</v>
      </c>
      <c r="D431" s="92">
        <v>190</v>
      </c>
      <c r="E431" s="119">
        <v>5.47</v>
      </c>
      <c r="F431" s="102">
        <v>142.5</v>
      </c>
      <c r="G431" s="102">
        <v>55.77</v>
      </c>
      <c r="H431" s="120">
        <v>1.71</v>
      </c>
      <c r="I431" s="121">
        <v>0</v>
      </c>
      <c r="J431" s="122">
        <v>0</v>
      </c>
      <c r="K431" s="122">
        <v>0.2</v>
      </c>
      <c r="L431" s="122">
        <v>3.08</v>
      </c>
      <c r="M431" s="119">
        <v>-0.55000000000000004</v>
      </c>
      <c r="N431" s="102">
        <v>208.18</v>
      </c>
      <c r="O431" s="102">
        <v>19.329999999999998</v>
      </c>
      <c r="P431" s="103">
        <v>227.51</v>
      </c>
      <c r="Q431" s="118">
        <v>6.99</v>
      </c>
      <c r="R431" s="84">
        <v>234.5</v>
      </c>
    </row>
    <row r="432" spans="1:18" ht="12" x14ac:dyDescent="0.25">
      <c r="A432" s="90" t="s">
        <v>1610</v>
      </c>
      <c r="B432" s="11" t="s">
        <v>1611</v>
      </c>
      <c r="C432" s="175">
        <v>43831</v>
      </c>
      <c r="D432" s="92">
        <v>62</v>
      </c>
      <c r="E432" s="119">
        <v>7.3</v>
      </c>
      <c r="F432" s="102">
        <v>136.47</v>
      </c>
      <c r="G432" s="102">
        <v>53.1</v>
      </c>
      <c r="H432" s="120">
        <v>5.8</v>
      </c>
      <c r="I432" s="121">
        <v>0</v>
      </c>
      <c r="J432" s="122">
        <v>-4.62</v>
      </c>
      <c r="K432" s="122">
        <v>0.48</v>
      </c>
      <c r="L432" s="122">
        <v>2.97</v>
      </c>
      <c r="M432" s="119">
        <v>-0.48</v>
      </c>
      <c r="N432" s="102">
        <v>201.02</v>
      </c>
      <c r="O432" s="102">
        <v>25.32</v>
      </c>
      <c r="P432" s="103">
        <v>226.34</v>
      </c>
      <c r="Q432" s="118">
        <v>7.81</v>
      </c>
      <c r="R432" s="84">
        <v>234.15</v>
      </c>
    </row>
    <row r="433" spans="1:18" ht="12" x14ac:dyDescent="0.25">
      <c r="A433" s="90" t="s">
        <v>1409</v>
      </c>
      <c r="B433" s="11" t="s">
        <v>1410</v>
      </c>
      <c r="C433" s="175">
        <v>43831</v>
      </c>
      <c r="D433" s="92">
        <v>277</v>
      </c>
      <c r="E433" s="119">
        <v>4.55</v>
      </c>
      <c r="F433" s="102">
        <v>121.26</v>
      </c>
      <c r="G433" s="102">
        <v>59.79</v>
      </c>
      <c r="H433" s="120">
        <v>4.88</v>
      </c>
      <c r="I433" s="121">
        <v>0</v>
      </c>
      <c r="J433" s="122">
        <v>0</v>
      </c>
      <c r="K433" s="122">
        <v>0</v>
      </c>
      <c r="L433" s="122">
        <v>2.85</v>
      </c>
      <c r="M433" s="119">
        <v>-0.47</v>
      </c>
      <c r="N433" s="102">
        <v>192.85999999999999</v>
      </c>
      <c r="O433" s="102">
        <v>0</v>
      </c>
      <c r="P433" s="103">
        <v>192.85999999999999</v>
      </c>
      <c r="Q433" s="118">
        <v>9.6999999999999993</v>
      </c>
      <c r="R433" s="84">
        <v>202.55999999999997</v>
      </c>
    </row>
    <row r="434" spans="1:18" ht="12" x14ac:dyDescent="0.25">
      <c r="A434" s="90" t="s">
        <v>915</v>
      </c>
      <c r="B434" s="11" t="s">
        <v>916</v>
      </c>
      <c r="C434" s="175">
        <v>43831</v>
      </c>
      <c r="D434" s="92">
        <v>150</v>
      </c>
      <c r="E434" s="119">
        <v>16.45</v>
      </c>
      <c r="F434" s="102">
        <v>137.37</v>
      </c>
      <c r="G434" s="102">
        <v>69.63</v>
      </c>
      <c r="H434" s="120">
        <v>1.7</v>
      </c>
      <c r="I434" s="121">
        <v>0</v>
      </c>
      <c r="J434" s="122">
        <v>0</v>
      </c>
      <c r="K434" s="122">
        <v>0</v>
      </c>
      <c r="L434" s="122">
        <v>3.37</v>
      </c>
      <c r="M434" s="119">
        <v>-0.81</v>
      </c>
      <c r="N434" s="102">
        <v>227.70999999999998</v>
      </c>
      <c r="O434" s="102">
        <v>33.4</v>
      </c>
      <c r="P434" s="103">
        <v>261.10999999999996</v>
      </c>
      <c r="Q434" s="118">
        <v>16.34</v>
      </c>
      <c r="R434" s="84">
        <v>277.44999999999993</v>
      </c>
    </row>
    <row r="435" spans="1:18" ht="12" x14ac:dyDescent="0.25">
      <c r="A435" s="90" t="s">
        <v>1612</v>
      </c>
      <c r="B435" s="11" t="s">
        <v>1613</v>
      </c>
      <c r="C435" s="175">
        <v>43831</v>
      </c>
      <c r="D435" s="92">
        <v>240</v>
      </c>
      <c r="E435" s="119">
        <v>12.54</v>
      </c>
      <c r="F435" s="102">
        <v>128.31</v>
      </c>
      <c r="G435" s="102">
        <v>51.99</v>
      </c>
      <c r="H435" s="120">
        <v>1.44</v>
      </c>
      <c r="I435" s="121">
        <v>0</v>
      </c>
      <c r="J435" s="122">
        <v>0</v>
      </c>
      <c r="K435" s="122">
        <v>2.2000000000000002</v>
      </c>
      <c r="L435" s="122">
        <v>2.94</v>
      </c>
      <c r="M435" s="119">
        <v>-0.46</v>
      </c>
      <c r="N435" s="102">
        <v>198.95999999999998</v>
      </c>
      <c r="O435" s="102">
        <v>38.36</v>
      </c>
      <c r="P435" s="103">
        <v>237.32</v>
      </c>
      <c r="Q435" s="118">
        <v>14.8</v>
      </c>
      <c r="R435" s="84">
        <v>252.12</v>
      </c>
    </row>
    <row r="436" spans="1:18" ht="12" x14ac:dyDescent="0.25">
      <c r="A436" s="90" t="s">
        <v>1614</v>
      </c>
      <c r="B436" s="11" t="s">
        <v>918</v>
      </c>
      <c r="C436" s="175">
        <v>43831</v>
      </c>
      <c r="D436" s="92">
        <v>366</v>
      </c>
      <c r="E436" s="119">
        <v>15.47</v>
      </c>
      <c r="F436" s="102">
        <v>196.34</v>
      </c>
      <c r="G436" s="102">
        <v>68.31</v>
      </c>
      <c r="H436" s="120">
        <v>2.1</v>
      </c>
      <c r="I436" s="121">
        <v>0</v>
      </c>
      <c r="J436" s="122">
        <v>0</v>
      </c>
      <c r="K436" s="122">
        <v>0.12699999999997325</v>
      </c>
      <c r="L436" s="122">
        <v>4.22</v>
      </c>
      <c r="M436" s="119">
        <v>-0.75</v>
      </c>
      <c r="N436" s="102">
        <v>285.81700000000001</v>
      </c>
      <c r="O436" s="102">
        <v>57.29</v>
      </c>
      <c r="P436" s="103">
        <v>343.10700000000003</v>
      </c>
      <c r="Q436" s="118">
        <v>20.38</v>
      </c>
      <c r="R436" s="84">
        <v>363.48700000000002</v>
      </c>
    </row>
    <row r="437" spans="1:18" ht="12" x14ac:dyDescent="0.25">
      <c r="A437" s="90" t="s">
        <v>919</v>
      </c>
      <c r="B437" s="11" t="s">
        <v>920</v>
      </c>
      <c r="C437" s="175">
        <v>43831</v>
      </c>
      <c r="D437" s="92">
        <v>120</v>
      </c>
      <c r="E437" s="119">
        <v>16.3</v>
      </c>
      <c r="F437" s="102">
        <v>118.8</v>
      </c>
      <c r="G437" s="102">
        <v>55.56</v>
      </c>
      <c r="H437" s="120">
        <v>1.74</v>
      </c>
      <c r="I437" s="121">
        <v>0</v>
      </c>
      <c r="J437" s="122">
        <v>0</v>
      </c>
      <c r="K437" s="122">
        <v>0</v>
      </c>
      <c r="L437" s="122">
        <v>2.88</v>
      </c>
      <c r="M437" s="119">
        <v>-0.48</v>
      </c>
      <c r="N437" s="102">
        <v>194.8</v>
      </c>
      <c r="O437" s="102">
        <v>15.97</v>
      </c>
      <c r="P437" s="103">
        <v>210.77</v>
      </c>
      <c r="Q437" s="118">
        <v>18.690000000000001</v>
      </c>
      <c r="R437" s="84">
        <v>229.46</v>
      </c>
    </row>
    <row r="438" spans="1:18" ht="12" x14ac:dyDescent="0.25">
      <c r="A438" s="90" t="s">
        <v>923</v>
      </c>
      <c r="B438" s="11" t="s">
        <v>924</v>
      </c>
      <c r="C438" s="175">
        <v>43831</v>
      </c>
      <c r="D438" s="92">
        <v>120</v>
      </c>
      <c r="E438" s="119">
        <v>6.24</v>
      </c>
      <c r="F438" s="102">
        <v>116.34</v>
      </c>
      <c r="G438" s="102">
        <v>60.95</v>
      </c>
      <c r="H438" s="120">
        <v>2.4900000000000002</v>
      </c>
      <c r="I438" s="121">
        <v>0</v>
      </c>
      <c r="J438" s="122">
        <v>0</v>
      </c>
      <c r="K438" s="122">
        <v>0</v>
      </c>
      <c r="L438" s="122">
        <v>2.78</v>
      </c>
      <c r="M438" s="119">
        <v>-0.48</v>
      </c>
      <c r="N438" s="102">
        <v>188.32000000000002</v>
      </c>
      <c r="O438" s="102">
        <v>15.26</v>
      </c>
      <c r="P438" s="103">
        <v>203.58</v>
      </c>
      <c r="Q438" s="118">
        <v>13.98</v>
      </c>
      <c r="R438" s="84">
        <v>217.56</v>
      </c>
    </row>
    <row r="439" spans="1:18" ht="12" x14ac:dyDescent="0.25">
      <c r="A439" s="90" t="s">
        <v>925</v>
      </c>
      <c r="B439" s="11" t="s">
        <v>926</v>
      </c>
      <c r="C439" s="175">
        <v>43831</v>
      </c>
      <c r="D439" s="92">
        <v>120</v>
      </c>
      <c r="E439" s="119">
        <v>8.5500000000000007</v>
      </c>
      <c r="F439" s="102">
        <v>106.05</v>
      </c>
      <c r="G439" s="102">
        <v>49.54</v>
      </c>
      <c r="H439" s="120">
        <v>2.34</v>
      </c>
      <c r="I439" s="121">
        <v>0</v>
      </c>
      <c r="J439" s="122">
        <v>0</v>
      </c>
      <c r="K439" s="122">
        <v>0.67</v>
      </c>
      <c r="L439" s="122">
        <v>2.5</v>
      </c>
      <c r="M439" s="119">
        <v>-0.45</v>
      </c>
      <c r="N439" s="102">
        <v>169.2</v>
      </c>
      <c r="O439" s="102">
        <v>7.43</v>
      </c>
      <c r="P439" s="103">
        <v>176.63</v>
      </c>
      <c r="Q439" s="118">
        <v>20.62</v>
      </c>
      <c r="R439" s="84">
        <v>197.25</v>
      </c>
    </row>
    <row r="440" spans="1:18" ht="12" x14ac:dyDescent="0.25">
      <c r="A440" s="90" t="s">
        <v>927</v>
      </c>
      <c r="B440" s="11" t="s">
        <v>928</v>
      </c>
      <c r="C440" s="175">
        <v>43831</v>
      </c>
      <c r="D440" s="92">
        <v>448</v>
      </c>
      <c r="E440" s="119">
        <v>44.23</v>
      </c>
      <c r="F440" s="102">
        <v>155.97</v>
      </c>
      <c r="G440" s="102">
        <v>68.61</v>
      </c>
      <c r="H440" s="120">
        <v>2.5</v>
      </c>
      <c r="I440" s="121">
        <v>0</v>
      </c>
      <c r="J440" s="122">
        <v>0</v>
      </c>
      <c r="K440" s="122">
        <v>0</v>
      </c>
      <c r="L440" s="122">
        <v>4.0599999999999996</v>
      </c>
      <c r="M440" s="119">
        <v>-0.73</v>
      </c>
      <c r="N440" s="102">
        <v>274.64</v>
      </c>
      <c r="O440" s="102">
        <v>14.57</v>
      </c>
      <c r="P440" s="103">
        <v>289.20999999999998</v>
      </c>
      <c r="Q440" s="118">
        <v>22.36</v>
      </c>
      <c r="R440" s="84">
        <v>311.57</v>
      </c>
    </row>
    <row r="441" spans="1:18" ht="12" x14ac:dyDescent="0.25">
      <c r="A441" s="90" t="s">
        <v>929</v>
      </c>
      <c r="B441" s="11" t="s">
        <v>930</v>
      </c>
      <c r="C441" s="175">
        <v>43831</v>
      </c>
      <c r="D441" s="92">
        <v>120</v>
      </c>
      <c r="E441" s="119">
        <v>6.43</v>
      </c>
      <c r="F441" s="102">
        <v>79.72</v>
      </c>
      <c r="G441" s="102">
        <v>50.04</v>
      </c>
      <c r="H441" s="120">
        <v>3.02</v>
      </c>
      <c r="I441" s="121">
        <v>0</v>
      </c>
      <c r="J441" s="122">
        <v>0</v>
      </c>
      <c r="K441" s="122">
        <v>0</v>
      </c>
      <c r="L441" s="122">
        <v>2.08</v>
      </c>
      <c r="M441" s="119">
        <v>-0.51</v>
      </c>
      <c r="N441" s="102">
        <v>140.78000000000003</v>
      </c>
      <c r="O441" s="102">
        <v>11.11</v>
      </c>
      <c r="P441" s="103">
        <v>151.89000000000004</v>
      </c>
      <c r="Q441" s="118">
        <v>12.9</v>
      </c>
      <c r="R441" s="84">
        <v>164.79000000000005</v>
      </c>
    </row>
    <row r="442" spans="1:18" ht="12" x14ac:dyDescent="0.25">
      <c r="A442" s="90" t="s">
        <v>1443</v>
      </c>
      <c r="B442" s="11" t="s">
        <v>1461</v>
      </c>
      <c r="C442" s="175">
        <v>43831</v>
      </c>
      <c r="D442" s="92">
        <v>305</v>
      </c>
      <c r="E442" s="119">
        <v>9.42</v>
      </c>
      <c r="F442" s="102">
        <v>191.18</v>
      </c>
      <c r="G442" s="102">
        <v>67.63</v>
      </c>
      <c r="H442" s="120">
        <v>3.42</v>
      </c>
      <c r="I442" s="121">
        <v>0</v>
      </c>
      <c r="J442" s="122">
        <v>-5.87</v>
      </c>
      <c r="K442" s="122">
        <v>0.42804204292993975</v>
      </c>
      <c r="L442" s="122">
        <v>3.98</v>
      </c>
      <c r="M442" s="119">
        <v>-0.67</v>
      </c>
      <c r="N442" s="102">
        <v>269.51804204292995</v>
      </c>
      <c r="O442" s="102">
        <v>23.87</v>
      </c>
      <c r="P442" s="103">
        <v>293.38804204292995</v>
      </c>
      <c r="Q442" s="118">
        <v>17.39</v>
      </c>
      <c r="R442" s="84">
        <v>310.77804204292994</v>
      </c>
    </row>
    <row r="443" spans="1:18" ht="12" x14ac:dyDescent="0.25">
      <c r="A443" s="90" t="s">
        <v>931</v>
      </c>
      <c r="B443" s="11" t="s">
        <v>932</v>
      </c>
      <c r="C443" s="175">
        <v>43831</v>
      </c>
      <c r="D443" s="92">
        <v>304</v>
      </c>
      <c r="E443" s="119">
        <v>14.48</v>
      </c>
      <c r="F443" s="102">
        <v>164.29</v>
      </c>
      <c r="G443" s="102">
        <v>72.819999999999993</v>
      </c>
      <c r="H443" s="120">
        <v>4.46</v>
      </c>
      <c r="I443" s="121">
        <v>0</v>
      </c>
      <c r="J443" s="122">
        <v>0</v>
      </c>
      <c r="K443" s="122">
        <v>0</v>
      </c>
      <c r="L443" s="122">
        <v>3.83</v>
      </c>
      <c r="M443" s="119">
        <v>-0.88</v>
      </c>
      <c r="N443" s="102">
        <v>258.99999999999994</v>
      </c>
      <c r="O443" s="102">
        <v>17.39</v>
      </c>
      <c r="P443" s="103">
        <v>276.38999999999993</v>
      </c>
      <c r="Q443" s="118">
        <v>25.73</v>
      </c>
      <c r="R443" s="84">
        <v>302.11999999999995</v>
      </c>
    </row>
    <row r="444" spans="1:18" ht="12" x14ac:dyDescent="0.25">
      <c r="A444" s="90" t="s">
        <v>1411</v>
      </c>
      <c r="B444" s="11" t="s">
        <v>1412</v>
      </c>
      <c r="C444" s="175">
        <v>43831</v>
      </c>
      <c r="D444" s="92">
        <v>360</v>
      </c>
      <c r="E444" s="119">
        <v>38.130000000000003</v>
      </c>
      <c r="F444" s="102">
        <v>245.21</v>
      </c>
      <c r="G444" s="102">
        <v>68.680000000000007</v>
      </c>
      <c r="H444" s="120">
        <v>1.71</v>
      </c>
      <c r="I444" s="121">
        <v>0</v>
      </c>
      <c r="J444" s="122">
        <v>0</v>
      </c>
      <c r="K444" s="122">
        <v>0.21409999999998935</v>
      </c>
      <c r="L444" s="122">
        <v>5.3</v>
      </c>
      <c r="M444" s="119">
        <v>-0.81</v>
      </c>
      <c r="N444" s="102">
        <v>358.4341</v>
      </c>
      <c r="O444" s="102">
        <v>34.549999999999997</v>
      </c>
      <c r="P444" s="103">
        <v>392.98410000000001</v>
      </c>
      <c r="Q444" s="118">
        <v>21.92</v>
      </c>
      <c r="R444" s="84">
        <v>414.90410000000003</v>
      </c>
    </row>
    <row r="445" spans="1:18" ht="12" x14ac:dyDescent="0.25">
      <c r="A445" s="90" t="s">
        <v>935</v>
      </c>
      <c r="B445" s="11" t="s">
        <v>936</v>
      </c>
      <c r="C445" s="175">
        <v>43831</v>
      </c>
      <c r="D445" s="92">
        <v>160</v>
      </c>
      <c r="E445" s="119">
        <v>8.75</v>
      </c>
      <c r="F445" s="102">
        <v>111.82</v>
      </c>
      <c r="G445" s="102">
        <v>50.47</v>
      </c>
      <c r="H445" s="120">
        <v>4.59</v>
      </c>
      <c r="I445" s="121">
        <v>0</v>
      </c>
      <c r="J445" s="122">
        <v>0</v>
      </c>
      <c r="K445" s="122">
        <v>1.74</v>
      </c>
      <c r="L445" s="122">
        <v>2.65</v>
      </c>
      <c r="M445" s="119">
        <v>-0.55000000000000004</v>
      </c>
      <c r="N445" s="102">
        <v>179.47</v>
      </c>
      <c r="O445" s="102">
        <v>16.34</v>
      </c>
      <c r="P445" s="103">
        <v>195.81</v>
      </c>
      <c r="Q445" s="118">
        <v>13.09</v>
      </c>
      <c r="R445" s="84">
        <v>208.9</v>
      </c>
    </row>
    <row r="446" spans="1:18" ht="12" x14ac:dyDescent="0.25">
      <c r="A446" s="90" t="s">
        <v>937</v>
      </c>
      <c r="B446" s="11" t="s">
        <v>938</v>
      </c>
      <c r="C446" s="175">
        <v>43831</v>
      </c>
      <c r="D446" s="92">
        <v>120</v>
      </c>
      <c r="E446" s="119">
        <v>12.92</v>
      </c>
      <c r="F446" s="102">
        <v>89.72</v>
      </c>
      <c r="G446" s="102">
        <v>50.67</v>
      </c>
      <c r="H446" s="120">
        <v>3.44</v>
      </c>
      <c r="I446" s="121">
        <v>0</v>
      </c>
      <c r="J446" s="122">
        <v>0</v>
      </c>
      <c r="K446" s="122">
        <v>0.42</v>
      </c>
      <c r="L446" s="122">
        <v>2.35</v>
      </c>
      <c r="M446" s="119">
        <v>-0.59</v>
      </c>
      <c r="N446" s="102">
        <v>158.92999999999998</v>
      </c>
      <c r="O446" s="102">
        <v>20.83</v>
      </c>
      <c r="P446" s="103">
        <v>179.76</v>
      </c>
      <c r="Q446" s="118">
        <v>15.2</v>
      </c>
      <c r="R446" s="84">
        <v>194.95999999999998</v>
      </c>
    </row>
    <row r="447" spans="1:18" ht="12" x14ac:dyDescent="0.25">
      <c r="A447" s="90" t="s">
        <v>939</v>
      </c>
      <c r="B447" s="11" t="s">
        <v>940</v>
      </c>
      <c r="C447" s="175">
        <v>43831</v>
      </c>
      <c r="D447" s="92">
        <v>120</v>
      </c>
      <c r="E447" s="119">
        <v>9.64</v>
      </c>
      <c r="F447" s="102">
        <v>105.36</v>
      </c>
      <c r="G447" s="102">
        <v>49.74</v>
      </c>
      <c r="H447" s="120">
        <v>2.6</v>
      </c>
      <c r="I447" s="121">
        <v>0</v>
      </c>
      <c r="J447" s="122">
        <v>-3.94</v>
      </c>
      <c r="K447" s="122">
        <v>2.16</v>
      </c>
      <c r="L447" s="122">
        <v>2.48</v>
      </c>
      <c r="M447" s="119">
        <v>-0.42</v>
      </c>
      <c r="N447" s="102">
        <v>167.62</v>
      </c>
      <c r="O447" s="102">
        <v>30.48</v>
      </c>
      <c r="P447" s="103">
        <v>198.1</v>
      </c>
      <c r="Q447" s="118">
        <v>15.57</v>
      </c>
      <c r="R447" s="84">
        <v>213.67</v>
      </c>
    </row>
    <row r="448" spans="1:18" ht="12" x14ac:dyDescent="0.25">
      <c r="A448" s="90" t="s">
        <v>943</v>
      </c>
      <c r="B448" s="11" t="s">
        <v>944</v>
      </c>
      <c r="C448" s="175">
        <v>43831</v>
      </c>
      <c r="D448" s="92">
        <v>120</v>
      </c>
      <c r="E448" s="119">
        <v>8.8800000000000008</v>
      </c>
      <c r="F448" s="102">
        <v>129.56</v>
      </c>
      <c r="G448" s="102">
        <v>54.4</v>
      </c>
      <c r="H448" s="120">
        <v>2.2999999999999998</v>
      </c>
      <c r="I448" s="121">
        <v>0</v>
      </c>
      <c r="J448" s="122">
        <v>0</v>
      </c>
      <c r="K448" s="122">
        <v>0.32</v>
      </c>
      <c r="L448" s="122">
        <v>2.92</v>
      </c>
      <c r="M448" s="119">
        <v>-0.49</v>
      </c>
      <c r="N448" s="102">
        <v>197.89</v>
      </c>
      <c r="O448" s="102">
        <v>19.45</v>
      </c>
      <c r="P448" s="103">
        <v>217.33999999999997</v>
      </c>
      <c r="Q448" s="118">
        <v>18.489999999999998</v>
      </c>
      <c r="R448" s="84">
        <v>235.82999999999998</v>
      </c>
    </row>
    <row r="449" spans="1:18" ht="12" x14ac:dyDescent="0.25">
      <c r="A449" s="90" t="s">
        <v>40</v>
      </c>
      <c r="B449" s="11" t="s">
        <v>1689</v>
      </c>
      <c r="C449" s="175">
        <v>43831</v>
      </c>
      <c r="D449" s="92">
        <v>250</v>
      </c>
      <c r="E449" s="119">
        <v>12.66</v>
      </c>
      <c r="F449" s="102">
        <v>132.56</v>
      </c>
      <c r="G449" s="102">
        <v>60.36</v>
      </c>
      <c r="H449" s="120">
        <v>2.88</v>
      </c>
      <c r="I449" s="121">
        <v>0</v>
      </c>
      <c r="J449" s="122">
        <v>0</v>
      </c>
      <c r="K449" s="122">
        <v>0</v>
      </c>
      <c r="L449" s="122">
        <v>3.12</v>
      </c>
      <c r="M449" s="119">
        <v>-0.59</v>
      </c>
      <c r="N449" s="102">
        <v>210.98999999999998</v>
      </c>
      <c r="O449" s="102">
        <v>57.55</v>
      </c>
      <c r="P449" s="103">
        <v>268.53999999999996</v>
      </c>
      <c r="Q449" s="118">
        <v>18.07</v>
      </c>
      <c r="R449" s="84">
        <v>286.60999999999996</v>
      </c>
    </row>
    <row r="450" spans="1:18" ht="12" x14ac:dyDescent="0.25">
      <c r="A450" s="90" t="s">
        <v>945</v>
      </c>
      <c r="B450" s="11" t="s">
        <v>946</v>
      </c>
      <c r="C450" s="175">
        <v>43831</v>
      </c>
      <c r="D450" s="92">
        <v>200</v>
      </c>
      <c r="E450" s="119">
        <v>8.1</v>
      </c>
      <c r="F450" s="102">
        <v>204.17</v>
      </c>
      <c r="G450" s="102">
        <v>59.27</v>
      </c>
      <c r="H450" s="120">
        <v>1.58</v>
      </c>
      <c r="I450" s="121">
        <v>0</v>
      </c>
      <c r="J450" s="122">
        <v>0</v>
      </c>
      <c r="K450" s="122">
        <v>5.6660357916034894</v>
      </c>
      <c r="L450" s="122">
        <v>4.17</v>
      </c>
      <c r="M450" s="119">
        <v>-0.64</v>
      </c>
      <c r="N450" s="102">
        <v>282.31603579160344</v>
      </c>
      <c r="O450" s="102">
        <v>24.54</v>
      </c>
      <c r="P450" s="103">
        <v>306.85603579160346</v>
      </c>
      <c r="Q450" s="118">
        <v>15.02</v>
      </c>
      <c r="R450" s="84">
        <v>321.87603579160344</v>
      </c>
    </row>
    <row r="451" spans="1:18" ht="12" x14ac:dyDescent="0.25">
      <c r="A451" s="90" t="s">
        <v>1413</v>
      </c>
      <c r="B451" s="11" t="s">
        <v>1414</v>
      </c>
      <c r="C451" s="175">
        <v>43831</v>
      </c>
      <c r="D451" s="92">
        <v>320</v>
      </c>
      <c r="E451" s="119">
        <v>6.96</v>
      </c>
      <c r="F451" s="102">
        <v>195.58</v>
      </c>
      <c r="G451" s="102">
        <v>65.930000000000007</v>
      </c>
      <c r="H451" s="120">
        <v>1.69</v>
      </c>
      <c r="I451" s="121">
        <v>0</v>
      </c>
      <c r="J451" s="122">
        <v>-5.77</v>
      </c>
      <c r="K451" s="122">
        <v>0.35073108100237982</v>
      </c>
      <c r="L451" s="122">
        <v>3.96</v>
      </c>
      <c r="M451" s="119">
        <v>-0.69</v>
      </c>
      <c r="N451" s="102">
        <v>268.0107310810024</v>
      </c>
      <c r="O451" s="102">
        <v>14.78</v>
      </c>
      <c r="P451" s="103">
        <v>282.79073108100238</v>
      </c>
      <c r="Q451" s="118">
        <v>18.02</v>
      </c>
      <c r="R451" s="84">
        <v>300.81073108100236</v>
      </c>
    </row>
    <row r="452" spans="1:18" ht="12" x14ac:dyDescent="0.25">
      <c r="A452" s="90" t="s">
        <v>953</v>
      </c>
      <c r="B452" s="11" t="s">
        <v>954</v>
      </c>
      <c r="C452" s="175">
        <v>43831</v>
      </c>
      <c r="D452" s="92">
        <v>278</v>
      </c>
      <c r="E452" s="119">
        <v>6.24</v>
      </c>
      <c r="F452" s="102">
        <v>154.9</v>
      </c>
      <c r="G452" s="102">
        <v>60.46</v>
      </c>
      <c r="H452" s="120">
        <v>2.75</v>
      </c>
      <c r="I452" s="121">
        <v>0</v>
      </c>
      <c r="J452" s="122">
        <v>0</v>
      </c>
      <c r="K452" s="122">
        <v>9.8549999999987842E-2</v>
      </c>
      <c r="L452" s="122">
        <v>3.36</v>
      </c>
      <c r="M452" s="119">
        <v>-0.6</v>
      </c>
      <c r="N452" s="102">
        <v>227.20855000000003</v>
      </c>
      <c r="O452" s="102">
        <v>14.56</v>
      </c>
      <c r="P452" s="103">
        <v>241.76855000000003</v>
      </c>
      <c r="Q452" s="118">
        <v>14.66</v>
      </c>
      <c r="R452" s="84">
        <v>256.42855000000003</v>
      </c>
    </row>
    <row r="453" spans="1:18" ht="12" x14ac:dyDescent="0.25">
      <c r="A453" s="90" t="s">
        <v>955</v>
      </c>
      <c r="B453" s="11" t="s">
        <v>956</v>
      </c>
      <c r="C453" s="175">
        <v>43831</v>
      </c>
      <c r="D453" s="92">
        <v>320</v>
      </c>
      <c r="E453" s="119">
        <v>17.82</v>
      </c>
      <c r="F453" s="102">
        <v>170.75</v>
      </c>
      <c r="G453" s="102">
        <v>67.72</v>
      </c>
      <c r="H453" s="120">
        <v>1.34</v>
      </c>
      <c r="I453" s="121">
        <v>0</v>
      </c>
      <c r="J453" s="122">
        <v>0</v>
      </c>
      <c r="K453" s="122">
        <v>0</v>
      </c>
      <c r="L453" s="122">
        <v>3.85</v>
      </c>
      <c r="M453" s="119">
        <v>-0.85</v>
      </c>
      <c r="N453" s="102">
        <v>260.62999999999994</v>
      </c>
      <c r="O453" s="102">
        <v>17.55</v>
      </c>
      <c r="P453" s="103">
        <v>278.17999999999995</v>
      </c>
      <c r="Q453" s="118">
        <v>29.36</v>
      </c>
      <c r="R453" s="84">
        <v>307.53999999999996</v>
      </c>
    </row>
    <row r="454" spans="1:18" ht="12" x14ac:dyDescent="0.25">
      <c r="A454" s="90" t="s">
        <v>957</v>
      </c>
      <c r="B454" s="11" t="s">
        <v>958</v>
      </c>
      <c r="C454" s="175">
        <v>43831</v>
      </c>
      <c r="D454" s="92">
        <v>192</v>
      </c>
      <c r="E454" s="119">
        <v>9.82</v>
      </c>
      <c r="F454" s="102">
        <v>176.72</v>
      </c>
      <c r="G454" s="102">
        <v>59.01</v>
      </c>
      <c r="H454" s="120">
        <v>9.9499999999999993</v>
      </c>
      <c r="I454" s="121">
        <v>0</v>
      </c>
      <c r="J454" s="122">
        <v>0</v>
      </c>
      <c r="K454" s="122">
        <v>0.13</v>
      </c>
      <c r="L454" s="122">
        <v>3.82</v>
      </c>
      <c r="M454" s="119">
        <v>-0.64</v>
      </c>
      <c r="N454" s="102">
        <v>258.81</v>
      </c>
      <c r="O454" s="102">
        <v>37.29</v>
      </c>
      <c r="P454" s="103">
        <v>296.10000000000002</v>
      </c>
      <c r="Q454" s="118">
        <v>19.559999999999999</v>
      </c>
      <c r="R454" s="84">
        <v>315.66000000000003</v>
      </c>
    </row>
    <row r="455" spans="1:18" ht="12" x14ac:dyDescent="0.25">
      <c r="A455" s="90" t="s">
        <v>1615</v>
      </c>
      <c r="B455" s="11" t="s">
        <v>1616</v>
      </c>
      <c r="C455" s="175">
        <v>43831</v>
      </c>
      <c r="D455" s="92">
        <v>88</v>
      </c>
      <c r="E455" s="119">
        <v>10.79</v>
      </c>
      <c r="F455" s="102">
        <v>124.2</v>
      </c>
      <c r="G455" s="102">
        <v>50.46</v>
      </c>
      <c r="H455" s="120">
        <v>2.89</v>
      </c>
      <c r="I455" s="121">
        <v>0</v>
      </c>
      <c r="J455" s="122">
        <v>-4.1100000000000003</v>
      </c>
      <c r="K455" s="122">
        <v>2.09</v>
      </c>
      <c r="L455" s="122">
        <v>2.79</v>
      </c>
      <c r="M455" s="119">
        <v>-0.43</v>
      </c>
      <c r="N455" s="102">
        <v>188.67999999999998</v>
      </c>
      <c r="O455" s="102">
        <v>12.73</v>
      </c>
      <c r="P455" s="103">
        <v>201.40999999999997</v>
      </c>
      <c r="Q455" s="118">
        <v>13.59</v>
      </c>
      <c r="R455" s="84">
        <v>214.99999999999997</v>
      </c>
    </row>
    <row r="456" spans="1:18" ht="12" x14ac:dyDescent="0.25">
      <c r="A456" s="90" t="s">
        <v>959</v>
      </c>
      <c r="B456" s="11" t="s">
        <v>960</v>
      </c>
      <c r="C456" s="175">
        <v>43831</v>
      </c>
      <c r="D456" s="92">
        <v>164</v>
      </c>
      <c r="E456" s="119">
        <v>13.84</v>
      </c>
      <c r="F456" s="102">
        <v>159.97999999999999</v>
      </c>
      <c r="G456" s="102">
        <v>61.45</v>
      </c>
      <c r="H456" s="120">
        <v>2.12</v>
      </c>
      <c r="I456" s="121">
        <v>0</v>
      </c>
      <c r="J456" s="122">
        <v>0</v>
      </c>
      <c r="K456" s="122">
        <v>0</v>
      </c>
      <c r="L456" s="122">
        <v>3.55</v>
      </c>
      <c r="M456" s="119">
        <v>-0.72</v>
      </c>
      <c r="N456" s="102">
        <v>240.22</v>
      </c>
      <c r="O456" s="102">
        <v>33.9</v>
      </c>
      <c r="P456" s="103">
        <v>274.12</v>
      </c>
      <c r="Q456" s="118">
        <v>17.39</v>
      </c>
      <c r="R456" s="84">
        <v>291.51</v>
      </c>
    </row>
    <row r="457" spans="1:18" ht="12" x14ac:dyDescent="0.25">
      <c r="A457" s="90" t="s">
        <v>1495</v>
      </c>
      <c r="B457" s="11" t="s">
        <v>1496</v>
      </c>
      <c r="C457" s="175">
        <v>43831</v>
      </c>
      <c r="D457" s="92">
        <v>125</v>
      </c>
      <c r="E457" s="119">
        <v>8.15</v>
      </c>
      <c r="F457" s="102">
        <v>101.04</v>
      </c>
      <c r="G457" s="102">
        <v>51.59</v>
      </c>
      <c r="H457" s="120">
        <v>5.72</v>
      </c>
      <c r="I457" s="121">
        <v>0</v>
      </c>
      <c r="J457" s="122">
        <v>-3.81</v>
      </c>
      <c r="K457" s="122">
        <v>1.22</v>
      </c>
      <c r="L457" s="122">
        <v>2.4500000000000002</v>
      </c>
      <c r="M457" s="119">
        <v>-0.49</v>
      </c>
      <c r="N457" s="102">
        <v>165.87</v>
      </c>
      <c r="O457" s="102">
        <v>18.66</v>
      </c>
      <c r="P457" s="103">
        <v>184.53</v>
      </c>
      <c r="Q457" s="118">
        <v>13.49</v>
      </c>
      <c r="R457" s="84">
        <v>198.02</v>
      </c>
    </row>
    <row r="458" spans="1:18" ht="12" x14ac:dyDescent="0.25">
      <c r="A458" s="90" t="s">
        <v>961</v>
      </c>
      <c r="B458" s="11" t="s">
        <v>962</v>
      </c>
      <c r="C458" s="175">
        <v>43831</v>
      </c>
      <c r="D458" s="92">
        <v>151</v>
      </c>
      <c r="E458" s="119">
        <v>7.47</v>
      </c>
      <c r="F458" s="102">
        <v>89.75</v>
      </c>
      <c r="G458" s="102">
        <v>52.8</v>
      </c>
      <c r="H458" s="120">
        <v>3.44</v>
      </c>
      <c r="I458" s="121">
        <v>0</v>
      </c>
      <c r="J458" s="122">
        <v>0</v>
      </c>
      <c r="K458" s="122">
        <v>0.34</v>
      </c>
      <c r="L458" s="122">
        <v>2.2999999999999998</v>
      </c>
      <c r="M458" s="119">
        <v>-0.41</v>
      </c>
      <c r="N458" s="102">
        <v>155.69</v>
      </c>
      <c r="O458" s="102">
        <v>13.58</v>
      </c>
      <c r="P458" s="103">
        <v>169.27</v>
      </c>
      <c r="Q458" s="118">
        <v>14.5</v>
      </c>
      <c r="R458" s="84">
        <v>183.77</v>
      </c>
    </row>
    <row r="459" spans="1:18" ht="12" x14ac:dyDescent="0.25">
      <c r="A459" s="90" t="s">
        <v>1415</v>
      </c>
      <c r="B459" s="11" t="s">
        <v>1416</v>
      </c>
      <c r="C459" s="175">
        <v>43831</v>
      </c>
      <c r="D459" s="92">
        <v>100</v>
      </c>
      <c r="E459" s="119">
        <v>17.38</v>
      </c>
      <c r="F459" s="102">
        <v>191.39</v>
      </c>
      <c r="G459" s="102">
        <v>59.71</v>
      </c>
      <c r="H459" s="120">
        <v>1.58</v>
      </c>
      <c r="I459" s="121">
        <v>0</v>
      </c>
      <c r="J459" s="122">
        <v>0</v>
      </c>
      <c r="K459" s="122">
        <v>0.21950000000001002</v>
      </c>
      <c r="L459" s="122">
        <v>4.04</v>
      </c>
      <c r="M459" s="119">
        <v>-0.71</v>
      </c>
      <c r="N459" s="102">
        <v>273.60949999999997</v>
      </c>
      <c r="O459" s="102">
        <v>42.56</v>
      </c>
      <c r="P459" s="103">
        <v>316.16949999999997</v>
      </c>
      <c r="Q459" s="118">
        <v>11.75</v>
      </c>
      <c r="R459" s="84">
        <v>327.91949999999997</v>
      </c>
    </row>
    <row r="460" spans="1:18" ht="12" x14ac:dyDescent="0.25">
      <c r="A460" s="90" t="s">
        <v>967</v>
      </c>
      <c r="B460" s="11" t="s">
        <v>968</v>
      </c>
      <c r="C460" s="175">
        <v>43831</v>
      </c>
      <c r="D460" s="92">
        <v>240</v>
      </c>
      <c r="E460" s="119">
        <v>7.64</v>
      </c>
      <c r="F460" s="102">
        <v>201.71</v>
      </c>
      <c r="G460" s="102">
        <v>58.49</v>
      </c>
      <c r="H460" s="120">
        <v>2.75</v>
      </c>
      <c r="I460" s="121">
        <v>0</v>
      </c>
      <c r="J460" s="122">
        <v>0</v>
      </c>
      <c r="K460" s="122">
        <v>4.3151934213683756</v>
      </c>
      <c r="L460" s="122">
        <v>4.1100000000000003</v>
      </c>
      <c r="M460" s="119">
        <v>-0.77</v>
      </c>
      <c r="N460" s="102">
        <v>278.24519342136836</v>
      </c>
      <c r="O460" s="102">
        <v>42.12</v>
      </c>
      <c r="P460" s="103">
        <v>320.36519342136836</v>
      </c>
      <c r="Q460" s="118">
        <v>23.72</v>
      </c>
      <c r="R460" s="84">
        <v>344.08519342136833</v>
      </c>
    </row>
    <row r="461" spans="1:18" ht="12" x14ac:dyDescent="0.25">
      <c r="A461" s="90" t="s">
        <v>969</v>
      </c>
      <c r="B461" s="11" t="s">
        <v>970</v>
      </c>
      <c r="C461" s="175">
        <v>43831</v>
      </c>
      <c r="D461" s="92">
        <v>121</v>
      </c>
      <c r="E461" s="119">
        <v>7.73</v>
      </c>
      <c r="F461" s="102">
        <v>192.29</v>
      </c>
      <c r="G461" s="102">
        <v>58.73</v>
      </c>
      <c r="H461" s="120">
        <v>1.65</v>
      </c>
      <c r="I461" s="121">
        <v>0</v>
      </c>
      <c r="J461" s="122">
        <v>0</v>
      </c>
      <c r="K461" s="122">
        <v>3.07</v>
      </c>
      <c r="L461" s="122">
        <v>3.94</v>
      </c>
      <c r="M461" s="119">
        <v>-0.74</v>
      </c>
      <c r="N461" s="102">
        <v>266.66999999999996</v>
      </c>
      <c r="O461" s="102">
        <v>33.33</v>
      </c>
      <c r="P461" s="103">
        <v>299.99999999999994</v>
      </c>
      <c r="Q461" s="118">
        <v>20.18</v>
      </c>
      <c r="R461" s="84">
        <v>320.17999999999995</v>
      </c>
    </row>
    <row r="462" spans="1:18" ht="12" x14ac:dyDescent="0.25">
      <c r="A462" s="90" t="s">
        <v>971</v>
      </c>
      <c r="B462" s="11" t="s">
        <v>972</v>
      </c>
      <c r="C462" s="175">
        <v>43831</v>
      </c>
      <c r="D462" s="92">
        <v>188</v>
      </c>
      <c r="E462" s="119">
        <v>9.2100000000000009</v>
      </c>
      <c r="F462" s="102">
        <v>206.07</v>
      </c>
      <c r="G462" s="102">
        <v>59.69</v>
      </c>
      <c r="H462" s="120">
        <v>1.93</v>
      </c>
      <c r="I462" s="121">
        <v>0</v>
      </c>
      <c r="J462" s="122">
        <v>0</v>
      </c>
      <c r="K462" s="122">
        <v>1.3216788592397324</v>
      </c>
      <c r="L462" s="122">
        <v>4.16</v>
      </c>
      <c r="M462" s="119">
        <v>-0.82</v>
      </c>
      <c r="N462" s="102">
        <v>281.56167885923981</v>
      </c>
      <c r="O462" s="102">
        <v>79.36</v>
      </c>
      <c r="P462" s="103">
        <v>360.92167885923982</v>
      </c>
      <c r="Q462" s="118">
        <v>22.3</v>
      </c>
      <c r="R462" s="84">
        <v>383.22167885923983</v>
      </c>
    </row>
    <row r="463" spans="1:18" ht="12" x14ac:dyDescent="0.25">
      <c r="A463" s="90" t="s">
        <v>973</v>
      </c>
      <c r="B463" s="11" t="s">
        <v>974</v>
      </c>
      <c r="C463" s="175">
        <v>43831</v>
      </c>
      <c r="D463" s="92">
        <v>470</v>
      </c>
      <c r="E463" s="119">
        <v>14.62</v>
      </c>
      <c r="F463" s="102">
        <v>132.56</v>
      </c>
      <c r="G463" s="102">
        <v>60.42</v>
      </c>
      <c r="H463" s="120">
        <v>1.67</v>
      </c>
      <c r="I463" s="121">
        <v>0</v>
      </c>
      <c r="J463" s="122">
        <v>0</v>
      </c>
      <c r="K463" s="122">
        <v>0.23</v>
      </c>
      <c r="L463" s="122">
        <v>3.13</v>
      </c>
      <c r="M463" s="119">
        <v>-0.59</v>
      </c>
      <c r="N463" s="102">
        <v>212.04</v>
      </c>
      <c r="O463" s="102">
        <v>31.68</v>
      </c>
      <c r="P463" s="103">
        <v>243.72</v>
      </c>
      <c r="Q463" s="118">
        <v>19.96</v>
      </c>
      <c r="R463" s="84">
        <v>263.68</v>
      </c>
    </row>
    <row r="464" spans="1:18" ht="12" x14ac:dyDescent="0.25">
      <c r="A464" s="90" t="s">
        <v>975</v>
      </c>
      <c r="B464" s="11" t="s">
        <v>976</v>
      </c>
      <c r="C464" s="175">
        <v>43831</v>
      </c>
      <c r="D464" s="92">
        <v>72</v>
      </c>
      <c r="E464" s="119">
        <v>13.22</v>
      </c>
      <c r="F464" s="102">
        <v>112.28</v>
      </c>
      <c r="G464" s="102">
        <v>55.25</v>
      </c>
      <c r="H464" s="120">
        <v>1.53</v>
      </c>
      <c r="I464" s="121">
        <v>0</v>
      </c>
      <c r="J464" s="122">
        <v>0</v>
      </c>
      <c r="K464" s="122">
        <v>0.01</v>
      </c>
      <c r="L464" s="122">
        <v>2.72</v>
      </c>
      <c r="M464" s="119">
        <v>-0.96</v>
      </c>
      <c r="N464" s="102">
        <v>184.04999999999998</v>
      </c>
      <c r="O464" s="102">
        <v>60.82</v>
      </c>
      <c r="P464" s="103">
        <v>244.86999999999998</v>
      </c>
      <c r="Q464" s="118">
        <v>24.82</v>
      </c>
      <c r="R464" s="84">
        <v>269.69</v>
      </c>
    </row>
    <row r="465" spans="1:18" ht="12" x14ac:dyDescent="0.25">
      <c r="A465" s="90" t="s">
        <v>979</v>
      </c>
      <c r="B465" s="11" t="s">
        <v>980</v>
      </c>
      <c r="C465" s="175">
        <v>43831</v>
      </c>
      <c r="D465" s="92">
        <v>304</v>
      </c>
      <c r="E465" s="119">
        <v>11.09</v>
      </c>
      <c r="F465" s="102">
        <v>154.81</v>
      </c>
      <c r="G465" s="102">
        <v>69.099999999999994</v>
      </c>
      <c r="H465" s="120">
        <v>1.64</v>
      </c>
      <c r="I465" s="121">
        <v>0</v>
      </c>
      <c r="J465" s="122">
        <v>0</v>
      </c>
      <c r="K465" s="122">
        <v>0</v>
      </c>
      <c r="L465" s="122">
        <v>3.54</v>
      </c>
      <c r="M465" s="119">
        <v>-0.87</v>
      </c>
      <c r="N465" s="102">
        <v>239.30999999999997</v>
      </c>
      <c r="O465" s="102">
        <v>55.28</v>
      </c>
      <c r="P465" s="103">
        <v>294.58999999999997</v>
      </c>
      <c r="Q465" s="118">
        <v>20.22</v>
      </c>
      <c r="R465" s="84">
        <v>314.80999999999995</v>
      </c>
    </row>
    <row r="466" spans="1:18" ht="12" x14ac:dyDescent="0.25">
      <c r="A466" s="90" t="s">
        <v>981</v>
      </c>
      <c r="B466" s="11" t="s">
        <v>982</v>
      </c>
      <c r="C466" s="175">
        <v>43831</v>
      </c>
      <c r="D466" s="92">
        <v>284</v>
      </c>
      <c r="E466" s="119">
        <v>16.690000000000001</v>
      </c>
      <c r="F466" s="102">
        <v>101.44</v>
      </c>
      <c r="G466" s="102">
        <v>52.71</v>
      </c>
      <c r="H466" s="120">
        <v>1.79</v>
      </c>
      <c r="I466" s="121">
        <v>0</v>
      </c>
      <c r="J466" s="122">
        <v>0</v>
      </c>
      <c r="K466" s="122">
        <v>1.6</v>
      </c>
      <c r="L466" s="122">
        <v>2.61</v>
      </c>
      <c r="M466" s="119">
        <v>-0.49</v>
      </c>
      <c r="N466" s="102">
        <v>176.35</v>
      </c>
      <c r="O466" s="102">
        <v>12.11</v>
      </c>
      <c r="P466" s="103">
        <v>188.45999999999998</v>
      </c>
      <c r="Q466" s="118">
        <v>15.82</v>
      </c>
      <c r="R466" s="84">
        <v>204.27999999999997</v>
      </c>
    </row>
    <row r="467" spans="1:18" ht="12" x14ac:dyDescent="0.25">
      <c r="A467" s="90" t="s">
        <v>983</v>
      </c>
      <c r="B467" s="11" t="s">
        <v>984</v>
      </c>
      <c r="C467" s="175">
        <v>43831</v>
      </c>
      <c r="D467" s="92">
        <v>80</v>
      </c>
      <c r="E467" s="119">
        <v>23.41</v>
      </c>
      <c r="F467" s="102">
        <v>107.84</v>
      </c>
      <c r="G467" s="102">
        <v>59.25</v>
      </c>
      <c r="H467" s="120">
        <v>5.72</v>
      </c>
      <c r="I467" s="121">
        <v>0</v>
      </c>
      <c r="J467" s="122">
        <v>0</v>
      </c>
      <c r="K467" s="122">
        <v>0.06</v>
      </c>
      <c r="L467" s="122">
        <v>2.93</v>
      </c>
      <c r="M467" s="119">
        <v>-0.68</v>
      </c>
      <c r="N467" s="102">
        <v>198.53</v>
      </c>
      <c r="O467" s="102">
        <v>24.85</v>
      </c>
      <c r="P467" s="103">
        <v>223.38</v>
      </c>
      <c r="Q467" s="118">
        <v>15.43</v>
      </c>
      <c r="R467" s="84">
        <v>238.81</v>
      </c>
    </row>
    <row r="468" spans="1:18" ht="12" x14ac:dyDescent="0.25">
      <c r="A468" s="90" t="s">
        <v>985</v>
      </c>
      <c r="B468" s="11" t="s">
        <v>986</v>
      </c>
      <c r="C468" s="175">
        <v>43831</v>
      </c>
      <c r="D468" s="92">
        <v>240</v>
      </c>
      <c r="E468" s="119">
        <v>29.04</v>
      </c>
      <c r="F468" s="102">
        <v>144.47</v>
      </c>
      <c r="G468" s="102">
        <v>64.84</v>
      </c>
      <c r="H468" s="120">
        <v>1.72</v>
      </c>
      <c r="I468" s="121">
        <v>0</v>
      </c>
      <c r="J468" s="122">
        <v>0</v>
      </c>
      <c r="K468" s="122">
        <v>0</v>
      </c>
      <c r="L468" s="122">
        <v>3.59</v>
      </c>
      <c r="M468" s="119">
        <v>-0.69</v>
      </c>
      <c r="N468" s="102">
        <v>242.97</v>
      </c>
      <c r="O468" s="102">
        <v>20.71</v>
      </c>
      <c r="P468" s="103">
        <v>263.68</v>
      </c>
      <c r="Q468" s="118">
        <v>23.99</v>
      </c>
      <c r="R468" s="84">
        <v>287.67</v>
      </c>
    </row>
    <row r="469" spans="1:18" ht="12" x14ac:dyDescent="0.25">
      <c r="A469" s="90" t="s">
        <v>989</v>
      </c>
      <c r="B469" s="11" t="s">
        <v>990</v>
      </c>
      <c r="C469" s="175">
        <v>43831</v>
      </c>
      <c r="D469" s="92">
        <v>230</v>
      </c>
      <c r="E469" s="119">
        <v>7.11</v>
      </c>
      <c r="F469" s="102">
        <v>172</v>
      </c>
      <c r="G469" s="102">
        <v>59.15</v>
      </c>
      <c r="H469" s="120">
        <v>2.35</v>
      </c>
      <c r="I469" s="121">
        <v>0</v>
      </c>
      <c r="J469" s="122">
        <v>0</v>
      </c>
      <c r="K469" s="122">
        <v>0</v>
      </c>
      <c r="L469" s="122">
        <v>3.6</v>
      </c>
      <c r="M469" s="119">
        <v>-0.67</v>
      </c>
      <c r="N469" s="102">
        <v>243.54000000000002</v>
      </c>
      <c r="O469" s="102">
        <v>18.89</v>
      </c>
      <c r="P469" s="103">
        <v>262.43</v>
      </c>
      <c r="Q469" s="118">
        <v>17.53</v>
      </c>
      <c r="R469" s="84">
        <v>279.96000000000004</v>
      </c>
    </row>
    <row r="470" spans="1:18" ht="12" x14ac:dyDescent="0.25">
      <c r="A470" s="90" t="s">
        <v>991</v>
      </c>
      <c r="B470" s="11" t="s">
        <v>992</v>
      </c>
      <c r="C470" s="175">
        <v>43831</v>
      </c>
      <c r="D470" s="92">
        <v>250</v>
      </c>
      <c r="E470" s="119">
        <v>17.7</v>
      </c>
      <c r="F470" s="102">
        <v>148.62</v>
      </c>
      <c r="G470" s="102">
        <v>62.34</v>
      </c>
      <c r="H470" s="120">
        <v>7.28</v>
      </c>
      <c r="I470" s="121">
        <v>0</v>
      </c>
      <c r="J470" s="122">
        <v>0</v>
      </c>
      <c r="K470" s="122">
        <v>0</v>
      </c>
      <c r="L470" s="122">
        <v>3.53</v>
      </c>
      <c r="M470" s="119">
        <v>-0.73</v>
      </c>
      <c r="N470" s="102">
        <v>238.74</v>
      </c>
      <c r="O470" s="102">
        <v>10.85</v>
      </c>
      <c r="P470" s="103">
        <v>249.59</v>
      </c>
      <c r="Q470" s="118">
        <v>15.29</v>
      </c>
      <c r="R470" s="84">
        <v>264.88</v>
      </c>
    </row>
    <row r="471" spans="1:18" ht="12" x14ac:dyDescent="0.25">
      <c r="A471" s="90" t="s">
        <v>993</v>
      </c>
      <c r="B471" s="11" t="s">
        <v>994</v>
      </c>
      <c r="C471" s="175">
        <v>43831</v>
      </c>
      <c r="D471" s="92">
        <v>455</v>
      </c>
      <c r="E471" s="119">
        <v>15.92</v>
      </c>
      <c r="F471" s="102">
        <v>106.74</v>
      </c>
      <c r="G471" s="102">
        <v>59.79</v>
      </c>
      <c r="H471" s="120">
        <v>2.13</v>
      </c>
      <c r="I471" s="121">
        <v>0</v>
      </c>
      <c r="J471" s="122">
        <v>0</v>
      </c>
      <c r="K471" s="122">
        <v>0.12</v>
      </c>
      <c r="L471" s="122">
        <v>2.76</v>
      </c>
      <c r="M471" s="119">
        <v>-0.6</v>
      </c>
      <c r="N471" s="102">
        <v>186.85999999999999</v>
      </c>
      <c r="O471" s="102">
        <v>17.260000000000002</v>
      </c>
      <c r="P471" s="103">
        <v>204.11999999999998</v>
      </c>
      <c r="Q471" s="118">
        <v>17.39</v>
      </c>
      <c r="R471" s="84">
        <v>221.51</v>
      </c>
    </row>
    <row r="472" spans="1:18" ht="12" x14ac:dyDescent="0.25">
      <c r="A472" s="90" t="s">
        <v>995</v>
      </c>
      <c r="B472" s="11" t="s">
        <v>996</v>
      </c>
      <c r="C472" s="175">
        <v>43831</v>
      </c>
      <c r="D472" s="92">
        <v>20</v>
      </c>
      <c r="E472" s="119">
        <v>13.69</v>
      </c>
      <c r="F472" s="102">
        <v>83.85</v>
      </c>
      <c r="G472" s="102">
        <v>53.27</v>
      </c>
      <c r="H472" s="120">
        <v>1.94</v>
      </c>
      <c r="I472" s="121">
        <v>0</v>
      </c>
      <c r="J472" s="122">
        <v>0</v>
      </c>
      <c r="K472" s="122">
        <v>0</v>
      </c>
      <c r="L472" s="122">
        <v>2.29</v>
      </c>
      <c r="M472" s="119">
        <v>0</v>
      </c>
      <c r="N472" s="102">
        <v>155.04</v>
      </c>
      <c r="O472" s="102">
        <v>51.63</v>
      </c>
      <c r="P472" s="103">
        <v>206.67</v>
      </c>
      <c r="Q472" s="118">
        <v>24.79</v>
      </c>
      <c r="R472" s="84">
        <v>231.45999999999998</v>
      </c>
    </row>
    <row r="473" spans="1:18" ht="12" x14ac:dyDescent="0.25">
      <c r="A473" s="90" t="s">
        <v>997</v>
      </c>
      <c r="B473" s="11" t="s">
        <v>998</v>
      </c>
      <c r="C473" s="175">
        <v>43831</v>
      </c>
      <c r="D473" s="92">
        <v>120</v>
      </c>
      <c r="E473" s="119">
        <v>5.4</v>
      </c>
      <c r="F473" s="102">
        <v>93.65</v>
      </c>
      <c r="G473" s="102">
        <v>50.82</v>
      </c>
      <c r="H473" s="120">
        <v>3.83</v>
      </c>
      <c r="I473" s="121">
        <v>0</v>
      </c>
      <c r="J473" s="122">
        <v>0</v>
      </c>
      <c r="K473" s="122">
        <v>1.61</v>
      </c>
      <c r="L473" s="122">
        <v>2.3199999999999998</v>
      </c>
      <c r="M473" s="119">
        <v>-0.45</v>
      </c>
      <c r="N473" s="102">
        <v>157.18000000000004</v>
      </c>
      <c r="O473" s="102">
        <v>14.81</v>
      </c>
      <c r="P473" s="103">
        <v>171.99000000000004</v>
      </c>
      <c r="Q473" s="118">
        <v>13.79</v>
      </c>
      <c r="R473" s="84">
        <v>185.78000000000003</v>
      </c>
    </row>
    <row r="474" spans="1:18" ht="12" x14ac:dyDescent="0.25">
      <c r="A474" s="90" t="s">
        <v>1001</v>
      </c>
      <c r="B474" s="11" t="s">
        <v>1002</v>
      </c>
      <c r="C474" s="175">
        <v>43831</v>
      </c>
      <c r="D474" s="92">
        <v>84</v>
      </c>
      <c r="E474" s="119">
        <v>9.5500000000000007</v>
      </c>
      <c r="F474" s="102">
        <v>73.22</v>
      </c>
      <c r="G474" s="102">
        <v>47.37</v>
      </c>
      <c r="H474" s="120">
        <v>4.75</v>
      </c>
      <c r="I474" s="121">
        <v>0</v>
      </c>
      <c r="J474" s="122">
        <v>0</v>
      </c>
      <c r="K474" s="122">
        <v>1.29</v>
      </c>
      <c r="L474" s="122">
        <v>2.04</v>
      </c>
      <c r="M474" s="119">
        <v>-0.51</v>
      </c>
      <c r="N474" s="102">
        <v>137.70999999999998</v>
      </c>
      <c r="O474" s="102">
        <v>26.3</v>
      </c>
      <c r="P474" s="103">
        <v>164.01</v>
      </c>
      <c r="Q474" s="118">
        <v>12.61</v>
      </c>
      <c r="R474" s="84">
        <v>176.62</v>
      </c>
    </row>
    <row r="475" spans="1:18" ht="12" x14ac:dyDescent="0.25">
      <c r="A475" s="90" t="s">
        <v>1726</v>
      </c>
      <c r="B475" s="11" t="s">
        <v>1006</v>
      </c>
      <c r="C475" s="175">
        <v>43831</v>
      </c>
      <c r="D475" s="92">
        <v>85</v>
      </c>
      <c r="E475" s="119">
        <v>16.79</v>
      </c>
      <c r="F475" s="102">
        <v>102.89</v>
      </c>
      <c r="G475" s="102">
        <v>55.33</v>
      </c>
      <c r="H475" s="120">
        <v>2.34</v>
      </c>
      <c r="I475" s="121">
        <v>0</v>
      </c>
      <c r="J475" s="122">
        <v>0</v>
      </c>
      <c r="K475" s="122">
        <v>7.0000000000000007E-2</v>
      </c>
      <c r="L475" s="122">
        <v>2.65</v>
      </c>
      <c r="M475" s="119">
        <v>-0.49</v>
      </c>
      <c r="N475" s="102">
        <v>179.57999999999998</v>
      </c>
      <c r="O475" s="102">
        <v>16.010000000000002</v>
      </c>
      <c r="P475" s="103">
        <v>195.58999999999997</v>
      </c>
      <c r="Q475" s="118">
        <v>15.01</v>
      </c>
      <c r="R475" s="84">
        <v>210.59999999999997</v>
      </c>
    </row>
    <row r="476" spans="1:18" ht="12" x14ac:dyDescent="0.25">
      <c r="A476" s="90" t="s">
        <v>1007</v>
      </c>
      <c r="B476" s="11" t="s">
        <v>1008</v>
      </c>
      <c r="C476" s="175">
        <v>43831</v>
      </c>
      <c r="D476" s="92">
        <v>46</v>
      </c>
      <c r="E476" s="119">
        <v>18.260000000000002</v>
      </c>
      <c r="F476" s="102">
        <v>113.02</v>
      </c>
      <c r="G476" s="102">
        <v>64.66</v>
      </c>
      <c r="H476" s="120">
        <v>2.58</v>
      </c>
      <c r="I476" s="121">
        <v>0</v>
      </c>
      <c r="J476" s="122">
        <v>0</v>
      </c>
      <c r="K476" s="122">
        <v>0</v>
      </c>
      <c r="L476" s="122">
        <v>2.96</v>
      </c>
      <c r="M476" s="119">
        <v>-0.99</v>
      </c>
      <c r="N476" s="102">
        <v>200.49</v>
      </c>
      <c r="O476" s="102">
        <v>42.34</v>
      </c>
      <c r="P476" s="103">
        <v>242.83</v>
      </c>
      <c r="Q476" s="118">
        <v>18.96</v>
      </c>
      <c r="R476" s="84">
        <v>261.79000000000002</v>
      </c>
    </row>
    <row r="477" spans="1:18" ht="12" x14ac:dyDescent="0.25">
      <c r="A477" s="90" t="s">
        <v>1009</v>
      </c>
      <c r="B477" s="11" t="s">
        <v>1010</v>
      </c>
      <c r="C477" s="175">
        <v>43831</v>
      </c>
      <c r="D477" s="92">
        <v>200</v>
      </c>
      <c r="E477" s="119">
        <v>13.03</v>
      </c>
      <c r="F477" s="102">
        <v>91.86</v>
      </c>
      <c r="G477" s="102">
        <v>49.18</v>
      </c>
      <c r="H477" s="120">
        <v>3.68</v>
      </c>
      <c r="I477" s="121">
        <v>0</v>
      </c>
      <c r="J477" s="122">
        <v>0</v>
      </c>
      <c r="K477" s="122">
        <v>2.65</v>
      </c>
      <c r="L477" s="122">
        <v>2.4</v>
      </c>
      <c r="M477" s="119">
        <v>-0.46</v>
      </c>
      <c r="N477" s="102">
        <v>162.34</v>
      </c>
      <c r="O477" s="102">
        <v>11.5</v>
      </c>
      <c r="P477" s="103">
        <v>173.84</v>
      </c>
      <c r="Q477" s="118">
        <v>12.7</v>
      </c>
      <c r="R477" s="84">
        <v>186.54</v>
      </c>
    </row>
    <row r="478" spans="1:18" ht="12" x14ac:dyDescent="0.25">
      <c r="A478" s="90" t="s">
        <v>1013</v>
      </c>
      <c r="B478" s="11" t="s">
        <v>1014</v>
      </c>
      <c r="C478" s="175">
        <v>43831</v>
      </c>
      <c r="D478" s="92">
        <v>264</v>
      </c>
      <c r="E478" s="119">
        <v>10.92</v>
      </c>
      <c r="F478" s="102">
        <v>145.12</v>
      </c>
      <c r="G478" s="102">
        <v>61.81</v>
      </c>
      <c r="H478" s="120">
        <v>2.57</v>
      </c>
      <c r="I478" s="121">
        <v>0</v>
      </c>
      <c r="J478" s="122">
        <v>0</v>
      </c>
      <c r="K478" s="122">
        <v>2.8799999999999937E-2</v>
      </c>
      <c r="L478" s="122">
        <v>3.3</v>
      </c>
      <c r="M478" s="119">
        <v>-0.63</v>
      </c>
      <c r="N478" s="102">
        <v>223.11879999999999</v>
      </c>
      <c r="O478" s="102">
        <v>17.53</v>
      </c>
      <c r="P478" s="103">
        <v>240.64879999999999</v>
      </c>
      <c r="Q478" s="118">
        <v>15.71</v>
      </c>
      <c r="R478" s="84">
        <v>256.35879999999997</v>
      </c>
    </row>
    <row r="479" spans="1:18" ht="12" x14ac:dyDescent="0.25">
      <c r="A479" s="90" t="s">
        <v>1015</v>
      </c>
      <c r="B479" s="11" t="s">
        <v>1016</v>
      </c>
      <c r="C479" s="175">
        <v>43831</v>
      </c>
      <c r="D479" s="92">
        <v>160</v>
      </c>
      <c r="E479" s="119">
        <v>10.36</v>
      </c>
      <c r="F479" s="102">
        <v>116.79</v>
      </c>
      <c r="G479" s="102">
        <v>54.81</v>
      </c>
      <c r="H479" s="120">
        <v>3</v>
      </c>
      <c r="I479" s="121">
        <v>0</v>
      </c>
      <c r="J479" s="122">
        <v>0</v>
      </c>
      <c r="K479" s="122">
        <v>0.05</v>
      </c>
      <c r="L479" s="122">
        <v>2.77</v>
      </c>
      <c r="M479" s="119">
        <v>-0.66</v>
      </c>
      <c r="N479" s="102">
        <v>187.12000000000003</v>
      </c>
      <c r="O479" s="102">
        <v>9.1199999999999992</v>
      </c>
      <c r="P479" s="103">
        <v>196.24000000000004</v>
      </c>
      <c r="Q479" s="118">
        <v>17.91</v>
      </c>
      <c r="R479" s="84">
        <v>214.15000000000003</v>
      </c>
    </row>
    <row r="480" spans="1:18" ht="12" x14ac:dyDescent="0.25">
      <c r="A480" s="90" t="s">
        <v>1019</v>
      </c>
      <c r="B480" s="11" t="s">
        <v>1020</v>
      </c>
      <c r="C480" s="175">
        <v>43831</v>
      </c>
      <c r="D480" s="92">
        <v>120</v>
      </c>
      <c r="E480" s="119">
        <v>12.16</v>
      </c>
      <c r="F480" s="102">
        <v>164.48</v>
      </c>
      <c r="G480" s="102">
        <v>59.51</v>
      </c>
      <c r="H480" s="120">
        <v>1.54</v>
      </c>
      <c r="I480" s="121">
        <v>0</v>
      </c>
      <c r="J480" s="122">
        <v>0</v>
      </c>
      <c r="K480" s="122">
        <v>1.0999471932986966</v>
      </c>
      <c r="L480" s="122">
        <v>3.57</v>
      </c>
      <c r="M480" s="119">
        <v>-1</v>
      </c>
      <c r="N480" s="102">
        <v>241.35994719329867</v>
      </c>
      <c r="O480" s="102">
        <v>16.37</v>
      </c>
      <c r="P480" s="103">
        <v>257.72994719329864</v>
      </c>
      <c r="Q480" s="118">
        <v>17.329999999999998</v>
      </c>
      <c r="R480" s="84">
        <v>275.05994719329863</v>
      </c>
    </row>
    <row r="481" spans="1:18" ht="12" x14ac:dyDescent="0.25">
      <c r="A481" s="90" t="s">
        <v>1021</v>
      </c>
      <c r="B481" s="11" t="s">
        <v>1022</v>
      </c>
      <c r="C481" s="175">
        <v>43831</v>
      </c>
      <c r="D481" s="92">
        <v>300</v>
      </c>
      <c r="E481" s="119">
        <v>7.77</v>
      </c>
      <c r="F481" s="102">
        <v>193.99</v>
      </c>
      <c r="G481" s="102">
        <v>67.64</v>
      </c>
      <c r="H481" s="120">
        <v>2.06</v>
      </c>
      <c r="I481" s="121">
        <v>0</v>
      </c>
      <c r="J481" s="122">
        <v>0</v>
      </c>
      <c r="K481" s="122">
        <v>5.6000326577598276</v>
      </c>
      <c r="L481" s="122">
        <v>4.1500000000000004</v>
      </c>
      <c r="M481" s="119">
        <v>-0.7</v>
      </c>
      <c r="N481" s="102">
        <v>280.51003265775984</v>
      </c>
      <c r="O481" s="102">
        <v>19.5</v>
      </c>
      <c r="P481" s="103">
        <v>300.01003265775984</v>
      </c>
      <c r="Q481" s="118">
        <v>18.38</v>
      </c>
      <c r="R481" s="84">
        <v>318.39003265775983</v>
      </c>
    </row>
    <row r="482" spans="1:18" ht="12" x14ac:dyDescent="0.25">
      <c r="A482" s="90" t="s">
        <v>1023</v>
      </c>
      <c r="B482" s="11" t="s">
        <v>1024</v>
      </c>
      <c r="C482" s="175">
        <v>43831</v>
      </c>
      <c r="D482" s="92">
        <v>105</v>
      </c>
      <c r="E482" s="119">
        <v>13.81</v>
      </c>
      <c r="F482" s="102">
        <v>157.44</v>
      </c>
      <c r="G482" s="102">
        <v>54</v>
      </c>
      <c r="H482" s="120">
        <v>2.19</v>
      </c>
      <c r="I482" s="121">
        <v>0</v>
      </c>
      <c r="J482" s="122">
        <v>0</v>
      </c>
      <c r="K482" s="122">
        <v>0.89</v>
      </c>
      <c r="L482" s="122">
        <v>3.42</v>
      </c>
      <c r="M482" s="119">
        <v>-0.62</v>
      </c>
      <c r="N482" s="102">
        <v>231.12999999999997</v>
      </c>
      <c r="O482" s="102">
        <v>44.96</v>
      </c>
      <c r="P482" s="103">
        <v>276.08999999999997</v>
      </c>
      <c r="Q482" s="118">
        <v>17.95</v>
      </c>
      <c r="R482" s="84">
        <v>294.03999999999996</v>
      </c>
    </row>
    <row r="483" spans="1:18" ht="12" x14ac:dyDescent="0.25">
      <c r="A483" s="90" t="s">
        <v>1027</v>
      </c>
      <c r="B483" s="11" t="s">
        <v>1028</v>
      </c>
      <c r="C483" s="175">
        <v>43831</v>
      </c>
      <c r="D483" s="92">
        <v>146</v>
      </c>
      <c r="E483" s="119">
        <v>1.47</v>
      </c>
      <c r="F483" s="102">
        <v>115.73</v>
      </c>
      <c r="G483" s="102">
        <v>58.13</v>
      </c>
      <c r="H483" s="120">
        <v>2.91</v>
      </c>
      <c r="I483" s="121">
        <v>0</v>
      </c>
      <c r="J483" s="122">
        <v>0</v>
      </c>
      <c r="K483" s="122">
        <v>0</v>
      </c>
      <c r="L483" s="122">
        <v>2.67</v>
      </c>
      <c r="M483" s="119">
        <v>-0.54</v>
      </c>
      <c r="N483" s="102">
        <v>180.37</v>
      </c>
      <c r="O483" s="102">
        <v>6.95</v>
      </c>
      <c r="P483" s="103">
        <v>187.32</v>
      </c>
      <c r="Q483" s="118">
        <v>10.56</v>
      </c>
      <c r="R483" s="84">
        <v>197.88</v>
      </c>
    </row>
    <row r="484" spans="1:18" ht="12" x14ac:dyDescent="0.25">
      <c r="A484" s="90" t="s">
        <v>1031</v>
      </c>
      <c r="B484" s="11" t="s">
        <v>1032</v>
      </c>
      <c r="C484" s="175">
        <v>43831</v>
      </c>
      <c r="D484" s="92">
        <v>266</v>
      </c>
      <c r="E484" s="119">
        <v>12.93</v>
      </c>
      <c r="F484" s="102">
        <v>158.21</v>
      </c>
      <c r="G484" s="102">
        <v>59.08</v>
      </c>
      <c r="H484" s="120">
        <v>1.57</v>
      </c>
      <c r="I484" s="121">
        <v>0</v>
      </c>
      <c r="J484" s="122">
        <v>-5.3</v>
      </c>
      <c r="K484" s="122">
        <v>0</v>
      </c>
      <c r="L484" s="122">
        <v>3.39</v>
      </c>
      <c r="M484" s="119">
        <v>-0.71</v>
      </c>
      <c r="N484" s="102">
        <v>229.17</v>
      </c>
      <c r="O484" s="102">
        <v>30.33</v>
      </c>
      <c r="P484" s="103">
        <v>259.5</v>
      </c>
      <c r="Q484" s="118">
        <v>15.84</v>
      </c>
      <c r="R484" s="84">
        <v>275.33999999999997</v>
      </c>
    </row>
    <row r="485" spans="1:18" ht="12" x14ac:dyDescent="0.25">
      <c r="A485" s="90" t="s">
        <v>1033</v>
      </c>
      <c r="B485" s="11" t="s">
        <v>1034</v>
      </c>
      <c r="C485" s="175">
        <v>43831</v>
      </c>
      <c r="D485" s="92">
        <v>80</v>
      </c>
      <c r="E485" s="119">
        <v>7.05</v>
      </c>
      <c r="F485" s="102">
        <v>111.79</v>
      </c>
      <c r="G485" s="102">
        <v>47.6</v>
      </c>
      <c r="H485" s="120">
        <v>2.23</v>
      </c>
      <c r="I485" s="121">
        <v>0</v>
      </c>
      <c r="J485" s="122">
        <v>-3.69</v>
      </c>
      <c r="K485" s="122">
        <v>0.43</v>
      </c>
      <c r="L485" s="122">
        <v>2.4700000000000002</v>
      </c>
      <c r="M485" s="119">
        <v>-0.42</v>
      </c>
      <c r="N485" s="102">
        <v>167.46</v>
      </c>
      <c r="O485" s="102">
        <v>13.29</v>
      </c>
      <c r="P485" s="103">
        <v>180.75</v>
      </c>
      <c r="Q485" s="118">
        <v>9.11</v>
      </c>
      <c r="R485" s="84">
        <v>189.86</v>
      </c>
    </row>
    <row r="486" spans="1:18" ht="12" x14ac:dyDescent="0.25">
      <c r="A486" s="90" t="s">
        <v>1035</v>
      </c>
      <c r="B486" s="11" t="s">
        <v>1036</v>
      </c>
      <c r="C486" s="175">
        <v>43831</v>
      </c>
      <c r="D486" s="92">
        <v>84</v>
      </c>
      <c r="E486" s="119">
        <v>9.48</v>
      </c>
      <c r="F486" s="102">
        <v>182.74</v>
      </c>
      <c r="G486" s="102">
        <v>60.41</v>
      </c>
      <c r="H486" s="120">
        <v>3.75</v>
      </c>
      <c r="I486" s="121">
        <v>0</v>
      </c>
      <c r="J486" s="122">
        <v>0</v>
      </c>
      <c r="K486" s="122">
        <v>0.01</v>
      </c>
      <c r="L486" s="122">
        <v>3.84</v>
      </c>
      <c r="M486" s="119">
        <v>-0.65</v>
      </c>
      <c r="N486" s="102">
        <v>259.58</v>
      </c>
      <c r="O486" s="102">
        <v>16.03</v>
      </c>
      <c r="P486" s="103">
        <v>275.61</v>
      </c>
      <c r="Q486" s="118">
        <v>13.51</v>
      </c>
      <c r="R486" s="84">
        <v>289.12</v>
      </c>
    </row>
    <row r="487" spans="1:18" ht="12" x14ac:dyDescent="0.25">
      <c r="A487" s="90" t="s">
        <v>1037</v>
      </c>
      <c r="B487" s="11" t="s">
        <v>1038</v>
      </c>
      <c r="C487" s="175">
        <v>43831</v>
      </c>
      <c r="D487" s="92">
        <v>120</v>
      </c>
      <c r="E487" s="119">
        <v>7.25</v>
      </c>
      <c r="F487" s="102">
        <v>96.28</v>
      </c>
      <c r="G487" s="102">
        <v>45.97</v>
      </c>
      <c r="H487" s="120">
        <v>2.5299999999999998</v>
      </c>
      <c r="I487" s="121">
        <v>0</v>
      </c>
      <c r="J487" s="122">
        <v>0</v>
      </c>
      <c r="K487" s="122">
        <v>4.6900000000000004</v>
      </c>
      <c r="L487" s="122">
        <v>2.35</v>
      </c>
      <c r="M487" s="119">
        <v>-0.37</v>
      </c>
      <c r="N487" s="102">
        <v>158.69999999999999</v>
      </c>
      <c r="O487" s="102">
        <v>13.39</v>
      </c>
      <c r="P487" s="103">
        <v>172.08999999999997</v>
      </c>
      <c r="Q487" s="118">
        <v>10.86</v>
      </c>
      <c r="R487" s="84">
        <v>182.95</v>
      </c>
    </row>
    <row r="488" spans="1:18" ht="12" x14ac:dyDescent="0.25">
      <c r="A488" s="90" t="s">
        <v>1617</v>
      </c>
      <c r="B488" s="11" t="s">
        <v>1618</v>
      </c>
      <c r="C488" s="175">
        <v>43831</v>
      </c>
      <c r="D488" s="92">
        <v>149</v>
      </c>
      <c r="E488" s="119">
        <v>7.33</v>
      </c>
      <c r="F488" s="102">
        <v>126.32</v>
      </c>
      <c r="G488" s="102">
        <v>59.31</v>
      </c>
      <c r="H488" s="120">
        <v>3.01</v>
      </c>
      <c r="I488" s="121">
        <v>0</v>
      </c>
      <c r="J488" s="122">
        <v>0</v>
      </c>
      <c r="K488" s="122">
        <v>0.42</v>
      </c>
      <c r="L488" s="122">
        <v>2.94</v>
      </c>
      <c r="M488" s="119">
        <v>-0.57999999999999996</v>
      </c>
      <c r="N488" s="102">
        <v>198.74999999999997</v>
      </c>
      <c r="O488" s="102">
        <v>19.920000000000002</v>
      </c>
      <c r="P488" s="103">
        <v>218.66999999999996</v>
      </c>
      <c r="Q488" s="118">
        <v>7.36</v>
      </c>
      <c r="R488" s="84">
        <v>226.02999999999997</v>
      </c>
    </row>
    <row r="489" spans="1:18" ht="12" x14ac:dyDescent="0.25">
      <c r="A489" s="90" t="s">
        <v>1039</v>
      </c>
      <c r="B489" s="11" t="s">
        <v>1040</v>
      </c>
      <c r="C489" s="175">
        <v>43831</v>
      </c>
      <c r="D489" s="92">
        <v>160</v>
      </c>
      <c r="E489" s="119">
        <v>8.7899999999999991</v>
      </c>
      <c r="F489" s="102">
        <v>125.34</v>
      </c>
      <c r="G489" s="102">
        <v>52.31</v>
      </c>
      <c r="H489" s="120">
        <v>2.76</v>
      </c>
      <c r="I489" s="121">
        <v>0</v>
      </c>
      <c r="J489" s="122">
        <v>0</v>
      </c>
      <c r="K489" s="122">
        <v>0.49</v>
      </c>
      <c r="L489" s="122">
        <v>2.84</v>
      </c>
      <c r="M489" s="119">
        <v>-0.48</v>
      </c>
      <c r="N489" s="102">
        <v>192.05</v>
      </c>
      <c r="O489" s="102">
        <v>26.22</v>
      </c>
      <c r="P489" s="103">
        <v>218.27</v>
      </c>
      <c r="Q489" s="118">
        <v>14.62</v>
      </c>
      <c r="R489" s="84">
        <v>232.89000000000001</v>
      </c>
    </row>
    <row r="490" spans="1:18" ht="12" x14ac:dyDescent="0.25">
      <c r="A490" s="90" t="s">
        <v>1041</v>
      </c>
      <c r="B490" s="11" t="s">
        <v>1042</v>
      </c>
      <c r="C490" s="175">
        <v>43831</v>
      </c>
      <c r="D490" s="92">
        <v>160</v>
      </c>
      <c r="E490" s="119">
        <v>7.03</v>
      </c>
      <c r="F490" s="102">
        <v>122.98</v>
      </c>
      <c r="G490" s="102">
        <v>59.22</v>
      </c>
      <c r="H490" s="120">
        <v>3.47</v>
      </c>
      <c r="I490" s="121">
        <v>0</v>
      </c>
      <c r="J490" s="122">
        <v>0</v>
      </c>
      <c r="K490" s="122">
        <v>0.51</v>
      </c>
      <c r="L490" s="122">
        <v>2.89</v>
      </c>
      <c r="M490" s="119">
        <v>-0.6</v>
      </c>
      <c r="N490" s="102">
        <v>195.49999999999997</v>
      </c>
      <c r="O490" s="102">
        <v>13.4</v>
      </c>
      <c r="P490" s="103">
        <v>208.89999999999998</v>
      </c>
      <c r="Q490" s="118">
        <v>8.6199999999999992</v>
      </c>
      <c r="R490" s="84">
        <v>217.51999999999998</v>
      </c>
    </row>
    <row r="491" spans="1:18" ht="12" x14ac:dyDescent="0.25">
      <c r="A491" s="90" t="s">
        <v>1748</v>
      </c>
      <c r="B491" s="11" t="s">
        <v>1747</v>
      </c>
      <c r="C491" s="175">
        <v>43831</v>
      </c>
      <c r="D491" s="92">
        <v>120</v>
      </c>
      <c r="E491" s="119">
        <v>9.4499999999999993</v>
      </c>
      <c r="F491" s="102">
        <v>163.61000000000001</v>
      </c>
      <c r="G491" s="102">
        <v>60.78</v>
      </c>
      <c r="H491" s="120">
        <v>2.19</v>
      </c>
      <c r="I491" s="121">
        <v>0</v>
      </c>
      <c r="J491" s="122">
        <v>-5.5</v>
      </c>
      <c r="K491" s="122">
        <v>3.46</v>
      </c>
      <c r="L491" s="122">
        <v>3.5</v>
      </c>
      <c r="M491" s="119">
        <v>-0.68</v>
      </c>
      <c r="N491" s="102">
        <v>236.81</v>
      </c>
      <c r="O491" s="102">
        <v>32.42</v>
      </c>
      <c r="P491" s="103">
        <v>269.23</v>
      </c>
      <c r="Q491" s="118">
        <v>17.190000000000001</v>
      </c>
      <c r="R491" s="84">
        <v>286.42</v>
      </c>
    </row>
    <row r="492" spans="1:18" ht="12" x14ac:dyDescent="0.25">
      <c r="A492" s="90" t="s">
        <v>1043</v>
      </c>
      <c r="B492" s="11" t="s">
        <v>1044</v>
      </c>
      <c r="C492" s="175">
        <v>43831</v>
      </c>
      <c r="D492" s="92">
        <v>120</v>
      </c>
      <c r="E492" s="119">
        <v>16.03</v>
      </c>
      <c r="F492" s="102">
        <v>91.85</v>
      </c>
      <c r="G492" s="102">
        <v>51.62</v>
      </c>
      <c r="H492" s="120">
        <v>1.25</v>
      </c>
      <c r="I492" s="121">
        <v>0</v>
      </c>
      <c r="J492" s="122">
        <v>0</v>
      </c>
      <c r="K492" s="122">
        <v>0.5</v>
      </c>
      <c r="L492" s="122">
        <v>2.41</v>
      </c>
      <c r="M492" s="119">
        <v>-0.68</v>
      </c>
      <c r="N492" s="102">
        <v>162.97999999999999</v>
      </c>
      <c r="O492" s="102">
        <v>26.12</v>
      </c>
      <c r="P492" s="103">
        <v>189.1</v>
      </c>
      <c r="Q492" s="118">
        <v>16.670000000000002</v>
      </c>
      <c r="R492" s="84">
        <v>205.76999999999998</v>
      </c>
    </row>
    <row r="493" spans="1:18" ht="12" x14ac:dyDescent="0.25">
      <c r="A493" s="90" t="s">
        <v>1047</v>
      </c>
      <c r="B493" s="11" t="s">
        <v>1048</v>
      </c>
      <c r="C493" s="175">
        <v>43831</v>
      </c>
      <c r="D493" s="92">
        <v>120</v>
      </c>
      <c r="E493" s="119">
        <v>12.28</v>
      </c>
      <c r="F493" s="102">
        <v>139.66999999999999</v>
      </c>
      <c r="G493" s="102">
        <v>57.29</v>
      </c>
      <c r="H493" s="120">
        <v>3.76</v>
      </c>
      <c r="I493" s="121">
        <v>0</v>
      </c>
      <c r="J493" s="122">
        <v>0</v>
      </c>
      <c r="K493" s="122">
        <v>7.3</v>
      </c>
      <c r="L493" s="122">
        <v>3.29</v>
      </c>
      <c r="M493" s="119">
        <v>-0.68</v>
      </c>
      <c r="N493" s="102">
        <v>222.90999999999997</v>
      </c>
      <c r="O493" s="102">
        <v>25.27</v>
      </c>
      <c r="P493" s="103">
        <v>248.17999999999998</v>
      </c>
      <c r="Q493" s="118">
        <v>15.95</v>
      </c>
      <c r="R493" s="84">
        <v>264.13</v>
      </c>
    </row>
    <row r="494" spans="1:18" ht="12" x14ac:dyDescent="0.25">
      <c r="A494" s="90" t="s">
        <v>1690</v>
      </c>
      <c r="B494" s="11" t="s">
        <v>1691</v>
      </c>
      <c r="C494" s="175">
        <v>43831</v>
      </c>
      <c r="D494" s="92">
        <v>258</v>
      </c>
      <c r="E494" s="119">
        <v>7.98</v>
      </c>
      <c r="F494" s="102">
        <v>137.83000000000001</v>
      </c>
      <c r="G494" s="102">
        <v>55.07</v>
      </c>
      <c r="H494" s="120">
        <v>1.47</v>
      </c>
      <c r="I494" s="121">
        <v>0</v>
      </c>
      <c r="J494" s="122">
        <v>0</v>
      </c>
      <c r="K494" s="122">
        <v>1.73</v>
      </c>
      <c r="L494" s="122">
        <v>3.05</v>
      </c>
      <c r="M494" s="119">
        <v>-0.53</v>
      </c>
      <c r="N494" s="102">
        <v>206.6</v>
      </c>
      <c r="O494" s="102">
        <v>12.73</v>
      </c>
      <c r="P494" s="103">
        <v>219.32999999999998</v>
      </c>
      <c r="Q494" s="118">
        <v>15.29</v>
      </c>
      <c r="R494" s="84">
        <v>234.61999999999998</v>
      </c>
    </row>
    <row r="495" spans="1:18" ht="12" x14ac:dyDescent="0.25">
      <c r="A495" s="90" t="s">
        <v>1051</v>
      </c>
      <c r="B495" s="11" t="s">
        <v>1052</v>
      </c>
      <c r="C495" s="175">
        <v>43831</v>
      </c>
      <c r="D495" s="92">
        <v>559</v>
      </c>
      <c r="E495" s="119">
        <v>31.62</v>
      </c>
      <c r="F495" s="102">
        <v>186.63</v>
      </c>
      <c r="G495" s="102">
        <v>67.7</v>
      </c>
      <c r="H495" s="120">
        <v>2.27</v>
      </c>
      <c r="I495" s="121">
        <v>0</v>
      </c>
      <c r="J495" s="122">
        <v>0</v>
      </c>
      <c r="K495" s="122">
        <v>8.9932377420743975E-2</v>
      </c>
      <c r="L495" s="122">
        <v>4.3099999999999996</v>
      </c>
      <c r="M495" s="119">
        <v>-0.78</v>
      </c>
      <c r="N495" s="102">
        <v>291.83993237742072</v>
      </c>
      <c r="O495" s="102">
        <v>16.600000000000001</v>
      </c>
      <c r="P495" s="103">
        <v>308.43993237742075</v>
      </c>
      <c r="Q495" s="118">
        <v>24.66</v>
      </c>
      <c r="R495" s="84">
        <v>333.09993237742077</v>
      </c>
    </row>
    <row r="496" spans="1:18" ht="12" x14ac:dyDescent="0.25">
      <c r="A496" s="90" t="s">
        <v>1053</v>
      </c>
      <c r="B496" s="11" t="s">
        <v>1054</v>
      </c>
      <c r="C496" s="175">
        <v>43831</v>
      </c>
      <c r="D496" s="92">
        <v>300</v>
      </c>
      <c r="E496" s="119">
        <v>10.86</v>
      </c>
      <c r="F496" s="102">
        <v>126.72</v>
      </c>
      <c r="G496" s="102">
        <v>60.56</v>
      </c>
      <c r="H496" s="120">
        <v>1.72</v>
      </c>
      <c r="I496" s="121">
        <v>0</v>
      </c>
      <c r="J496" s="122">
        <v>0</v>
      </c>
      <c r="K496" s="122">
        <v>1.1200000000000001</v>
      </c>
      <c r="L496" s="122">
        <v>3.01</v>
      </c>
      <c r="M496" s="119">
        <v>-0.45</v>
      </c>
      <c r="N496" s="102">
        <v>203.54</v>
      </c>
      <c r="O496" s="102">
        <v>10.67</v>
      </c>
      <c r="P496" s="103">
        <v>214.20999999999998</v>
      </c>
      <c r="Q496" s="118">
        <v>16.760000000000002</v>
      </c>
      <c r="R496" s="84">
        <v>230.96999999999997</v>
      </c>
    </row>
    <row r="497" spans="1:18" ht="12" x14ac:dyDescent="0.25">
      <c r="A497" s="90" t="s">
        <v>1057</v>
      </c>
      <c r="B497" s="11" t="s">
        <v>1058</v>
      </c>
      <c r="C497" s="175">
        <v>43831</v>
      </c>
      <c r="D497" s="92">
        <v>354</v>
      </c>
      <c r="E497" s="119">
        <v>27.11</v>
      </c>
      <c r="F497" s="102">
        <v>159.78</v>
      </c>
      <c r="G497" s="102">
        <v>64.430000000000007</v>
      </c>
      <c r="H497" s="120">
        <v>2.65</v>
      </c>
      <c r="I497" s="121">
        <v>0</v>
      </c>
      <c r="J497" s="122">
        <v>0</v>
      </c>
      <c r="K497" s="122">
        <v>0.3928000000000148</v>
      </c>
      <c r="L497" s="122">
        <v>3.8</v>
      </c>
      <c r="M497" s="119">
        <v>-0.71</v>
      </c>
      <c r="N497" s="102">
        <v>257.45280000000002</v>
      </c>
      <c r="O497" s="102">
        <v>73.66</v>
      </c>
      <c r="P497" s="103">
        <v>331.11279999999999</v>
      </c>
      <c r="Q497" s="118">
        <v>21.1</v>
      </c>
      <c r="R497" s="84">
        <v>352.21280000000002</v>
      </c>
    </row>
    <row r="498" spans="1:18" ht="12" x14ac:dyDescent="0.25">
      <c r="A498" s="90" t="s">
        <v>1059</v>
      </c>
      <c r="B498" s="11" t="s">
        <v>1060</v>
      </c>
      <c r="C498" s="175">
        <v>43831</v>
      </c>
      <c r="D498" s="92">
        <v>56</v>
      </c>
      <c r="E498" s="119">
        <v>7.43</v>
      </c>
      <c r="F498" s="102">
        <v>115.22</v>
      </c>
      <c r="G498" s="102">
        <v>60.45</v>
      </c>
      <c r="H498" s="120">
        <v>0</v>
      </c>
      <c r="I498" s="121">
        <v>0</v>
      </c>
      <c r="J498" s="122">
        <v>0</v>
      </c>
      <c r="K498" s="122">
        <v>0</v>
      </c>
      <c r="L498" s="122">
        <v>2.54</v>
      </c>
      <c r="M498" s="119">
        <v>-13.77</v>
      </c>
      <c r="N498" s="102">
        <v>171.87</v>
      </c>
      <c r="O498" s="102">
        <v>34.21</v>
      </c>
      <c r="P498" s="103">
        <v>206.08</v>
      </c>
      <c r="Q498" s="118">
        <v>9.98</v>
      </c>
      <c r="R498" s="84">
        <v>216.06</v>
      </c>
    </row>
    <row r="499" spans="1:18" ht="12" x14ac:dyDescent="0.25">
      <c r="A499" s="90" t="s">
        <v>1061</v>
      </c>
      <c r="B499" s="11" t="s">
        <v>1062</v>
      </c>
      <c r="C499" s="175">
        <v>43831</v>
      </c>
      <c r="D499" s="92">
        <v>120</v>
      </c>
      <c r="E499" s="119">
        <v>13.13</v>
      </c>
      <c r="F499" s="102">
        <v>110.35</v>
      </c>
      <c r="G499" s="102">
        <v>53.11</v>
      </c>
      <c r="H499" s="120">
        <v>3.8</v>
      </c>
      <c r="I499" s="121">
        <v>0</v>
      </c>
      <c r="J499" s="122">
        <v>0</v>
      </c>
      <c r="K499" s="122">
        <v>0.41</v>
      </c>
      <c r="L499" s="122">
        <v>2.7</v>
      </c>
      <c r="M499" s="119">
        <v>-0.49</v>
      </c>
      <c r="N499" s="102">
        <v>183.00999999999996</v>
      </c>
      <c r="O499" s="102">
        <v>12.31</v>
      </c>
      <c r="P499" s="103">
        <v>195.31999999999996</v>
      </c>
      <c r="Q499" s="118">
        <v>14.07</v>
      </c>
      <c r="R499" s="84">
        <v>209.38999999999996</v>
      </c>
    </row>
    <row r="500" spans="1:18" ht="12" x14ac:dyDescent="0.25">
      <c r="A500" s="90" t="s">
        <v>1063</v>
      </c>
      <c r="B500" s="11" t="s">
        <v>1064</v>
      </c>
      <c r="C500" s="175">
        <v>43831</v>
      </c>
      <c r="D500" s="92">
        <v>54</v>
      </c>
      <c r="E500" s="119">
        <v>7.63</v>
      </c>
      <c r="F500" s="102">
        <v>131.68</v>
      </c>
      <c r="G500" s="102">
        <v>52.05</v>
      </c>
      <c r="H500" s="120">
        <v>1.83</v>
      </c>
      <c r="I500" s="121">
        <v>0</v>
      </c>
      <c r="J500" s="122">
        <v>-4.3600000000000003</v>
      </c>
      <c r="K500" s="122">
        <v>1.18</v>
      </c>
      <c r="L500" s="122">
        <v>2.84</v>
      </c>
      <c r="M500" s="119">
        <v>-0.45</v>
      </c>
      <c r="N500" s="102">
        <v>192.40000000000003</v>
      </c>
      <c r="O500" s="102">
        <v>26.73</v>
      </c>
      <c r="P500" s="103">
        <v>219.13000000000002</v>
      </c>
      <c r="Q500" s="118">
        <v>19.82</v>
      </c>
      <c r="R500" s="84">
        <v>238.95000000000002</v>
      </c>
    </row>
    <row r="501" spans="1:18" ht="12" x14ac:dyDescent="0.25">
      <c r="A501" s="90" t="s">
        <v>1720</v>
      </c>
      <c r="B501" s="11" t="s">
        <v>1721</v>
      </c>
      <c r="C501" s="175">
        <v>43831</v>
      </c>
      <c r="D501" s="92">
        <v>28</v>
      </c>
      <c r="E501" s="119">
        <v>6.35</v>
      </c>
      <c r="F501" s="102">
        <v>76.599999999999994</v>
      </c>
      <c r="G501" s="102">
        <v>50.86</v>
      </c>
      <c r="H501" s="120">
        <v>3.32</v>
      </c>
      <c r="I501" s="121">
        <v>0</v>
      </c>
      <c r="J501" s="122">
        <v>0</v>
      </c>
      <c r="K501" s="122">
        <v>0.93</v>
      </c>
      <c r="L501" s="122">
        <v>2.06</v>
      </c>
      <c r="M501" s="119">
        <v>-0.4</v>
      </c>
      <c r="N501" s="102">
        <v>139.72</v>
      </c>
      <c r="O501" s="102">
        <v>12.19</v>
      </c>
      <c r="P501" s="103">
        <v>151.91</v>
      </c>
      <c r="Q501" s="118">
        <v>11.35</v>
      </c>
      <c r="R501" s="84">
        <v>163.26</v>
      </c>
    </row>
    <row r="502" spans="1:18" ht="12" x14ac:dyDescent="0.25">
      <c r="A502" s="90" t="s">
        <v>1066</v>
      </c>
      <c r="B502" s="11" t="s">
        <v>1067</v>
      </c>
      <c r="C502" s="175">
        <v>43831</v>
      </c>
      <c r="D502" s="92">
        <v>82</v>
      </c>
      <c r="E502" s="119">
        <v>8.18</v>
      </c>
      <c r="F502" s="102">
        <v>102.41</v>
      </c>
      <c r="G502" s="102">
        <v>50.38</v>
      </c>
      <c r="H502" s="120">
        <v>3.46</v>
      </c>
      <c r="I502" s="121">
        <v>0</v>
      </c>
      <c r="J502" s="122">
        <v>0</v>
      </c>
      <c r="K502" s="122">
        <v>2.2576522526014777</v>
      </c>
      <c r="L502" s="122">
        <v>2.4900000000000002</v>
      </c>
      <c r="M502" s="119">
        <v>-0.5</v>
      </c>
      <c r="N502" s="102">
        <v>168.67765225260149</v>
      </c>
      <c r="O502" s="102">
        <v>15.21</v>
      </c>
      <c r="P502" s="103">
        <v>183.8876522526015</v>
      </c>
      <c r="Q502" s="118">
        <v>12.16</v>
      </c>
      <c r="R502" s="84">
        <v>196.04765225260149</v>
      </c>
    </row>
    <row r="503" spans="1:18" ht="12" x14ac:dyDescent="0.25">
      <c r="A503" s="90" t="s">
        <v>1619</v>
      </c>
      <c r="B503" s="11" t="s">
        <v>1620</v>
      </c>
      <c r="C503" s="175">
        <v>43831</v>
      </c>
      <c r="D503" s="92">
        <v>189</v>
      </c>
      <c r="E503" s="119">
        <v>8.73</v>
      </c>
      <c r="F503" s="102">
        <v>166.56</v>
      </c>
      <c r="G503" s="102">
        <v>59.83</v>
      </c>
      <c r="H503" s="120">
        <v>1.84</v>
      </c>
      <c r="I503" s="121">
        <v>0</v>
      </c>
      <c r="J503" s="122">
        <v>0</v>
      </c>
      <c r="K503" s="122">
        <v>0.9049196979810612</v>
      </c>
      <c r="L503" s="122">
        <v>3.56</v>
      </c>
      <c r="M503" s="119">
        <v>-0.61</v>
      </c>
      <c r="N503" s="102">
        <v>240.81491969798105</v>
      </c>
      <c r="O503" s="102">
        <v>15.34</v>
      </c>
      <c r="P503" s="103">
        <v>256.15491969798103</v>
      </c>
      <c r="Q503" s="118">
        <v>16.350000000000001</v>
      </c>
      <c r="R503" s="84">
        <v>272.50491969798105</v>
      </c>
    </row>
    <row r="504" spans="1:18" ht="12" x14ac:dyDescent="0.25">
      <c r="A504" s="90" t="s">
        <v>1444</v>
      </c>
      <c r="B504" s="11" t="s">
        <v>1462</v>
      </c>
      <c r="C504" s="175">
        <v>43831</v>
      </c>
      <c r="D504" s="92">
        <v>385</v>
      </c>
      <c r="E504" s="119">
        <v>6.65</v>
      </c>
      <c r="F504" s="102">
        <v>167.93</v>
      </c>
      <c r="G504" s="102">
        <v>65.569999999999993</v>
      </c>
      <c r="H504" s="120">
        <v>22.8</v>
      </c>
      <c r="I504" s="121">
        <v>0</v>
      </c>
      <c r="J504" s="122">
        <v>0</v>
      </c>
      <c r="K504" s="122">
        <v>1.2448961975885395</v>
      </c>
      <c r="L504" s="122">
        <v>3.95</v>
      </c>
      <c r="M504" s="119">
        <v>-0.57999999999999996</v>
      </c>
      <c r="N504" s="102">
        <v>267.56489619758855</v>
      </c>
      <c r="O504" s="102">
        <v>10.77</v>
      </c>
      <c r="P504" s="103">
        <v>278.33489619758853</v>
      </c>
      <c r="Q504" s="118">
        <v>17.899999999999999</v>
      </c>
      <c r="R504" s="84">
        <v>296.23489619758851</v>
      </c>
    </row>
    <row r="505" spans="1:18" ht="12" x14ac:dyDescent="0.25">
      <c r="A505" s="90" t="s">
        <v>60</v>
      </c>
      <c r="B505" s="11" t="s">
        <v>1621</v>
      </c>
      <c r="C505" s="175">
        <v>43831</v>
      </c>
      <c r="D505" s="92">
        <v>300</v>
      </c>
      <c r="E505" s="119">
        <v>7.25</v>
      </c>
      <c r="F505" s="102">
        <v>130.54</v>
      </c>
      <c r="G505" s="102">
        <v>60.13</v>
      </c>
      <c r="H505" s="120">
        <v>4.3099999999999996</v>
      </c>
      <c r="I505" s="121">
        <v>0</v>
      </c>
      <c r="J505" s="122">
        <v>0</v>
      </c>
      <c r="K505" s="122">
        <v>0.86</v>
      </c>
      <c r="L505" s="122">
        <v>3.04</v>
      </c>
      <c r="M505" s="119">
        <v>-0.4</v>
      </c>
      <c r="N505" s="102">
        <v>205.73</v>
      </c>
      <c r="O505" s="102">
        <v>20.63</v>
      </c>
      <c r="P505" s="103">
        <v>226.35999999999999</v>
      </c>
      <c r="Q505" s="118">
        <v>16.010000000000002</v>
      </c>
      <c r="R505" s="84">
        <v>242.36999999999998</v>
      </c>
    </row>
    <row r="506" spans="1:18" ht="12" x14ac:dyDescent="0.25">
      <c r="A506" s="90" t="s">
        <v>889</v>
      </c>
      <c r="B506" s="11" t="s">
        <v>1423</v>
      </c>
      <c r="C506" s="175">
        <v>43831</v>
      </c>
      <c r="D506" s="92">
        <v>156</v>
      </c>
      <c r="E506" s="119">
        <v>9.2799999999999994</v>
      </c>
      <c r="F506" s="102">
        <v>102.47</v>
      </c>
      <c r="G506" s="102">
        <v>53.64</v>
      </c>
      <c r="H506" s="120">
        <v>4.78</v>
      </c>
      <c r="I506" s="121">
        <v>0</v>
      </c>
      <c r="J506" s="122">
        <v>0</v>
      </c>
      <c r="K506" s="122">
        <v>0.26</v>
      </c>
      <c r="L506" s="122">
        <v>2.5499999999999998</v>
      </c>
      <c r="M506" s="119">
        <v>-0.46</v>
      </c>
      <c r="N506" s="102">
        <v>172.51999999999998</v>
      </c>
      <c r="O506" s="102">
        <v>42.89</v>
      </c>
      <c r="P506" s="103">
        <v>215.40999999999997</v>
      </c>
      <c r="Q506" s="118">
        <v>16.829999999999998</v>
      </c>
      <c r="R506" s="84">
        <v>232.23999999999995</v>
      </c>
    </row>
    <row r="507" spans="1:18" ht="12" x14ac:dyDescent="0.25">
      <c r="A507" s="90" t="s">
        <v>829</v>
      </c>
      <c r="B507" s="11" t="s">
        <v>1635</v>
      </c>
      <c r="C507" s="175">
        <v>43831</v>
      </c>
      <c r="D507" s="92">
        <v>120</v>
      </c>
      <c r="E507" s="119">
        <v>9.4600000000000009</v>
      </c>
      <c r="F507" s="102">
        <v>110.51</v>
      </c>
      <c r="G507" s="102">
        <v>52.35</v>
      </c>
      <c r="H507" s="120">
        <v>3.45</v>
      </c>
      <c r="I507" s="121">
        <v>0</v>
      </c>
      <c r="J507" s="122">
        <v>0</v>
      </c>
      <c r="K507" s="122">
        <v>2.5892541879363762</v>
      </c>
      <c r="L507" s="122">
        <v>2.67</v>
      </c>
      <c r="M507" s="119">
        <v>-0.44</v>
      </c>
      <c r="N507" s="102">
        <v>180.58925418793635</v>
      </c>
      <c r="O507" s="102">
        <v>15.63</v>
      </c>
      <c r="P507" s="103">
        <v>196.21925418793634</v>
      </c>
      <c r="Q507" s="118">
        <v>11.71</v>
      </c>
      <c r="R507" s="84">
        <v>207.92925418793635</v>
      </c>
    </row>
    <row r="508" spans="1:18" ht="12" x14ac:dyDescent="0.25">
      <c r="A508" s="90" t="s">
        <v>1529</v>
      </c>
      <c r="B508" s="11" t="s">
        <v>1530</v>
      </c>
      <c r="C508" s="175">
        <v>43831</v>
      </c>
      <c r="D508" s="92">
        <v>96</v>
      </c>
      <c r="E508" s="119">
        <v>12.9</v>
      </c>
      <c r="F508" s="102">
        <v>186.56</v>
      </c>
      <c r="G508" s="102">
        <v>60.69</v>
      </c>
      <c r="H508" s="120">
        <v>1.56</v>
      </c>
      <c r="I508" s="121">
        <v>0</v>
      </c>
      <c r="J508" s="122">
        <v>0</v>
      </c>
      <c r="K508" s="122">
        <v>0.01</v>
      </c>
      <c r="L508" s="122">
        <v>3.92</v>
      </c>
      <c r="M508" s="119">
        <v>-0.7</v>
      </c>
      <c r="N508" s="102">
        <v>264.94</v>
      </c>
      <c r="O508" s="102">
        <v>15.09</v>
      </c>
      <c r="P508" s="103">
        <v>280.02999999999997</v>
      </c>
      <c r="Q508" s="118">
        <v>16.62</v>
      </c>
      <c r="R508" s="84">
        <v>296.64999999999998</v>
      </c>
    </row>
    <row r="509" spans="1:18" ht="12" x14ac:dyDescent="0.25">
      <c r="A509" s="90" t="s">
        <v>1531</v>
      </c>
      <c r="B509" s="11" t="s">
        <v>1532</v>
      </c>
      <c r="C509" s="175">
        <v>43831</v>
      </c>
      <c r="D509" s="92">
        <v>160</v>
      </c>
      <c r="E509" s="119">
        <v>6.36</v>
      </c>
      <c r="F509" s="102">
        <v>150.69999999999999</v>
      </c>
      <c r="G509" s="102">
        <v>55.06</v>
      </c>
      <c r="H509" s="120">
        <v>1.79</v>
      </c>
      <c r="I509" s="121">
        <v>0</v>
      </c>
      <c r="J509" s="122">
        <v>0</v>
      </c>
      <c r="K509" s="122">
        <v>0.02</v>
      </c>
      <c r="L509" s="122">
        <v>3.2</v>
      </c>
      <c r="M509" s="119">
        <v>-0.56999999999999995</v>
      </c>
      <c r="N509" s="102">
        <v>216.56</v>
      </c>
      <c r="O509" s="102">
        <v>20.51</v>
      </c>
      <c r="P509" s="103">
        <v>237.07</v>
      </c>
      <c r="Q509" s="118">
        <v>16.43</v>
      </c>
      <c r="R509" s="84">
        <v>253.5</v>
      </c>
    </row>
    <row r="510" spans="1:18" ht="12" x14ac:dyDescent="0.25">
      <c r="A510" s="90" t="s">
        <v>1221</v>
      </c>
      <c r="B510" s="11" t="s">
        <v>1622</v>
      </c>
      <c r="C510" s="175">
        <v>43831</v>
      </c>
      <c r="D510" s="92">
        <v>280</v>
      </c>
      <c r="E510" s="119">
        <v>15.05</v>
      </c>
      <c r="F510" s="102">
        <v>236.09</v>
      </c>
      <c r="G510" s="102">
        <v>67.349999999999994</v>
      </c>
      <c r="H510" s="120">
        <v>3.34</v>
      </c>
      <c r="I510" s="121">
        <v>0</v>
      </c>
      <c r="J510" s="122">
        <v>0</v>
      </c>
      <c r="K510" s="122">
        <v>0.15991366493402906</v>
      </c>
      <c r="L510" s="122">
        <v>4.82</v>
      </c>
      <c r="M510" s="119">
        <v>-0.66</v>
      </c>
      <c r="N510" s="102">
        <v>326.14991366493399</v>
      </c>
      <c r="O510" s="102">
        <v>107.22</v>
      </c>
      <c r="P510" s="103">
        <v>433.36991366493396</v>
      </c>
      <c r="Q510" s="118">
        <v>26.15</v>
      </c>
      <c r="R510" s="84">
        <v>459.51991366493394</v>
      </c>
    </row>
    <row r="511" spans="1:18" ht="12" x14ac:dyDescent="0.25">
      <c r="A511" s="90" t="s">
        <v>1072</v>
      </c>
      <c r="B511" s="11" t="s">
        <v>1073</v>
      </c>
      <c r="C511" s="175">
        <v>43831</v>
      </c>
      <c r="D511" s="92">
        <v>200</v>
      </c>
      <c r="E511" s="119">
        <v>12.19</v>
      </c>
      <c r="F511" s="102">
        <v>103.75</v>
      </c>
      <c r="G511" s="102">
        <v>54.12</v>
      </c>
      <c r="H511" s="120">
        <v>1.85</v>
      </c>
      <c r="I511" s="121">
        <v>0</v>
      </c>
      <c r="J511" s="122">
        <v>0</v>
      </c>
      <c r="K511" s="122">
        <v>0.3</v>
      </c>
      <c r="L511" s="122">
        <v>2.58</v>
      </c>
      <c r="M511" s="119">
        <v>-0.31</v>
      </c>
      <c r="N511" s="102">
        <v>174.48000000000002</v>
      </c>
      <c r="O511" s="102">
        <v>38.39</v>
      </c>
      <c r="P511" s="103">
        <v>212.87</v>
      </c>
      <c r="Q511" s="118">
        <v>20.2</v>
      </c>
      <c r="R511" s="84">
        <v>233.07</v>
      </c>
    </row>
    <row r="512" spans="1:18" ht="12" x14ac:dyDescent="0.25">
      <c r="A512" s="90" t="s">
        <v>1074</v>
      </c>
      <c r="B512" s="11" t="s">
        <v>1075</v>
      </c>
      <c r="C512" s="175">
        <v>43831</v>
      </c>
      <c r="D512" s="92">
        <v>158</v>
      </c>
      <c r="E512" s="119">
        <v>7.42</v>
      </c>
      <c r="F512" s="102">
        <v>190.44</v>
      </c>
      <c r="G512" s="102">
        <v>59.7</v>
      </c>
      <c r="H512" s="120">
        <v>0.87</v>
      </c>
      <c r="I512" s="121">
        <v>0</v>
      </c>
      <c r="J512" s="122">
        <v>0</v>
      </c>
      <c r="K512" s="122">
        <v>0.45</v>
      </c>
      <c r="L512" s="122">
        <v>3.87</v>
      </c>
      <c r="M512" s="119">
        <v>-0.61</v>
      </c>
      <c r="N512" s="102">
        <v>262.14</v>
      </c>
      <c r="O512" s="102">
        <v>19.09</v>
      </c>
      <c r="P512" s="103">
        <v>281.22999999999996</v>
      </c>
      <c r="Q512" s="118">
        <v>19.68</v>
      </c>
      <c r="R512" s="84">
        <v>300.90999999999997</v>
      </c>
    </row>
    <row r="513" spans="1:18" ht="12" x14ac:dyDescent="0.25">
      <c r="A513" s="90" t="s">
        <v>1623</v>
      </c>
      <c r="B513" s="11" t="s">
        <v>1624</v>
      </c>
      <c r="C513" s="175">
        <v>43831</v>
      </c>
      <c r="D513" s="92">
        <v>236</v>
      </c>
      <c r="E513" s="119">
        <v>13.73</v>
      </c>
      <c r="F513" s="102">
        <v>114.18</v>
      </c>
      <c r="G513" s="102">
        <v>53.82</v>
      </c>
      <c r="H513" s="120">
        <v>4.5</v>
      </c>
      <c r="I513" s="121">
        <v>0</v>
      </c>
      <c r="J513" s="122">
        <v>-4.1399999999999997</v>
      </c>
      <c r="K513" s="122">
        <v>1.74</v>
      </c>
      <c r="L513" s="122">
        <v>2.75</v>
      </c>
      <c r="M513" s="119">
        <v>-0.5</v>
      </c>
      <c r="N513" s="102">
        <v>186.08000000000004</v>
      </c>
      <c r="O513" s="102">
        <v>9.8699999999999992</v>
      </c>
      <c r="P513" s="103">
        <v>195.95000000000005</v>
      </c>
      <c r="Q513" s="118">
        <v>13.85</v>
      </c>
      <c r="R513" s="84">
        <v>209.80000000000004</v>
      </c>
    </row>
    <row r="514" spans="1:18" ht="12" x14ac:dyDescent="0.25">
      <c r="A514" s="90" t="s">
        <v>1692</v>
      </c>
      <c r="B514" s="11" t="s">
        <v>1693</v>
      </c>
      <c r="C514" s="175">
        <v>43831</v>
      </c>
      <c r="D514" s="92">
        <v>62</v>
      </c>
      <c r="E514" s="119">
        <v>9.4600000000000009</v>
      </c>
      <c r="F514" s="102">
        <v>110.48</v>
      </c>
      <c r="G514" s="102">
        <v>50.75</v>
      </c>
      <c r="H514" s="120">
        <v>4.9400000000000004</v>
      </c>
      <c r="I514" s="121">
        <v>0</v>
      </c>
      <c r="J514" s="122">
        <v>0</v>
      </c>
      <c r="K514" s="122">
        <v>4.82</v>
      </c>
      <c r="L514" s="122">
        <v>2.7</v>
      </c>
      <c r="M514" s="119">
        <v>-0.39</v>
      </c>
      <c r="N514" s="102">
        <v>182.76</v>
      </c>
      <c r="O514" s="102">
        <v>9.98</v>
      </c>
      <c r="P514" s="103">
        <v>192.73999999999998</v>
      </c>
      <c r="Q514" s="118">
        <v>9.19</v>
      </c>
      <c r="R514" s="84">
        <v>201.92999999999998</v>
      </c>
    </row>
    <row r="515" spans="1:18" ht="12" x14ac:dyDescent="0.25">
      <c r="A515" s="90" t="s">
        <v>207</v>
      </c>
      <c r="B515" s="11" t="s">
        <v>1463</v>
      </c>
      <c r="C515" s="175">
        <v>43831</v>
      </c>
      <c r="D515" s="92">
        <v>80</v>
      </c>
      <c r="E515" s="119">
        <v>9.43</v>
      </c>
      <c r="F515" s="102">
        <v>108.52</v>
      </c>
      <c r="G515" s="102">
        <v>49.03</v>
      </c>
      <c r="H515" s="120">
        <v>3.2</v>
      </c>
      <c r="I515" s="121">
        <v>0</v>
      </c>
      <c r="J515" s="122">
        <v>0</v>
      </c>
      <c r="K515" s="122">
        <v>3.41</v>
      </c>
      <c r="L515" s="122">
        <v>2.6</v>
      </c>
      <c r="M515" s="119">
        <v>-0.33</v>
      </c>
      <c r="N515" s="102">
        <v>175.85999999999996</v>
      </c>
      <c r="O515" s="102">
        <v>21.97</v>
      </c>
      <c r="P515" s="103">
        <v>197.82999999999996</v>
      </c>
      <c r="Q515" s="118">
        <v>13.18</v>
      </c>
      <c r="R515" s="84">
        <v>211.00999999999996</v>
      </c>
    </row>
    <row r="516" spans="1:18" ht="12" x14ac:dyDescent="0.25">
      <c r="A516" s="90" t="s">
        <v>1733</v>
      </c>
      <c r="B516" s="11" t="s">
        <v>1734</v>
      </c>
      <c r="C516" s="175">
        <v>43831</v>
      </c>
      <c r="D516" s="92">
        <v>95</v>
      </c>
      <c r="E516" s="119">
        <v>6.83</v>
      </c>
      <c r="F516" s="102">
        <v>122.21</v>
      </c>
      <c r="G516" s="102">
        <v>50.1</v>
      </c>
      <c r="H516" s="120">
        <v>3.61</v>
      </c>
      <c r="I516" s="121">
        <v>0</v>
      </c>
      <c r="J516" s="122">
        <v>0</v>
      </c>
      <c r="K516" s="122">
        <v>2.1</v>
      </c>
      <c r="L516" s="122">
        <v>2.77</v>
      </c>
      <c r="M516" s="119">
        <v>-0.4</v>
      </c>
      <c r="N516" s="102">
        <v>187.22</v>
      </c>
      <c r="O516" s="102">
        <v>14.18</v>
      </c>
      <c r="P516" s="103">
        <v>201.4</v>
      </c>
      <c r="Q516" s="118">
        <v>10.71</v>
      </c>
      <c r="R516" s="84">
        <v>212.11</v>
      </c>
    </row>
    <row r="517" spans="1:18" ht="12" x14ac:dyDescent="0.25">
      <c r="A517" s="90" t="s">
        <v>1694</v>
      </c>
      <c r="B517" s="11" t="s">
        <v>1695</v>
      </c>
      <c r="C517" s="175">
        <v>43831</v>
      </c>
      <c r="D517" s="92">
        <v>214</v>
      </c>
      <c r="E517" s="119">
        <v>6.8</v>
      </c>
      <c r="F517" s="102">
        <v>157.49</v>
      </c>
      <c r="G517" s="102">
        <v>61.1</v>
      </c>
      <c r="H517" s="120">
        <v>2.66</v>
      </c>
      <c r="I517" s="121">
        <v>0</v>
      </c>
      <c r="J517" s="122">
        <v>0</v>
      </c>
      <c r="K517" s="122">
        <v>8.5999999999875065E-3</v>
      </c>
      <c r="L517" s="122">
        <v>3.41</v>
      </c>
      <c r="M517" s="119">
        <v>-0.69</v>
      </c>
      <c r="N517" s="102">
        <v>230.77860000000001</v>
      </c>
      <c r="O517" s="102">
        <v>19.079999999999998</v>
      </c>
      <c r="P517" s="103">
        <v>249.85860000000002</v>
      </c>
      <c r="Q517" s="118">
        <v>13.69</v>
      </c>
      <c r="R517" s="84">
        <v>263.54860000000002</v>
      </c>
    </row>
    <row r="518" spans="1:18" ht="12" x14ac:dyDescent="0.25">
      <c r="A518" s="90" t="s">
        <v>1533</v>
      </c>
      <c r="B518" s="11" t="s">
        <v>1534</v>
      </c>
      <c r="C518" s="175">
        <v>43831</v>
      </c>
      <c r="D518" s="92">
        <v>127</v>
      </c>
      <c r="E518" s="119">
        <v>5.37</v>
      </c>
      <c r="F518" s="102">
        <v>123.9</v>
      </c>
      <c r="G518" s="102">
        <v>53.43</v>
      </c>
      <c r="H518" s="120">
        <v>3.31</v>
      </c>
      <c r="I518" s="121">
        <v>0</v>
      </c>
      <c r="J518" s="122">
        <v>-4.32</v>
      </c>
      <c r="K518" s="122">
        <v>8.0399999999999991</v>
      </c>
      <c r="L518" s="122">
        <v>2.84</v>
      </c>
      <c r="M518" s="119">
        <v>-0.39</v>
      </c>
      <c r="N518" s="102">
        <v>192.18000000000004</v>
      </c>
      <c r="O518" s="102">
        <v>25.08</v>
      </c>
      <c r="P518" s="103">
        <v>217.26000000000005</v>
      </c>
      <c r="Q518" s="118">
        <v>14.18</v>
      </c>
      <c r="R518" s="84">
        <v>231.44000000000005</v>
      </c>
    </row>
    <row r="519" spans="1:18" ht="12" x14ac:dyDescent="0.25">
      <c r="A519" s="90" t="s">
        <v>1696</v>
      </c>
      <c r="B519" s="11" t="s">
        <v>1697</v>
      </c>
      <c r="C519" s="175">
        <v>43831</v>
      </c>
      <c r="D519" s="92">
        <v>120</v>
      </c>
      <c r="E519" s="119">
        <v>14.86</v>
      </c>
      <c r="F519" s="102">
        <v>119.44</v>
      </c>
      <c r="G519" s="102">
        <v>49.62</v>
      </c>
      <c r="H519" s="120">
        <v>3.89</v>
      </c>
      <c r="I519" s="121">
        <v>0</v>
      </c>
      <c r="J519" s="122">
        <v>-4.0599999999999996</v>
      </c>
      <c r="K519" s="122">
        <v>3.02</v>
      </c>
      <c r="L519" s="122">
        <v>2.79</v>
      </c>
      <c r="M519" s="119">
        <v>-0.46</v>
      </c>
      <c r="N519" s="102">
        <v>189.1</v>
      </c>
      <c r="O519" s="102">
        <v>9.5299999999999994</v>
      </c>
      <c r="P519" s="103">
        <v>198.63</v>
      </c>
      <c r="Q519" s="118">
        <v>11.24</v>
      </c>
      <c r="R519" s="84">
        <v>209.87</v>
      </c>
    </row>
    <row r="520" spans="1:18" ht="12" x14ac:dyDescent="0.25">
      <c r="A520" s="90" t="s">
        <v>277</v>
      </c>
      <c r="B520" s="11" t="s">
        <v>1464</v>
      </c>
      <c r="C520" s="175">
        <v>43831</v>
      </c>
      <c r="D520" s="92">
        <v>122</v>
      </c>
      <c r="E520" s="119">
        <v>8.0299999999999994</v>
      </c>
      <c r="F520" s="102">
        <v>136.71</v>
      </c>
      <c r="G520" s="102">
        <v>56.68</v>
      </c>
      <c r="H520" s="120">
        <v>2.61</v>
      </c>
      <c r="I520" s="121">
        <v>0</v>
      </c>
      <c r="J520" s="122">
        <v>0</v>
      </c>
      <c r="K520" s="122">
        <v>1.29</v>
      </c>
      <c r="L520" s="122">
        <v>3.07</v>
      </c>
      <c r="M520" s="119">
        <v>-0.6</v>
      </c>
      <c r="N520" s="102">
        <v>207.79000000000002</v>
      </c>
      <c r="O520" s="102">
        <v>28.47</v>
      </c>
      <c r="P520" s="103">
        <v>236.26000000000002</v>
      </c>
      <c r="Q520" s="118">
        <v>16.41</v>
      </c>
      <c r="R520" s="84">
        <v>252.67000000000002</v>
      </c>
    </row>
    <row r="521" spans="1:18" ht="12" x14ac:dyDescent="0.25">
      <c r="A521" s="90" t="s">
        <v>835</v>
      </c>
      <c r="B521" s="11" t="s">
        <v>1465</v>
      </c>
      <c r="C521" s="175">
        <v>43831</v>
      </c>
      <c r="D521" s="92">
        <v>179</v>
      </c>
      <c r="E521" s="119">
        <v>8.56</v>
      </c>
      <c r="F521" s="102">
        <v>171.72</v>
      </c>
      <c r="G521" s="102">
        <v>61.53</v>
      </c>
      <c r="H521" s="120">
        <v>0.9</v>
      </c>
      <c r="I521" s="121">
        <v>0</v>
      </c>
      <c r="J521" s="122">
        <v>-5.52</v>
      </c>
      <c r="K521" s="122">
        <v>0.92275635706086312</v>
      </c>
      <c r="L521" s="122">
        <v>3.56</v>
      </c>
      <c r="M521" s="119">
        <v>-0.7</v>
      </c>
      <c r="N521" s="102">
        <v>240.97275635706089</v>
      </c>
      <c r="O521" s="102">
        <v>22.01</v>
      </c>
      <c r="P521" s="103">
        <v>262.98275635706091</v>
      </c>
      <c r="Q521" s="118">
        <v>16.66</v>
      </c>
      <c r="R521" s="84">
        <v>279.64275635706093</v>
      </c>
    </row>
    <row r="522" spans="1:18" ht="12" x14ac:dyDescent="0.25">
      <c r="A522" s="90" t="s">
        <v>1535</v>
      </c>
      <c r="B522" s="11" t="s">
        <v>1536</v>
      </c>
      <c r="C522" s="175">
        <v>43831</v>
      </c>
      <c r="D522" s="92">
        <v>160</v>
      </c>
      <c r="E522" s="119">
        <v>7.26</v>
      </c>
      <c r="F522" s="102">
        <v>133.30000000000001</v>
      </c>
      <c r="G522" s="102">
        <v>54.84</v>
      </c>
      <c r="H522" s="120">
        <v>2.06</v>
      </c>
      <c r="I522" s="121">
        <v>0</v>
      </c>
      <c r="J522" s="122">
        <v>0</v>
      </c>
      <c r="K522" s="122">
        <v>0.28999999999999998</v>
      </c>
      <c r="L522" s="122">
        <v>2.96</v>
      </c>
      <c r="M522" s="119">
        <v>-0.47</v>
      </c>
      <c r="N522" s="102">
        <v>200.24</v>
      </c>
      <c r="O522" s="102">
        <v>40.049999999999997</v>
      </c>
      <c r="P522" s="103">
        <v>240.29000000000002</v>
      </c>
      <c r="Q522" s="118">
        <v>14.69</v>
      </c>
      <c r="R522" s="84">
        <v>254.98000000000002</v>
      </c>
    </row>
    <row r="523" spans="1:18" ht="12" x14ac:dyDescent="0.25">
      <c r="A523" s="90" t="s">
        <v>881</v>
      </c>
      <c r="B523" s="11" t="s">
        <v>1466</v>
      </c>
      <c r="C523" s="175">
        <v>43831</v>
      </c>
      <c r="D523" s="92">
        <v>160</v>
      </c>
      <c r="E523" s="119">
        <v>8.3000000000000007</v>
      </c>
      <c r="F523" s="102">
        <v>130.18</v>
      </c>
      <c r="G523" s="102">
        <v>51.09</v>
      </c>
      <c r="H523" s="120">
        <v>2.65</v>
      </c>
      <c r="I523" s="121">
        <v>0</v>
      </c>
      <c r="J523" s="122">
        <v>-4.28</v>
      </c>
      <c r="K523" s="122">
        <v>2.2599999999999998</v>
      </c>
      <c r="L523" s="122">
        <v>2.85</v>
      </c>
      <c r="M523" s="119">
        <v>-0.28999999999999998</v>
      </c>
      <c r="N523" s="102">
        <v>192.76000000000002</v>
      </c>
      <c r="O523" s="102">
        <v>16.84</v>
      </c>
      <c r="P523" s="103">
        <v>209.60000000000002</v>
      </c>
      <c r="Q523" s="118">
        <v>15.18</v>
      </c>
      <c r="R523" s="84">
        <v>224.78000000000003</v>
      </c>
    </row>
    <row r="524" spans="1:18" ht="12" x14ac:dyDescent="0.25">
      <c r="A524" s="90" t="s">
        <v>1698</v>
      </c>
      <c r="B524" s="11" t="s">
        <v>1699</v>
      </c>
      <c r="C524" s="175">
        <v>43831</v>
      </c>
      <c r="D524" s="92">
        <v>185</v>
      </c>
      <c r="E524" s="119">
        <v>5.52</v>
      </c>
      <c r="F524" s="102">
        <v>137.43</v>
      </c>
      <c r="G524" s="102">
        <v>59.14</v>
      </c>
      <c r="H524" s="120">
        <v>2.92</v>
      </c>
      <c r="I524" s="121">
        <v>0</v>
      </c>
      <c r="J524" s="122">
        <v>0</v>
      </c>
      <c r="K524" s="122">
        <v>0.41</v>
      </c>
      <c r="L524" s="122">
        <v>3.07</v>
      </c>
      <c r="M524" s="119">
        <v>-0.68</v>
      </c>
      <c r="N524" s="102">
        <v>207.81</v>
      </c>
      <c r="O524" s="102">
        <v>17.61</v>
      </c>
      <c r="P524" s="103">
        <v>225.42000000000002</v>
      </c>
      <c r="Q524" s="118">
        <v>12.94</v>
      </c>
      <c r="R524" s="84">
        <v>238.36</v>
      </c>
    </row>
    <row r="525" spans="1:18" ht="12" x14ac:dyDescent="0.25">
      <c r="A525" s="90" t="s">
        <v>1700</v>
      </c>
      <c r="B525" s="11" t="s">
        <v>1701</v>
      </c>
      <c r="C525" s="175">
        <v>43831</v>
      </c>
      <c r="D525" s="92">
        <v>220</v>
      </c>
      <c r="E525" s="119">
        <v>13.92</v>
      </c>
      <c r="F525" s="102">
        <v>111.02</v>
      </c>
      <c r="G525" s="102">
        <v>49.91</v>
      </c>
      <c r="H525" s="120">
        <v>4.66</v>
      </c>
      <c r="I525" s="121">
        <v>0</v>
      </c>
      <c r="J525" s="122">
        <v>-3.88</v>
      </c>
      <c r="K525" s="122">
        <v>2.85</v>
      </c>
      <c r="L525" s="122">
        <v>2.67</v>
      </c>
      <c r="M525" s="119">
        <v>-0.46</v>
      </c>
      <c r="N525" s="102">
        <v>180.68999999999997</v>
      </c>
      <c r="O525" s="102">
        <v>9.19</v>
      </c>
      <c r="P525" s="103">
        <v>189.87999999999997</v>
      </c>
      <c r="Q525" s="118">
        <v>12.17</v>
      </c>
      <c r="R525" s="84">
        <v>202.04999999999995</v>
      </c>
    </row>
    <row r="526" spans="1:18" ht="12" x14ac:dyDescent="0.25">
      <c r="A526" s="90" t="s">
        <v>1445</v>
      </c>
      <c r="B526" s="11" t="s">
        <v>1467</v>
      </c>
      <c r="C526" s="175">
        <v>43831</v>
      </c>
      <c r="D526" s="92">
        <v>160</v>
      </c>
      <c r="E526" s="119">
        <v>11</v>
      </c>
      <c r="F526" s="102">
        <v>194.9</v>
      </c>
      <c r="G526" s="102">
        <v>58.45</v>
      </c>
      <c r="H526" s="120">
        <v>2.0499999999999998</v>
      </c>
      <c r="I526" s="121">
        <v>0</v>
      </c>
      <c r="J526" s="122">
        <v>0</v>
      </c>
      <c r="K526" s="122">
        <v>0</v>
      </c>
      <c r="L526" s="122">
        <v>3.99</v>
      </c>
      <c r="M526" s="119">
        <v>-0.61</v>
      </c>
      <c r="N526" s="102">
        <v>269.78000000000003</v>
      </c>
      <c r="O526" s="102">
        <v>40.090000000000003</v>
      </c>
      <c r="P526" s="103">
        <v>309.87</v>
      </c>
      <c r="Q526" s="118">
        <v>25.43</v>
      </c>
      <c r="R526" s="84">
        <v>335.3</v>
      </c>
    </row>
    <row r="527" spans="1:18" ht="12" x14ac:dyDescent="0.25">
      <c r="A527" s="90" t="s">
        <v>1702</v>
      </c>
      <c r="B527" s="11" t="s">
        <v>1703</v>
      </c>
      <c r="C527" s="175">
        <v>43831</v>
      </c>
      <c r="D527" s="92">
        <v>240</v>
      </c>
      <c r="E527" s="119">
        <v>13.68</v>
      </c>
      <c r="F527" s="102">
        <v>199.75</v>
      </c>
      <c r="G527" s="102">
        <v>60.96</v>
      </c>
      <c r="H527" s="120">
        <v>2.04</v>
      </c>
      <c r="I527" s="121">
        <v>0</v>
      </c>
      <c r="J527" s="122">
        <v>-5.75</v>
      </c>
      <c r="K527" s="122">
        <v>0.02</v>
      </c>
      <c r="L527" s="122">
        <v>4.05</v>
      </c>
      <c r="M527" s="119">
        <v>-0.76</v>
      </c>
      <c r="N527" s="102">
        <v>273.99</v>
      </c>
      <c r="O527" s="102">
        <v>24.66</v>
      </c>
      <c r="P527" s="103">
        <v>298.65000000000003</v>
      </c>
      <c r="Q527" s="118">
        <v>25.02</v>
      </c>
      <c r="R527" s="84">
        <v>323.67</v>
      </c>
    </row>
    <row r="528" spans="1:18" ht="12" x14ac:dyDescent="0.25">
      <c r="A528" s="90" t="s">
        <v>1076</v>
      </c>
      <c r="B528" s="11" t="s">
        <v>1077</v>
      </c>
      <c r="C528" s="175">
        <v>43831</v>
      </c>
      <c r="D528" s="92">
        <v>280</v>
      </c>
      <c r="E528" s="119">
        <v>14.5</v>
      </c>
      <c r="F528" s="102">
        <v>190.24</v>
      </c>
      <c r="G528" s="102">
        <v>61.44</v>
      </c>
      <c r="H528" s="120">
        <v>2.12</v>
      </c>
      <c r="I528" s="121">
        <v>0</v>
      </c>
      <c r="J528" s="122">
        <v>0</v>
      </c>
      <c r="K528" s="122">
        <v>0</v>
      </c>
      <c r="L528" s="122">
        <v>4.01</v>
      </c>
      <c r="M528" s="119">
        <v>-0.81</v>
      </c>
      <c r="N528" s="102">
        <v>271.5</v>
      </c>
      <c r="O528" s="102">
        <v>38.270000000000003</v>
      </c>
      <c r="P528" s="103">
        <v>309.77</v>
      </c>
      <c r="Q528" s="118">
        <v>18.760000000000002</v>
      </c>
      <c r="R528" s="84">
        <v>328.53</v>
      </c>
    </row>
    <row r="529" spans="1:18" ht="12" x14ac:dyDescent="0.25">
      <c r="A529" s="90" t="s">
        <v>1078</v>
      </c>
      <c r="B529" s="11" t="s">
        <v>1079</v>
      </c>
      <c r="C529" s="175">
        <v>43831</v>
      </c>
      <c r="D529" s="92">
        <v>79</v>
      </c>
      <c r="E529" s="119">
        <v>8.9</v>
      </c>
      <c r="F529" s="102">
        <v>156.61000000000001</v>
      </c>
      <c r="G529" s="102">
        <v>58.77</v>
      </c>
      <c r="H529" s="120">
        <v>0.78</v>
      </c>
      <c r="I529" s="121">
        <v>0</v>
      </c>
      <c r="J529" s="122">
        <v>0</v>
      </c>
      <c r="K529" s="122">
        <v>0</v>
      </c>
      <c r="L529" s="122">
        <v>3.36</v>
      </c>
      <c r="M529" s="119">
        <v>-0.77</v>
      </c>
      <c r="N529" s="102">
        <v>227.65000000000003</v>
      </c>
      <c r="O529" s="102">
        <v>16.86</v>
      </c>
      <c r="P529" s="103">
        <v>244.51000000000005</v>
      </c>
      <c r="Q529" s="118">
        <v>12.18</v>
      </c>
      <c r="R529" s="84">
        <v>256.69000000000005</v>
      </c>
    </row>
    <row r="530" spans="1:18" ht="12" x14ac:dyDescent="0.25">
      <c r="A530" s="90" t="s">
        <v>1080</v>
      </c>
      <c r="B530" s="11" t="s">
        <v>1081</v>
      </c>
      <c r="C530" s="175">
        <v>43831</v>
      </c>
      <c r="D530" s="92">
        <v>122</v>
      </c>
      <c r="E530" s="119">
        <v>16.14</v>
      </c>
      <c r="F530" s="102">
        <v>108.94</v>
      </c>
      <c r="G530" s="102">
        <v>53.2</v>
      </c>
      <c r="H530" s="120">
        <v>3.29</v>
      </c>
      <c r="I530" s="121">
        <v>0</v>
      </c>
      <c r="J530" s="122">
        <v>0</v>
      </c>
      <c r="K530" s="122">
        <v>0.4</v>
      </c>
      <c r="L530" s="122">
        <v>2.72</v>
      </c>
      <c r="M530" s="119">
        <v>-0.53</v>
      </c>
      <c r="N530" s="102">
        <v>184.16</v>
      </c>
      <c r="O530" s="102">
        <v>12.8</v>
      </c>
      <c r="P530" s="103">
        <v>196.96</v>
      </c>
      <c r="Q530" s="118">
        <v>14.82</v>
      </c>
      <c r="R530" s="84">
        <v>211.78</v>
      </c>
    </row>
    <row r="531" spans="1:18" ht="12" x14ac:dyDescent="0.25">
      <c r="A531" s="90" t="s">
        <v>1082</v>
      </c>
      <c r="B531" s="11" t="s">
        <v>1083</v>
      </c>
      <c r="C531" s="175">
        <v>43831</v>
      </c>
      <c r="D531" s="92">
        <v>145</v>
      </c>
      <c r="E531" s="119">
        <v>11.05</v>
      </c>
      <c r="F531" s="102">
        <v>105.38</v>
      </c>
      <c r="G531" s="102">
        <v>52.57</v>
      </c>
      <c r="H531" s="120">
        <v>4.51</v>
      </c>
      <c r="I531" s="121">
        <v>0</v>
      </c>
      <c r="J531" s="122">
        <v>0</v>
      </c>
      <c r="K531" s="122">
        <v>0.35</v>
      </c>
      <c r="L531" s="122">
        <v>2.6</v>
      </c>
      <c r="M531" s="119">
        <v>-0.51</v>
      </c>
      <c r="N531" s="102">
        <v>175.95</v>
      </c>
      <c r="O531" s="102">
        <v>26</v>
      </c>
      <c r="P531" s="103">
        <v>201.95</v>
      </c>
      <c r="Q531" s="118">
        <v>16.079999999999998</v>
      </c>
      <c r="R531" s="84">
        <v>218.02999999999997</v>
      </c>
    </row>
    <row r="532" spans="1:18" ht="12" x14ac:dyDescent="0.25">
      <c r="A532" s="90" t="s">
        <v>1084</v>
      </c>
      <c r="B532" s="11" t="s">
        <v>1085</v>
      </c>
      <c r="C532" s="175">
        <v>43831</v>
      </c>
      <c r="D532" s="92">
        <v>160</v>
      </c>
      <c r="E532" s="119">
        <v>7.06</v>
      </c>
      <c r="F532" s="102">
        <v>111.43</v>
      </c>
      <c r="G532" s="102">
        <v>51.95</v>
      </c>
      <c r="H532" s="120">
        <v>2.82</v>
      </c>
      <c r="I532" s="121">
        <v>0</v>
      </c>
      <c r="J532" s="122">
        <v>0</v>
      </c>
      <c r="K532" s="122">
        <v>2.82</v>
      </c>
      <c r="L532" s="122">
        <v>2.63</v>
      </c>
      <c r="M532" s="119">
        <v>-0.5</v>
      </c>
      <c r="N532" s="102">
        <v>178.20999999999998</v>
      </c>
      <c r="O532" s="102">
        <v>12.54</v>
      </c>
      <c r="P532" s="103">
        <v>190.74999999999997</v>
      </c>
      <c r="Q532" s="118">
        <v>13.3</v>
      </c>
      <c r="R532" s="84">
        <v>204.04999999999998</v>
      </c>
    </row>
    <row r="533" spans="1:18" ht="12" x14ac:dyDescent="0.25">
      <c r="A533" s="90" t="s">
        <v>1537</v>
      </c>
      <c r="B533" s="11" t="s">
        <v>1538</v>
      </c>
      <c r="C533" s="175">
        <v>43831</v>
      </c>
      <c r="D533" s="92">
        <v>20</v>
      </c>
      <c r="E533" s="119">
        <v>7.96</v>
      </c>
      <c r="F533" s="102">
        <v>125.63</v>
      </c>
      <c r="G533" s="102">
        <v>61.07</v>
      </c>
      <c r="H533" s="120">
        <v>0</v>
      </c>
      <c r="I533" s="121">
        <v>0</v>
      </c>
      <c r="J533" s="122">
        <v>0</v>
      </c>
      <c r="K533" s="122">
        <v>0</v>
      </c>
      <c r="L533" s="122">
        <v>2.92</v>
      </c>
      <c r="M533" s="119">
        <v>0</v>
      </c>
      <c r="N533" s="102">
        <v>197.57999999999998</v>
      </c>
      <c r="O533" s="102">
        <v>7.27</v>
      </c>
      <c r="P533" s="103">
        <v>204.85</v>
      </c>
      <c r="Q533" s="118">
        <v>60.12</v>
      </c>
      <c r="R533" s="84">
        <v>264.96999999999997</v>
      </c>
    </row>
    <row r="534" spans="1:18" ht="12" x14ac:dyDescent="0.25">
      <c r="A534" s="90" t="s">
        <v>539</v>
      </c>
      <c r="B534" s="11" t="s">
        <v>1468</v>
      </c>
      <c r="C534" s="175">
        <v>43831</v>
      </c>
      <c r="D534" s="92">
        <v>514</v>
      </c>
      <c r="E534" s="119">
        <v>29.58</v>
      </c>
      <c r="F534" s="102">
        <v>190.36</v>
      </c>
      <c r="G534" s="102">
        <v>68.88</v>
      </c>
      <c r="H534" s="120">
        <v>1.67</v>
      </c>
      <c r="I534" s="121">
        <v>0</v>
      </c>
      <c r="J534" s="122">
        <v>0</v>
      </c>
      <c r="K534" s="122">
        <v>0.33101076912257887</v>
      </c>
      <c r="L534" s="122">
        <v>4.3499999999999996</v>
      </c>
      <c r="M534" s="119">
        <v>-0.9</v>
      </c>
      <c r="N534" s="102">
        <v>294.27101076912265</v>
      </c>
      <c r="O534" s="102">
        <v>14.5</v>
      </c>
      <c r="P534" s="103">
        <v>308.77101076912265</v>
      </c>
      <c r="Q534" s="118">
        <v>23.98</v>
      </c>
      <c r="R534" s="84">
        <v>332.75101076912267</v>
      </c>
    </row>
    <row r="535" spans="1:18" ht="12" x14ac:dyDescent="0.25">
      <c r="A535" s="90" t="s">
        <v>541</v>
      </c>
      <c r="B535" s="11" t="s">
        <v>1469</v>
      </c>
      <c r="C535" s="175">
        <v>43831</v>
      </c>
      <c r="D535" s="92">
        <v>301</v>
      </c>
      <c r="E535" s="119">
        <v>15.24</v>
      </c>
      <c r="F535" s="102">
        <v>178.38</v>
      </c>
      <c r="G535" s="102">
        <v>68.75</v>
      </c>
      <c r="H535" s="120">
        <v>2.2400000000000002</v>
      </c>
      <c r="I535" s="121">
        <v>0</v>
      </c>
      <c r="J535" s="122">
        <v>0</v>
      </c>
      <c r="K535" s="122">
        <v>1.4799999999972826E-2</v>
      </c>
      <c r="L535" s="122">
        <v>3.96</v>
      </c>
      <c r="M535" s="119">
        <v>-0.85</v>
      </c>
      <c r="N535" s="102">
        <v>267.73479999999995</v>
      </c>
      <c r="O535" s="102">
        <v>27.02</v>
      </c>
      <c r="P535" s="103">
        <v>294.75479999999993</v>
      </c>
      <c r="Q535" s="118">
        <v>19.77</v>
      </c>
      <c r="R535" s="84">
        <v>314.52479999999991</v>
      </c>
    </row>
    <row r="536" spans="1:18" ht="12" x14ac:dyDescent="0.25">
      <c r="A536" s="90" t="s">
        <v>1716</v>
      </c>
      <c r="B536" s="11" t="s">
        <v>1625</v>
      </c>
      <c r="C536" s="175">
        <v>43831</v>
      </c>
      <c r="D536" s="92">
        <v>300</v>
      </c>
      <c r="E536" s="119">
        <v>14.02</v>
      </c>
      <c r="F536" s="102">
        <v>195.1</v>
      </c>
      <c r="G536" s="102">
        <v>66.349999999999994</v>
      </c>
      <c r="H536" s="120">
        <v>1.51</v>
      </c>
      <c r="I536" s="121">
        <v>0</v>
      </c>
      <c r="J536" s="122">
        <v>0</v>
      </c>
      <c r="K536" s="122">
        <v>0</v>
      </c>
      <c r="L536" s="122">
        <v>4.1399999999999997</v>
      </c>
      <c r="M536" s="119">
        <v>-0.67</v>
      </c>
      <c r="N536" s="102">
        <v>280.45</v>
      </c>
      <c r="O536" s="102">
        <v>20.7</v>
      </c>
      <c r="P536" s="103">
        <v>301.14999999999998</v>
      </c>
      <c r="Q536" s="118">
        <v>19.7</v>
      </c>
      <c r="R536" s="84">
        <v>320.84999999999997</v>
      </c>
    </row>
    <row r="537" spans="1:18" ht="12" x14ac:dyDescent="0.25">
      <c r="A537" s="90" t="s">
        <v>1626</v>
      </c>
      <c r="B537" s="11" t="s">
        <v>1417</v>
      </c>
      <c r="C537" s="175">
        <v>43831</v>
      </c>
      <c r="D537" s="92">
        <v>302</v>
      </c>
      <c r="E537" s="119">
        <v>19.72</v>
      </c>
      <c r="F537" s="102">
        <v>200.29</v>
      </c>
      <c r="G537" s="102">
        <v>68.16</v>
      </c>
      <c r="H537" s="120">
        <v>1.69</v>
      </c>
      <c r="I537" s="121">
        <v>0</v>
      </c>
      <c r="J537" s="122">
        <v>0</v>
      </c>
      <c r="K537" s="122">
        <v>2.1428791139158356</v>
      </c>
      <c r="L537" s="122">
        <v>4.37</v>
      </c>
      <c r="M537" s="119">
        <v>-0.7</v>
      </c>
      <c r="N537" s="102">
        <v>295.67287911391583</v>
      </c>
      <c r="O537" s="102">
        <v>38.96</v>
      </c>
      <c r="P537" s="103">
        <v>334.63287911391581</v>
      </c>
      <c r="Q537" s="118">
        <v>25.1</v>
      </c>
      <c r="R537" s="84">
        <v>359.73287911391583</v>
      </c>
    </row>
    <row r="538" spans="1:18" ht="12" x14ac:dyDescent="0.25">
      <c r="A538" s="90" t="s">
        <v>1738</v>
      </c>
      <c r="B538" s="11" t="s">
        <v>1739</v>
      </c>
      <c r="C538" s="175">
        <v>43831</v>
      </c>
      <c r="D538" s="92">
        <v>120</v>
      </c>
      <c r="E538" s="119">
        <v>9.4499999999999993</v>
      </c>
      <c r="F538" s="102">
        <v>124.79</v>
      </c>
      <c r="G538" s="102">
        <v>51.1</v>
      </c>
      <c r="H538" s="120">
        <v>4.25</v>
      </c>
      <c r="I538" s="121">
        <v>0</v>
      </c>
      <c r="J538" s="122">
        <v>0</v>
      </c>
      <c r="K538" s="122">
        <v>1.1299999999999999</v>
      </c>
      <c r="L538" s="122">
        <v>2.85</v>
      </c>
      <c r="M538" s="119">
        <v>-0.43</v>
      </c>
      <c r="N538" s="102">
        <v>193.14</v>
      </c>
      <c r="O538" s="102">
        <v>11.15</v>
      </c>
      <c r="P538" s="103">
        <v>204.29</v>
      </c>
      <c r="Q538" s="118">
        <v>6</v>
      </c>
      <c r="R538" s="84">
        <v>210.29</v>
      </c>
    </row>
    <row r="539" spans="1:18" ht="12" x14ac:dyDescent="0.25">
      <c r="A539" s="90" t="s">
        <v>1446</v>
      </c>
      <c r="B539" s="11" t="s">
        <v>1470</v>
      </c>
      <c r="C539" s="175">
        <v>43831</v>
      </c>
      <c r="D539" s="92">
        <v>400</v>
      </c>
      <c r="E539" s="119">
        <v>10.68</v>
      </c>
      <c r="F539" s="102">
        <v>183.08</v>
      </c>
      <c r="G539" s="102">
        <v>67.36</v>
      </c>
      <c r="H539" s="120">
        <v>1.76</v>
      </c>
      <c r="I539" s="121">
        <v>0</v>
      </c>
      <c r="J539" s="122">
        <v>0</v>
      </c>
      <c r="K539" s="122">
        <v>0.35249999999999593</v>
      </c>
      <c r="L539" s="122">
        <v>3.94</v>
      </c>
      <c r="M539" s="119">
        <v>-0.74</v>
      </c>
      <c r="N539" s="102">
        <v>266.4325</v>
      </c>
      <c r="O539" s="102">
        <v>28.45</v>
      </c>
      <c r="P539" s="103">
        <v>294.88249999999999</v>
      </c>
      <c r="Q539" s="118">
        <v>17.63</v>
      </c>
      <c r="R539" s="84">
        <v>312.51249999999999</v>
      </c>
    </row>
    <row r="540" spans="1:18" ht="12" x14ac:dyDescent="0.25">
      <c r="A540" s="90" t="s">
        <v>1092</v>
      </c>
      <c r="B540" s="11" t="s">
        <v>1093</v>
      </c>
      <c r="C540" s="175">
        <v>43831</v>
      </c>
      <c r="D540" s="92">
        <v>115</v>
      </c>
      <c r="E540" s="119">
        <v>14.56</v>
      </c>
      <c r="F540" s="102">
        <v>107.22</v>
      </c>
      <c r="G540" s="102">
        <v>54.84</v>
      </c>
      <c r="H540" s="120">
        <v>3.72</v>
      </c>
      <c r="I540" s="121">
        <v>0</v>
      </c>
      <c r="J540" s="122">
        <v>0</v>
      </c>
      <c r="K540" s="122">
        <v>0.01</v>
      </c>
      <c r="L540" s="122">
        <v>2.7</v>
      </c>
      <c r="M540" s="119">
        <v>-0.61</v>
      </c>
      <c r="N540" s="102">
        <v>182.43999999999997</v>
      </c>
      <c r="O540" s="102">
        <v>25.44</v>
      </c>
      <c r="P540" s="103">
        <v>207.87999999999997</v>
      </c>
      <c r="Q540" s="118">
        <v>16.2</v>
      </c>
      <c r="R540" s="84">
        <v>224.07999999999996</v>
      </c>
    </row>
    <row r="541" spans="1:18" ht="12" x14ac:dyDescent="0.25">
      <c r="A541" s="90" t="s">
        <v>1094</v>
      </c>
      <c r="B541" s="11" t="s">
        <v>1095</v>
      </c>
      <c r="C541" s="175">
        <v>43831</v>
      </c>
      <c r="D541" s="92">
        <v>120</v>
      </c>
      <c r="E541" s="119">
        <v>10.95</v>
      </c>
      <c r="F541" s="102">
        <v>106.43</v>
      </c>
      <c r="G541" s="102">
        <v>54.66</v>
      </c>
      <c r="H541" s="120">
        <v>2.31</v>
      </c>
      <c r="I541" s="121">
        <v>0</v>
      </c>
      <c r="J541" s="122">
        <v>0</v>
      </c>
      <c r="K541" s="122">
        <v>0</v>
      </c>
      <c r="L541" s="122">
        <v>2.61</v>
      </c>
      <c r="M541" s="119">
        <v>-0.49</v>
      </c>
      <c r="N541" s="102">
        <v>176.47000000000003</v>
      </c>
      <c r="O541" s="102">
        <v>12.56</v>
      </c>
      <c r="P541" s="103">
        <v>189.03000000000003</v>
      </c>
      <c r="Q541" s="118">
        <v>13.86</v>
      </c>
      <c r="R541" s="84">
        <v>202.89000000000004</v>
      </c>
    </row>
    <row r="542" spans="1:18" ht="12" x14ac:dyDescent="0.25">
      <c r="A542" s="90" t="s">
        <v>1096</v>
      </c>
      <c r="B542" s="11" t="s">
        <v>1097</v>
      </c>
      <c r="C542" s="175">
        <v>43831</v>
      </c>
      <c r="D542" s="92">
        <v>136</v>
      </c>
      <c r="E542" s="119">
        <v>5.03</v>
      </c>
      <c r="F542" s="102">
        <v>151.38</v>
      </c>
      <c r="G542" s="102">
        <v>55.03</v>
      </c>
      <c r="H542" s="120">
        <v>1.9</v>
      </c>
      <c r="I542" s="121">
        <v>0</v>
      </c>
      <c r="J542" s="122">
        <v>0</v>
      </c>
      <c r="K542" s="122">
        <v>0.79</v>
      </c>
      <c r="L542" s="122">
        <v>3.2</v>
      </c>
      <c r="M542" s="119">
        <v>-0.47</v>
      </c>
      <c r="N542" s="102">
        <v>216.85999999999999</v>
      </c>
      <c r="O542" s="102">
        <v>13.55</v>
      </c>
      <c r="P542" s="103">
        <v>230.41</v>
      </c>
      <c r="Q542" s="118">
        <v>15.52</v>
      </c>
      <c r="R542" s="84">
        <v>245.93</v>
      </c>
    </row>
    <row r="543" spans="1:18" ht="12" x14ac:dyDescent="0.25">
      <c r="A543" s="90" t="s">
        <v>1098</v>
      </c>
      <c r="B543" s="11" t="s">
        <v>1099</v>
      </c>
      <c r="C543" s="175">
        <v>43831</v>
      </c>
      <c r="D543" s="92">
        <v>120</v>
      </c>
      <c r="E543" s="119">
        <v>8.32</v>
      </c>
      <c r="F543" s="102">
        <v>113.27</v>
      </c>
      <c r="G543" s="102">
        <v>52.21</v>
      </c>
      <c r="H543" s="120">
        <v>3.35</v>
      </c>
      <c r="I543" s="121">
        <v>0</v>
      </c>
      <c r="J543" s="122">
        <v>0</v>
      </c>
      <c r="K543" s="122">
        <v>0.36</v>
      </c>
      <c r="L543" s="122">
        <v>2.66</v>
      </c>
      <c r="M543" s="119">
        <v>-0.5</v>
      </c>
      <c r="N543" s="102">
        <v>179.67000000000002</v>
      </c>
      <c r="O543" s="102">
        <v>17.940000000000001</v>
      </c>
      <c r="P543" s="103">
        <v>197.61</v>
      </c>
      <c r="Q543" s="118">
        <v>14.43</v>
      </c>
      <c r="R543" s="84">
        <v>212.04000000000002</v>
      </c>
    </row>
    <row r="544" spans="1:18" ht="12" x14ac:dyDescent="0.25">
      <c r="A544" s="90" t="s">
        <v>1100</v>
      </c>
      <c r="B544" s="11" t="s">
        <v>1101</v>
      </c>
      <c r="C544" s="175">
        <v>43831</v>
      </c>
      <c r="D544" s="92">
        <v>200</v>
      </c>
      <c r="E544" s="119">
        <v>7.24</v>
      </c>
      <c r="F544" s="102">
        <v>129.24</v>
      </c>
      <c r="G544" s="102">
        <v>55.88</v>
      </c>
      <c r="H544" s="120">
        <v>1.45</v>
      </c>
      <c r="I544" s="121">
        <v>0</v>
      </c>
      <c r="J544" s="122">
        <v>0</v>
      </c>
      <c r="K544" s="122">
        <v>0.64</v>
      </c>
      <c r="L544" s="122">
        <v>2.91</v>
      </c>
      <c r="M544" s="119">
        <v>-0.56999999999999995</v>
      </c>
      <c r="N544" s="102">
        <v>196.79</v>
      </c>
      <c r="O544" s="102">
        <v>19.489999999999998</v>
      </c>
      <c r="P544" s="103">
        <v>216.28</v>
      </c>
      <c r="Q544" s="118">
        <v>15.78</v>
      </c>
      <c r="R544" s="84">
        <v>232.06</v>
      </c>
    </row>
    <row r="545" spans="1:18" ht="12" x14ac:dyDescent="0.25">
      <c r="A545" s="90" t="s">
        <v>1102</v>
      </c>
      <c r="B545" s="11" t="s">
        <v>1103</v>
      </c>
      <c r="C545" s="175">
        <v>43831</v>
      </c>
      <c r="D545" s="92">
        <v>117</v>
      </c>
      <c r="E545" s="119">
        <v>8.75</v>
      </c>
      <c r="F545" s="102">
        <v>106.68</v>
      </c>
      <c r="G545" s="102">
        <v>51.37</v>
      </c>
      <c r="H545" s="120">
        <v>2.63</v>
      </c>
      <c r="I545" s="121">
        <v>0</v>
      </c>
      <c r="J545" s="122">
        <v>0</v>
      </c>
      <c r="K545" s="122">
        <v>0.99</v>
      </c>
      <c r="L545" s="122">
        <v>2.5499999999999998</v>
      </c>
      <c r="M545" s="119">
        <v>-0.54</v>
      </c>
      <c r="N545" s="102">
        <v>172.43000000000004</v>
      </c>
      <c r="O545" s="102">
        <v>11.17</v>
      </c>
      <c r="P545" s="103">
        <v>183.60000000000002</v>
      </c>
      <c r="Q545" s="118">
        <v>15.89</v>
      </c>
      <c r="R545" s="84">
        <v>199.49</v>
      </c>
    </row>
    <row r="546" spans="1:18" ht="12" x14ac:dyDescent="0.25">
      <c r="A546" s="90" t="s">
        <v>1539</v>
      </c>
      <c r="B546" s="11" t="s">
        <v>1540</v>
      </c>
      <c r="C546" s="175">
        <v>43831</v>
      </c>
      <c r="D546" s="92">
        <v>744</v>
      </c>
      <c r="E546" s="119">
        <v>23.4</v>
      </c>
      <c r="F546" s="102">
        <v>198.82</v>
      </c>
      <c r="G546" s="102">
        <v>69.03</v>
      </c>
      <c r="H546" s="120">
        <v>2.13</v>
      </c>
      <c r="I546" s="121">
        <v>0</v>
      </c>
      <c r="J546" s="122">
        <v>0</v>
      </c>
      <c r="K546" s="122">
        <v>0.45573985551034857</v>
      </c>
      <c r="L546" s="122">
        <v>4.4000000000000004</v>
      </c>
      <c r="M546" s="119">
        <v>-0.8</v>
      </c>
      <c r="N546" s="102">
        <v>297.43573985551029</v>
      </c>
      <c r="O546" s="102">
        <v>34.25</v>
      </c>
      <c r="P546" s="103">
        <v>331.68573985551029</v>
      </c>
      <c r="Q546" s="118">
        <v>20.49</v>
      </c>
      <c r="R546" s="84">
        <v>352.1757398555103</v>
      </c>
    </row>
    <row r="547" spans="1:18" ht="12" x14ac:dyDescent="0.25">
      <c r="A547" s="90" t="s">
        <v>1104</v>
      </c>
      <c r="B547" s="11" t="s">
        <v>1105</v>
      </c>
      <c r="C547" s="175">
        <v>43831</v>
      </c>
      <c r="D547" s="92">
        <v>520</v>
      </c>
      <c r="E547" s="119">
        <v>11.24</v>
      </c>
      <c r="F547" s="102">
        <v>191.88</v>
      </c>
      <c r="G547" s="102">
        <v>68.77</v>
      </c>
      <c r="H547" s="120">
        <v>1.4</v>
      </c>
      <c r="I547" s="121">
        <v>0</v>
      </c>
      <c r="J547" s="122">
        <v>0</v>
      </c>
      <c r="K547" s="122">
        <v>0.24</v>
      </c>
      <c r="L547" s="122">
        <v>4.09</v>
      </c>
      <c r="M547" s="119">
        <v>-0.72</v>
      </c>
      <c r="N547" s="102">
        <v>276.89999999999992</v>
      </c>
      <c r="O547" s="102">
        <v>59.92</v>
      </c>
      <c r="P547" s="103">
        <v>336.81999999999994</v>
      </c>
      <c r="Q547" s="118">
        <v>21.38</v>
      </c>
      <c r="R547" s="84">
        <v>358.19999999999993</v>
      </c>
    </row>
    <row r="548" spans="1:18" ht="12" x14ac:dyDescent="0.25">
      <c r="A548" s="90" t="s">
        <v>1106</v>
      </c>
      <c r="B548" s="11" t="s">
        <v>1107</v>
      </c>
      <c r="C548" s="175">
        <v>43831</v>
      </c>
      <c r="D548" s="92">
        <v>229</v>
      </c>
      <c r="E548" s="119">
        <v>8.17</v>
      </c>
      <c r="F548" s="102">
        <v>103.27</v>
      </c>
      <c r="G548" s="102">
        <v>51.51</v>
      </c>
      <c r="H548" s="120">
        <v>3.36</v>
      </c>
      <c r="I548" s="121">
        <v>0</v>
      </c>
      <c r="J548" s="122">
        <v>-3.49</v>
      </c>
      <c r="K548" s="122">
        <v>3.19</v>
      </c>
      <c r="L548" s="122">
        <v>2.48</v>
      </c>
      <c r="M548" s="119">
        <v>-0.43</v>
      </c>
      <c r="N548" s="102">
        <v>168.05999999999997</v>
      </c>
      <c r="O548" s="102">
        <v>6.65</v>
      </c>
      <c r="P548" s="103">
        <v>174.70999999999998</v>
      </c>
      <c r="Q548" s="118">
        <v>13.18</v>
      </c>
      <c r="R548" s="84">
        <v>187.89</v>
      </c>
    </row>
    <row r="549" spans="1:18" ht="12" x14ac:dyDescent="0.25">
      <c r="A549" s="90" t="s">
        <v>1112</v>
      </c>
      <c r="B549" s="11" t="s">
        <v>1113</v>
      </c>
      <c r="C549" s="175">
        <v>43831</v>
      </c>
      <c r="D549" s="92">
        <v>360</v>
      </c>
      <c r="E549" s="119">
        <v>9.65</v>
      </c>
      <c r="F549" s="102">
        <v>161.29</v>
      </c>
      <c r="G549" s="102">
        <v>73.22</v>
      </c>
      <c r="H549" s="120">
        <v>2.44</v>
      </c>
      <c r="I549" s="121">
        <v>0</v>
      </c>
      <c r="J549" s="122">
        <v>0</v>
      </c>
      <c r="K549" s="122">
        <v>0</v>
      </c>
      <c r="L549" s="122">
        <v>3.69</v>
      </c>
      <c r="M549" s="119">
        <v>-0.68</v>
      </c>
      <c r="N549" s="102">
        <v>249.60999999999999</v>
      </c>
      <c r="O549" s="102">
        <v>13.52</v>
      </c>
      <c r="P549" s="103">
        <v>263.13</v>
      </c>
      <c r="Q549" s="118">
        <v>19.21</v>
      </c>
      <c r="R549" s="84">
        <v>282.33999999999997</v>
      </c>
    </row>
    <row r="550" spans="1:18" ht="12" x14ac:dyDescent="0.25">
      <c r="A550" s="90" t="s">
        <v>1418</v>
      </c>
      <c r="B550" s="11" t="s">
        <v>1419</v>
      </c>
      <c r="C550" s="175">
        <v>43831</v>
      </c>
      <c r="D550" s="92">
        <v>120</v>
      </c>
      <c r="E550" s="119">
        <v>7.75</v>
      </c>
      <c r="F550" s="102">
        <v>148.77000000000001</v>
      </c>
      <c r="G550" s="102">
        <v>53.32</v>
      </c>
      <c r="H550" s="120">
        <v>3.06</v>
      </c>
      <c r="I550" s="121">
        <v>0</v>
      </c>
      <c r="J550" s="122">
        <v>0</v>
      </c>
      <c r="K550" s="122">
        <v>0.49</v>
      </c>
      <c r="L550" s="122">
        <v>3.19</v>
      </c>
      <c r="M550" s="119">
        <v>-0.51</v>
      </c>
      <c r="N550" s="102">
        <v>216.07000000000002</v>
      </c>
      <c r="O550" s="102">
        <v>21.79</v>
      </c>
      <c r="P550" s="103">
        <v>237.86</v>
      </c>
      <c r="Q550" s="118">
        <v>13.14</v>
      </c>
      <c r="R550" s="84">
        <v>251</v>
      </c>
    </row>
    <row r="551" spans="1:18" ht="12" x14ac:dyDescent="0.25">
      <c r="A551" s="90" t="s">
        <v>1116</v>
      </c>
      <c r="B551" s="11" t="s">
        <v>1117</v>
      </c>
      <c r="C551" s="175">
        <v>43831</v>
      </c>
      <c r="D551" s="92">
        <v>210</v>
      </c>
      <c r="E551" s="119">
        <v>11.41</v>
      </c>
      <c r="F551" s="102">
        <v>146.44999999999999</v>
      </c>
      <c r="G551" s="102">
        <v>61.44</v>
      </c>
      <c r="H551" s="120">
        <v>2.25</v>
      </c>
      <c r="I551" s="121">
        <v>0</v>
      </c>
      <c r="J551" s="122">
        <v>0</v>
      </c>
      <c r="K551" s="122">
        <v>0.05</v>
      </c>
      <c r="L551" s="122">
        <v>3.31</v>
      </c>
      <c r="M551" s="119">
        <v>-0.68</v>
      </c>
      <c r="N551" s="102">
        <v>224.23</v>
      </c>
      <c r="O551" s="102">
        <v>17.920000000000002</v>
      </c>
      <c r="P551" s="103">
        <v>242.14999999999998</v>
      </c>
      <c r="Q551" s="118">
        <v>26.26</v>
      </c>
      <c r="R551" s="84">
        <v>268.40999999999997</v>
      </c>
    </row>
    <row r="552" spans="1:18" ht="12" x14ac:dyDescent="0.25">
      <c r="A552" s="90" t="s">
        <v>839</v>
      </c>
      <c r="B552" s="11" t="s">
        <v>1541</v>
      </c>
      <c r="C552" s="175">
        <v>43831</v>
      </c>
      <c r="D552" s="92">
        <v>203</v>
      </c>
      <c r="E552" s="119">
        <v>8.24</v>
      </c>
      <c r="F552" s="102">
        <v>183.19</v>
      </c>
      <c r="G552" s="102">
        <v>61.75</v>
      </c>
      <c r="H552" s="120">
        <v>2.3199999999999998</v>
      </c>
      <c r="I552" s="121">
        <v>0</v>
      </c>
      <c r="J552" s="122">
        <v>0</v>
      </c>
      <c r="K552" s="122">
        <v>0.01</v>
      </c>
      <c r="L552" s="122">
        <v>3.82</v>
      </c>
      <c r="M552" s="119">
        <v>-0.6</v>
      </c>
      <c r="N552" s="102">
        <v>258.72999999999996</v>
      </c>
      <c r="O552" s="102">
        <v>33.4</v>
      </c>
      <c r="P552" s="103">
        <v>292.12999999999994</v>
      </c>
      <c r="Q552" s="118">
        <v>18.91</v>
      </c>
      <c r="R552" s="84">
        <v>311.03999999999996</v>
      </c>
    </row>
    <row r="553" spans="1:18" ht="12" x14ac:dyDescent="0.25">
      <c r="A553" s="90" t="s">
        <v>1118</v>
      </c>
      <c r="B553" s="11" t="s">
        <v>1471</v>
      </c>
      <c r="C553" s="175">
        <v>43831</v>
      </c>
      <c r="D553" s="92">
        <v>205</v>
      </c>
      <c r="E553" s="119">
        <v>10.11</v>
      </c>
      <c r="F553" s="102">
        <v>177.45</v>
      </c>
      <c r="G553" s="102">
        <v>59.27</v>
      </c>
      <c r="H553" s="120">
        <v>2.12</v>
      </c>
      <c r="I553" s="121">
        <v>0</v>
      </c>
      <c r="J553" s="122">
        <v>0</v>
      </c>
      <c r="K553" s="122">
        <v>0.46881435840360786</v>
      </c>
      <c r="L553" s="122">
        <v>3.73</v>
      </c>
      <c r="M553" s="119">
        <v>-0.7</v>
      </c>
      <c r="N553" s="102">
        <v>252.44881435840364</v>
      </c>
      <c r="O553" s="102">
        <v>30.7</v>
      </c>
      <c r="P553" s="103">
        <v>283.14881435840363</v>
      </c>
      <c r="Q553" s="118">
        <v>18.72</v>
      </c>
      <c r="R553" s="84">
        <v>301.8688143584036</v>
      </c>
    </row>
    <row r="554" spans="1:18" ht="12" x14ac:dyDescent="0.25">
      <c r="A554" s="90" t="s">
        <v>1120</v>
      </c>
      <c r="B554" s="11" t="s">
        <v>1121</v>
      </c>
      <c r="C554" s="175">
        <v>43831</v>
      </c>
      <c r="D554" s="92">
        <v>96</v>
      </c>
      <c r="E554" s="119">
        <v>9.3000000000000007</v>
      </c>
      <c r="F554" s="102">
        <v>94.18</v>
      </c>
      <c r="G554" s="102">
        <v>54.3</v>
      </c>
      <c r="H554" s="120">
        <v>0.25</v>
      </c>
      <c r="I554" s="121">
        <v>0</v>
      </c>
      <c r="J554" s="122">
        <v>0</v>
      </c>
      <c r="K554" s="122">
        <v>0</v>
      </c>
      <c r="L554" s="122">
        <v>2.36</v>
      </c>
      <c r="M554" s="119">
        <v>-0.52</v>
      </c>
      <c r="N554" s="102">
        <v>159.87</v>
      </c>
      <c r="O554" s="102">
        <v>8.9</v>
      </c>
      <c r="P554" s="103">
        <v>168.77</v>
      </c>
      <c r="Q554" s="118">
        <v>14.83</v>
      </c>
      <c r="R554" s="84">
        <v>183.60000000000002</v>
      </c>
    </row>
    <row r="555" spans="1:18" ht="12" x14ac:dyDescent="0.25">
      <c r="A555" s="90" t="s">
        <v>1122</v>
      </c>
      <c r="B555" s="11" t="s">
        <v>1123</v>
      </c>
      <c r="C555" s="175">
        <v>43831</v>
      </c>
      <c r="D555" s="92">
        <v>280</v>
      </c>
      <c r="E555" s="119">
        <v>8.4</v>
      </c>
      <c r="F555" s="102">
        <v>195.51</v>
      </c>
      <c r="G555" s="102">
        <v>58.83</v>
      </c>
      <c r="H555" s="120">
        <v>1.83</v>
      </c>
      <c r="I555" s="121">
        <v>0</v>
      </c>
      <c r="J555" s="122">
        <v>0</v>
      </c>
      <c r="K555" s="122">
        <v>0.21</v>
      </c>
      <c r="L555" s="122">
        <v>3.96</v>
      </c>
      <c r="M555" s="119">
        <v>-0.72</v>
      </c>
      <c r="N555" s="102">
        <v>268.01999999999992</v>
      </c>
      <c r="O555" s="102">
        <v>42.48</v>
      </c>
      <c r="P555" s="103">
        <v>310.49999999999994</v>
      </c>
      <c r="Q555" s="118">
        <v>21.81</v>
      </c>
      <c r="R555" s="84">
        <v>332.30999999999995</v>
      </c>
    </row>
    <row r="556" spans="1:18" ht="12" x14ac:dyDescent="0.25">
      <c r="A556" s="90" t="s">
        <v>1542</v>
      </c>
      <c r="B556" s="11" t="s">
        <v>1543</v>
      </c>
      <c r="C556" s="175">
        <v>43831</v>
      </c>
      <c r="D556" s="92">
        <v>405</v>
      </c>
      <c r="E556" s="119">
        <v>14.96</v>
      </c>
      <c r="F556" s="102">
        <v>216.57</v>
      </c>
      <c r="G556" s="102">
        <v>69.63</v>
      </c>
      <c r="H556" s="120">
        <v>2.71</v>
      </c>
      <c r="I556" s="121">
        <v>0</v>
      </c>
      <c r="J556" s="122">
        <v>0</v>
      </c>
      <c r="K556" s="122">
        <v>17.353230504440706</v>
      </c>
      <c r="L556" s="122">
        <v>4.8099999999999996</v>
      </c>
      <c r="M556" s="119">
        <v>-0.66</v>
      </c>
      <c r="N556" s="102">
        <v>325.37323050444064</v>
      </c>
      <c r="O556" s="102">
        <v>36.020000000000003</v>
      </c>
      <c r="P556" s="103">
        <v>361.39323050444062</v>
      </c>
      <c r="Q556" s="118">
        <v>22.75</v>
      </c>
      <c r="R556" s="84">
        <v>384.14323050444062</v>
      </c>
    </row>
    <row r="557" spans="1:18" ht="12" x14ac:dyDescent="0.25">
      <c r="A557" s="90" t="s">
        <v>1627</v>
      </c>
      <c r="B557" s="11" t="s">
        <v>1628</v>
      </c>
      <c r="C557" s="175">
        <v>43831</v>
      </c>
      <c r="D557" s="92">
        <v>78</v>
      </c>
      <c r="E557" s="119">
        <v>14.53</v>
      </c>
      <c r="F557" s="102">
        <v>135.84</v>
      </c>
      <c r="G557" s="102">
        <v>52.69</v>
      </c>
      <c r="H557" s="120">
        <v>1.67</v>
      </c>
      <c r="I557" s="121">
        <v>0</v>
      </c>
      <c r="J557" s="122">
        <v>0</v>
      </c>
      <c r="K557" s="122">
        <v>2.4500000000000002</v>
      </c>
      <c r="L557" s="122">
        <v>3.1</v>
      </c>
      <c r="M557" s="119">
        <v>-0.47</v>
      </c>
      <c r="N557" s="102">
        <v>209.80999999999997</v>
      </c>
      <c r="O557" s="102">
        <v>26.06</v>
      </c>
      <c r="P557" s="103">
        <v>235.86999999999998</v>
      </c>
      <c r="Q557" s="118">
        <v>16.16</v>
      </c>
      <c r="R557" s="84">
        <v>252.02999999999997</v>
      </c>
    </row>
    <row r="558" spans="1:18" ht="12" x14ac:dyDescent="0.25">
      <c r="A558" s="90" t="s">
        <v>1126</v>
      </c>
      <c r="B558" s="11" t="s">
        <v>1127</v>
      </c>
      <c r="C558" s="175">
        <v>43831</v>
      </c>
      <c r="D558" s="92">
        <v>280</v>
      </c>
      <c r="E558" s="119">
        <v>8.6199999999999992</v>
      </c>
      <c r="F558" s="102">
        <v>184.91</v>
      </c>
      <c r="G558" s="102">
        <v>59.77</v>
      </c>
      <c r="H558" s="120">
        <v>0.82</v>
      </c>
      <c r="I558" s="121">
        <v>0</v>
      </c>
      <c r="J558" s="122">
        <v>0</v>
      </c>
      <c r="K558" s="122">
        <v>3.6541640456074602E-2</v>
      </c>
      <c r="L558" s="122">
        <v>3.8</v>
      </c>
      <c r="M558" s="119">
        <v>-0.72</v>
      </c>
      <c r="N558" s="102">
        <v>257.23654164045604</v>
      </c>
      <c r="O558" s="102">
        <v>54.28</v>
      </c>
      <c r="P558" s="103">
        <v>311.51654164045601</v>
      </c>
      <c r="Q558" s="118">
        <v>20.34</v>
      </c>
      <c r="R558" s="84">
        <v>331.85654164045599</v>
      </c>
    </row>
    <row r="559" spans="1:18" ht="12" x14ac:dyDescent="0.25">
      <c r="A559" s="90" t="s">
        <v>1128</v>
      </c>
      <c r="B559" s="11" t="s">
        <v>1129</v>
      </c>
      <c r="C559" s="175">
        <v>43831</v>
      </c>
      <c r="D559" s="92">
        <v>296</v>
      </c>
      <c r="E559" s="119">
        <v>8.99</v>
      </c>
      <c r="F559" s="102">
        <v>151.83000000000001</v>
      </c>
      <c r="G559" s="102">
        <v>62.06</v>
      </c>
      <c r="H559" s="120">
        <v>1.87</v>
      </c>
      <c r="I559" s="121">
        <v>0</v>
      </c>
      <c r="J559" s="122">
        <v>0</v>
      </c>
      <c r="K559" s="122">
        <v>0.05</v>
      </c>
      <c r="L559" s="122">
        <v>3.36</v>
      </c>
      <c r="M559" s="119">
        <v>-0.74</v>
      </c>
      <c r="N559" s="102">
        <v>227.42000000000004</v>
      </c>
      <c r="O559" s="102">
        <v>49.34</v>
      </c>
      <c r="P559" s="103">
        <v>276.76000000000005</v>
      </c>
      <c r="Q559" s="118">
        <v>22.19</v>
      </c>
      <c r="R559" s="84">
        <v>298.95000000000005</v>
      </c>
    </row>
    <row r="560" spans="1:18" ht="12" x14ac:dyDescent="0.25">
      <c r="A560" s="90" t="s">
        <v>1130</v>
      </c>
      <c r="B560" s="11" t="s">
        <v>1131</v>
      </c>
      <c r="C560" s="175">
        <v>43831</v>
      </c>
      <c r="D560" s="92">
        <v>120</v>
      </c>
      <c r="E560" s="119">
        <v>13.63</v>
      </c>
      <c r="F560" s="102">
        <v>117.1</v>
      </c>
      <c r="G560" s="102">
        <v>59.79</v>
      </c>
      <c r="H560" s="120">
        <v>4.75</v>
      </c>
      <c r="I560" s="121">
        <v>0</v>
      </c>
      <c r="J560" s="122">
        <v>-4.59</v>
      </c>
      <c r="K560" s="122">
        <v>0.02</v>
      </c>
      <c r="L560" s="122">
        <v>2.85</v>
      </c>
      <c r="M560" s="119">
        <v>-0.62</v>
      </c>
      <c r="N560" s="102">
        <v>192.92999999999998</v>
      </c>
      <c r="O560" s="102">
        <v>32.06</v>
      </c>
      <c r="P560" s="103">
        <v>224.98999999999998</v>
      </c>
      <c r="Q560" s="118">
        <v>14.94</v>
      </c>
      <c r="R560" s="84">
        <v>239.92999999999998</v>
      </c>
    </row>
    <row r="561" spans="1:18" ht="12" x14ac:dyDescent="0.25">
      <c r="A561" s="90" t="s">
        <v>1132</v>
      </c>
      <c r="B561" s="11" t="s">
        <v>1133</v>
      </c>
      <c r="C561" s="175">
        <v>43831</v>
      </c>
      <c r="D561" s="92">
        <v>46</v>
      </c>
      <c r="E561" s="119">
        <v>7.82</v>
      </c>
      <c r="F561" s="102">
        <v>168.99</v>
      </c>
      <c r="G561" s="102">
        <v>59.75</v>
      </c>
      <c r="H561" s="120">
        <v>0.44</v>
      </c>
      <c r="I561" s="121">
        <v>0</v>
      </c>
      <c r="J561" s="122">
        <v>0</v>
      </c>
      <c r="K561" s="122">
        <v>8.110186753033636</v>
      </c>
      <c r="L561" s="122">
        <v>3.67</v>
      </c>
      <c r="M561" s="119">
        <v>-0.63</v>
      </c>
      <c r="N561" s="102">
        <v>248.15018675303364</v>
      </c>
      <c r="O561" s="102">
        <v>20</v>
      </c>
      <c r="P561" s="103">
        <v>268.15018675303361</v>
      </c>
      <c r="Q561" s="118">
        <v>17.399999999999999</v>
      </c>
      <c r="R561" s="84">
        <v>285.55018675303359</v>
      </c>
    </row>
    <row r="562" spans="1:18" ht="12" x14ac:dyDescent="0.25">
      <c r="A562" s="90" t="s">
        <v>264</v>
      </c>
      <c r="B562" s="11" t="s">
        <v>1544</v>
      </c>
      <c r="C562" s="175">
        <v>43831</v>
      </c>
      <c r="D562" s="92">
        <v>499</v>
      </c>
      <c r="E562" s="119">
        <v>12.89</v>
      </c>
      <c r="F562" s="102">
        <v>219.07</v>
      </c>
      <c r="G562" s="102">
        <v>68.56</v>
      </c>
      <c r="H562" s="120">
        <v>0.51</v>
      </c>
      <c r="I562" s="121">
        <v>0</v>
      </c>
      <c r="J562" s="122">
        <v>0</v>
      </c>
      <c r="K562" s="122">
        <v>0.29684999999999473</v>
      </c>
      <c r="L562" s="122">
        <v>4.51</v>
      </c>
      <c r="M562" s="119">
        <v>-0.72</v>
      </c>
      <c r="N562" s="102">
        <v>305.11684999999994</v>
      </c>
      <c r="O562" s="102">
        <v>18.13</v>
      </c>
      <c r="P562" s="103">
        <v>323.24684999999994</v>
      </c>
      <c r="Q562" s="118">
        <v>21.89</v>
      </c>
      <c r="R562" s="84">
        <v>345.13684999999992</v>
      </c>
    </row>
    <row r="563" spans="1:18" ht="12" x14ac:dyDescent="0.25">
      <c r="A563" s="90" t="s">
        <v>1420</v>
      </c>
      <c r="B563" s="11" t="s">
        <v>1421</v>
      </c>
      <c r="C563" s="175">
        <v>43831</v>
      </c>
      <c r="D563" s="92">
        <v>120</v>
      </c>
      <c r="E563" s="119">
        <v>8.5500000000000007</v>
      </c>
      <c r="F563" s="102">
        <v>98.49</v>
      </c>
      <c r="G563" s="102">
        <v>47.75</v>
      </c>
      <c r="H563" s="120">
        <v>5.03</v>
      </c>
      <c r="I563" s="121">
        <v>0</v>
      </c>
      <c r="J563" s="122">
        <v>0</v>
      </c>
      <c r="K563" s="122">
        <v>1.9</v>
      </c>
      <c r="L563" s="122">
        <v>2.42</v>
      </c>
      <c r="M563" s="119">
        <v>-0.43</v>
      </c>
      <c r="N563" s="102">
        <v>163.70999999999998</v>
      </c>
      <c r="O563" s="102">
        <v>18.690000000000001</v>
      </c>
      <c r="P563" s="103">
        <v>182.39999999999998</v>
      </c>
      <c r="Q563" s="118">
        <v>12.47</v>
      </c>
      <c r="R563" s="84">
        <v>194.86999999999998</v>
      </c>
    </row>
    <row r="564" spans="1:18" ht="12" x14ac:dyDescent="0.25">
      <c r="A564" s="90" t="s">
        <v>1134</v>
      </c>
      <c r="B564" s="11" t="s">
        <v>1135</v>
      </c>
      <c r="C564" s="175">
        <v>43831</v>
      </c>
      <c r="D564" s="92">
        <v>160</v>
      </c>
      <c r="E564" s="119">
        <v>10.119999999999999</v>
      </c>
      <c r="F564" s="102">
        <v>87.85</v>
      </c>
      <c r="G564" s="102">
        <v>46.92</v>
      </c>
      <c r="H564" s="120">
        <v>4.55</v>
      </c>
      <c r="I564" s="121">
        <v>0</v>
      </c>
      <c r="J564" s="122">
        <v>0</v>
      </c>
      <c r="K564" s="122">
        <v>2.2400000000000002</v>
      </c>
      <c r="L564" s="122">
        <v>2.27</v>
      </c>
      <c r="M564" s="119">
        <v>-0.48</v>
      </c>
      <c r="N564" s="102">
        <v>153.47000000000003</v>
      </c>
      <c r="O564" s="102">
        <v>0</v>
      </c>
      <c r="P564" s="103">
        <v>153.47000000000003</v>
      </c>
      <c r="Q564" s="118">
        <v>12.87</v>
      </c>
      <c r="R564" s="84">
        <v>166.34000000000003</v>
      </c>
    </row>
    <row r="565" spans="1:18" ht="12" x14ac:dyDescent="0.25">
      <c r="A565" s="90" t="s">
        <v>1136</v>
      </c>
      <c r="B565" s="11" t="s">
        <v>1137</v>
      </c>
      <c r="C565" s="175">
        <v>43831</v>
      </c>
      <c r="D565" s="92">
        <v>82</v>
      </c>
      <c r="E565" s="119">
        <v>7.3</v>
      </c>
      <c r="F565" s="102">
        <v>105.96</v>
      </c>
      <c r="G565" s="102">
        <v>47.25</v>
      </c>
      <c r="H565" s="120">
        <v>3.28</v>
      </c>
      <c r="I565" s="121">
        <v>0</v>
      </c>
      <c r="J565" s="122">
        <v>0</v>
      </c>
      <c r="K565" s="122">
        <v>1.62</v>
      </c>
      <c r="L565" s="122">
        <v>2.4700000000000002</v>
      </c>
      <c r="M565" s="119">
        <v>-0.55000000000000004</v>
      </c>
      <c r="N565" s="102">
        <v>167.32999999999998</v>
      </c>
      <c r="O565" s="102">
        <v>9.9499999999999993</v>
      </c>
      <c r="P565" s="103">
        <v>177.27999999999997</v>
      </c>
      <c r="Q565" s="118">
        <v>9.3000000000000007</v>
      </c>
      <c r="R565" s="84">
        <v>186.57999999999998</v>
      </c>
    </row>
    <row r="566" spans="1:18" ht="12" x14ac:dyDescent="0.25">
      <c r="A566" s="90" t="s">
        <v>1138</v>
      </c>
      <c r="B566" s="11" t="s">
        <v>1139</v>
      </c>
      <c r="C566" s="175">
        <v>43831</v>
      </c>
      <c r="D566" s="92">
        <v>513</v>
      </c>
      <c r="E566" s="119">
        <v>13.91</v>
      </c>
      <c r="F566" s="102">
        <v>123.56</v>
      </c>
      <c r="G566" s="102">
        <v>61.06</v>
      </c>
      <c r="H566" s="120">
        <v>3.59</v>
      </c>
      <c r="I566" s="121">
        <v>0</v>
      </c>
      <c r="J566" s="122">
        <v>-4.49</v>
      </c>
      <c r="K566" s="122">
        <v>0.45</v>
      </c>
      <c r="L566" s="122">
        <v>2.96</v>
      </c>
      <c r="M566" s="119">
        <v>-0.61</v>
      </c>
      <c r="N566" s="102">
        <v>200.42999999999998</v>
      </c>
      <c r="O566" s="102">
        <v>17.53</v>
      </c>
      <c r="P566" s="103">
        <v>217.95999999999998</v>
      </c>
      <c r="Q566" s="118">
        <v>14.27</v>
      </c>
      <c r="R566" s="84">
        <v>232.23</v>
      </c>
    </row>
    <row r="567" spans="1:18" ht="12" x14ac:dyDescent="0.25">
      <c r="A567" s="90" t="s">
        <v>1140</v>
      </c>
      <c r="B567" s="11" t="s">
        <v>1141</v>
      </c>
      <c r="C567" s="175">
        <v>43831</v>
      </c>
      <c r="D567" s="92">
        <v>362</v>
      </c>
      <c r="E567" s="119">
        <v>14.91</v>
      </c>
      <c r="F567" s="102">
        <v>137.87</v>
      </c>
      <c r="G567" s="102">
        <v>62.49</v>
      </c>
      <c r="H567" s="120">
        <v>2.1800000000000002</v>
      </c>
      <c r="I567" s="121">
        <v>0</v>
      </c>
      <c r="J567" s="122">
        <v>0</v>
      </c>
      <c r="K567" s="122">
        <v>0</v>
      </c>
      <c r="L567" s="122">
        <v>3.25</v>
      </c>
      <c r="M567" s="119">
        <v>-0.6</v>
      </c>
      <c r="N567" s="102">
        <v>220.10000000000002</v>
      </c>
      <c r="O567" s="102">
        <v>11.16</v>
      </c>
      <c r="P567" s="103">
        <v>231.26000000000002</v>
      </c>
      <c r="Q567" s="118">
        <v>15.59</v>
      </c>
      <c r="R567" s="84">
        <v>246.85000000000002</v>
      </c>
    </row>
    <row r="568" spans="1:18" ht="12" x14ac:dyDescent="0.25">
      <c r="A568" s="90" t="s">
        <v>1142</v>
      </c>
      <c r="B568" s="11" t="s">
        <v>1143</v>
      </c>
      <c r="C568" s="175">
        <v>43831</v>
      </c>
      <c r="D568" s="92">
        <v>120</v>
      </c>
      <c r="E568" s="119">
        <v>5.18</v>
      </c>
      <c r="F568" s="102">
        <v>167.97</v>
      </c>
      <c r="G568" s="102">
        <v>59.47</v>
      </c>
      <c r="H568" s="120">
        <v>2.83</v>
      </c>
      <c r="I568" s="121">
        <v>0</v>
      </c>
      <c r="J568" s="122">
        <v>0</v>
      </c>
      <c r="K568" s="122">
        <v>0.53801700412576337</v>
      </c>
      <c r="L568" s="122">
        <v>3.53</v>
      </c>
      <c r="M568" s="119">
        <v>-0.54</v>
      </c>
      <c r="N568" s="102">
        <v>238.9780170041258</v>
      </c>
      <c r="O568" s="102">
        <v>16.45</v>
      </c>
      <c r="P568" s="103">
        <v>255.42801700412579</v>
      </c>
      <c r="Q568" s="118">
        <v>11.48</v>
      </c>
      <c r="R568" s="84">
        <v>266.90801700412578</v>
      </c>
    </row>
    <row r="569" spans="1:18" ht="12" x14ac:dyDescent="0.25">
      <c r="A569" s="90" t="s">
        <v>1545</v>
      </c>
      <c r="B569" s="11" t="s">
        <v>1145</v>
      </c>
      <c r="C569" s="175">
        <v>43831</v>
      </c>
      <c r="D569" s="92">
        <v>160</v>
      </c>
      <c r="E569" s="119">
        <v>8.02</v>
      </c>
      <c r="F569" s="102">
        <v>93.21</v>
      </c>
      <c r="G569" s="102">
        <v>50.56</v>
      </c>
      <c r="H569" s="120">
        <v>4.6100000000000003</v>
      </c>
      <c r="I569" s="121">
        <v>0</v>
      </c>
      <c r="J569" s="122">
        <v>0</v>
      </c>
      <c r="K569" s="122">
        <v>1.63</v>
      </c>
      <c r="L569" s="122">
        <v>2.36</v>
      </c>
      <c r="M569" s="119">
        <v>-0.48</v>
      </c>
      <c r="N569" s="102">
        <v>159.91000000000003</v>
      </c>
      <c r="O569" s="102">
        <v>38.72</v>
      </c>
      <c r="P569" s="103">
        <v>198.63000000000002</v>
      </c>
      <c r="Q569" s="118">
        <v>15.43</v>
      </c>
      <c r="R569" s="84">
        <v>214.06000000000003</v>
      </c>
    </row>
    <row r="570" spans="1:18" ht="12" x14ac:dyDescent="0.25">
      <c r="A570" s="90" t="s">
        <v>1146</v>
      </c>
      <c r="B570" s="11" t="s">
        <v>1147</v>
      </c>
      <c r="C570" s="175">
        <v>43831</v>
      </c>
      <c r="D570" s="92">
        <v>49</v>
      </c>
      <c r="E570" s="119">
        <v>9.9700000000000006</v>
      </c>
      <c r="F570" s="102">
        <v>131.58000000000001</v>
      </c>
      <c r="G570" s="102">
        <v>56.79</v>
      </c>
      <c r="H570" s="120">
        <v>0.47</v>
      </c>
      <c r="I570" s="121">
        <v>0</v>
      </c>
      <c r="J570" s="122">
        <v>0</v>
      </c>
      <c r="K570" s="122">
        <v>0</v>
      </c>
      <c r="L570" s="122">
        <v>2.97</v>
      </c>
      <c r="M570" s="119">
        <v>-0.73</v>
      </c>
      <c r="N570" s="102">
        <v>201.05</v>
      </c>
      <c r="O570" s="102">
        <v>20.23</v>
      </c>
      <c r="P570" s="103">
        <v>221.28</v>
      </c>
      <c r="Q570" s="118">
        <v>18.38</v>
      </c>
      <c r="R570" s="84">
        <v>239.66</v>
      </c>
    </row>
    <row r="571" spans="1:18" ht="12" x14ac:dyDescent="0.25">
      <c r="A571" s="90" t="s">
        <v>1148</v>
      </c>
      <c r="B571" s="11" t="s">
        <v>1149</v>
      </c>
      <c r="C571" s="175">
        <v>43831</v>
      </c>
      <c r="D571" s="92">
        <v>105</v>
      </c>
      <c r="E571" s="119">
        <v>21.44</v>
      </c>
      <c r="F571" s="102">
        <v>154.68</v>
      </c>
      <c r="G571" s="102">
        <v>60.37</v>
      </c>
      <c r="H571" s="120">
        <v>12.86</v>
      </c>
      <c r="I571" s="121">
        <v>0</v>
      </c>
      <c r="J571" s="122">
        <v>0</v>
      </c>
      <c r="K571" s="122">
        <v>0.78694999999999737</v>
      </c>
      <c r="L571" s="122">
        <v>3.7</v>
      </c>
      <c r="M571" s="119">
        <v>-3.64</v>
      </c>
      <c r="N571" s="102">
        <v>250.19695000000002</v>
      </c>
      <c r="O571" s="102">
        <v>71.2</v>
      </c>
      <c r="P571" s="103">
        <v>321.39695</v>
      </c>
      <c r="Q571" s="118">
        <v>58.96</v>
      </c>
      <c r="R571" s="84">
        <v>380.35694999999998</v>
      </c>
    </row>
    <row r="572" spans="1:18" ht="12" x14ac:dyDescent="0.25">
      <c r="A572" s="90" t="s">
        <v>1447</v>
      </c>
      <c r="B572" s="11" t="s">
        <v>1472</v>
      </c>
      <c r="C572" s="175">
        <v>43831</v>
      </c>
      <c r="D572" s="92">
        <v>80</v>
      </c>
      <c r="E572" s="119">
        <v>7.5</v>
      </c>
      <c r="F572" s="102">
        <v>127.86</v>
      </c>
      <c r="G572" s="102">
        <v>50.25</v>
      </c>
      <c r="H572" s="120">
        <v>2.35</v>
      </c>
      <c r="I572" s="121">
        <v>0</v>
      </c>
      <c r="J572" s="122">
        <v>0</v>
      </c>
      <c r="K572" s="122">
        <v>0.75</v>
      </c>
      <c r="L572" s="122">
        <v>2.82</v>
      </c>
      <c r="M572" s="119">
        <v>-0.5</v>
      </c>
      <c r="N572" s="102">
        <v>191.03</v>
      </c>
      <c r="O572" s="102">
        <v>25.57</v>
      </c>
      <c r="P572" s="103">
        <v>216.6</v>
      </c>
      <c r="Q572" s="118">
        <v>8.65</v>
      </c>
      <c r="R572" s="84">
        <v>225.25</v>
      </c>
    </row>
    <row r="573" spans="1:18" ht="12" x14ac:dyDescent="0.25">
      <c r="A573" s="90" t="s">
        <v>1152</v>
      </c>
      <c r="B573" s="11" t="s">
        <v>1153</v>
      </c>
      <c r="C573" s="175">
        <v>43831</v>
      </c>
      <c r="D573" s="92">
        <v>122</v>
      </c>
      <c r="E573" s="119">
        <v>8.27</v>
      </c>
      <c r="F573" s="102">
        <v>126.88</v>
      </c>
      <c r="G573" s="102">
        <v>52.66</v>
      </c>
      <c r="H573" s="120">
        <v>3.8</v>
      </c>
      <c r="I573" s="121">
        <v>0</v>
      </c>
      <c r="J573" s="122">
        <v>0</v>
      </c>
      <c r="K573" s="122">
        <v>1.32</v>
      </c>
      <c r="L573" s="122">
        <v>2.89</v>
      </c>
      <c r="M573" s="119">
        <v>-0.49</v>
      </c>
      <c r="N573" s="102">
        <v>195.32999999999998</v>
      </c>
      <c r="O573" s="102">
        <v>34.07</v>
      </c>
      <c r="P573" s="103">
        <v>229.39999999999998</v>
      </c>
      <c r="Q573" s="118">
        <v>13.81</v>
      </c>
      <c r="R573" s="84">
        <v>243.20999999999998</v>
      </c>
    </row>
    <row r="574" spans="1:18" ht="12" x14ac:dyDescent="0.25">
      <c r="A574" s="90" t="s">
        <v>1704</v>
      </c>
      <c r="B574" s="11" t="s">
        <v>1705</v>
      </c>
      <c r="C574" s="175">
        <v>43831</v>
      </c>
      <c r="D574" s="92">
        <v>120</v>
      </c>
      <c r="E574" s="119">
        <v>10.68</v>
      </c>
      <c r="F574" s="102">
        <v>185.04</v>
      </c>
      <c r="G574" s="102">
        <v>61.75</v>
      </c>
      <c r="H574" s="120">
        <v>0.85</v>
      </c>
      <c r="I574" s="121">
        <v>0</v>
      </c>
      <c r="J574" s="122">
        <v>0</v>
      </c>
      <c r="K574" s="122">
        <v>0.02</v>
      </c>
      <c r="L574" s="122">
        <v>3.86</v>
      </c>
      <c r="M574" s="119">
        <v>-0.83</v>
      </c>
      <c r="N574" s="102">
        <v>261.37000000000006</v>
      </c>
      <c r="O574" s="102">
        <v>17.27</v>
      </c>
      <c r="P574" s="103">
        <v>278.64000000000004</v>
      </c>
      <c r="Q574" s="118">
        <v>17.09</v>
      </c>
      <c r="R574" s="84">
        <v>295.73</v>
      </c>
    </row>
    <row r="575" spans="1:18" ht="12" x14ac:dyDescent="0.25">
      <c r="A575" s="90" t="s">
        <v>1158</v>
      </c>
      <c r="B575" s="11" t="s">
        <v>1159</v>
      </c>
      <c r="C575" s="175">
        <v>43831</v>
      </c>
      <c r="D575" s="92">
        <v>130</v>
      </c>
      <c r="E575" s="119">
        <v>13.66</v>
      </c>
      <c r="F575" s="102">
        <v>176.36</v>
      </c>
      <c r="G575" s="102">
        <v>59.24</v>
      </c>
      <c r="H575" s="120">
        <v>2.2599999999999998</v>
      </c>
      <c r="I575" s="121">
        <v>0</v>
      </c>
      <c r="J575" s="122">
        <v>0</v>
      </c>
      <c r="K575" s="122">
        <v>0.05</v>
      </c>
      <c r="L575" s="122">
        <v>3.76</v>
      </c>
      <c r="M575" s="119">
        <v>-0.65</v>
      </c>
      <c r="N575" s="102">
        <v>254.68</v>
      </c>
      <c r="O575" s="102">
        <v>17.510000000000002</v>
      </c>
      <c r="P575" s="103">
        <v>272.19</v>
      </c>
      <c r="Q575" s="118">
        <v>19.73</v>
      </c>
      <c r="R575" s="84">
        <v>291.92</v>
      </c>
    </row>
    <row r="576" spans="1:18" ht="12" x14ac:dyDescent="0.25">
      <c r="A576" s="90" t="s">
        <v>1160</v>
      </c>
      <c r="B576" s="11" t="s">
        <v>1161</v>
      </c>
      <c r="C576" s="175">
        <v>43831</v>
      </c>
      <c r="D576" s="92">
        <v>180</v>
      </c>
      <c r="E576" s="119">
        <v>11.38</v>
      </c>
      <c r="F576" s="102">
        <v>141.61000000000001</v>
      </c>
      <c r="G576" s="102">
        <v>60.34</v>
      </c>
      <c r="H576" s="120">
        <v>1.98</v>
      </c>
      <c r="I576" s="121">
        <v>0</v>
      </c>
      <c r="J576" s="122">
        <v>0</v>
      </c>
      <c r="K576" s="122">
        <v>0.8411149717998796</v>
      </c>
      <c r="L576" s="122">
        <v>3.23</v>
      </c>
      <c r="M576" s="119">
        <v>-0.54</v>
      </c>
      <c r="N576" s="102">
        <v>218.84111497179987</v>
      </c>
      <c r="O576" s="102">
        <v>13.19</v>
      </c>
      <c r="P576" s="103">
        <v>232.03111497179987</v>
      </c>
      <c r="Q576" s="118">
        <v>16.38</v>
      </c>
      <c r="R576" s="84">
        <v>248.41111497179986</v>
      </c>
    </row>
    <row r="577" spans="1:18" ht="12" x14ac:dyDescent="0.25">
      <c r="A577" s="90" t="s">
        <v>441</v>
      </c>
      <c r="B577" s="11" t="s">
        <v>1497</v>
      </c>
      <c r="C577" s="175">
        <v>43831</v>
      </c>
      <c r="D577" s="92">
        <v>92</v>
      </c>
      <c r="E577" s="119">
        <v>8.1</v>
      </c>
      <c r="F577" s="102">
        <v>101.89</v>
      </c>
      <c r="G577" s="102">
        <v>46.74</v>
      </c>
      <c r="H577" s="120">
        <v>4.05</v>
      </c>
      <c r="I577" s="121">
        <v>0</v>
      </c>
      <c r="J577" s="122">
        <v>0</v>
      </c>
      <c r="K577" s="122">
        <v>2.08</v>
      </c>
      <c r="L577" s="122">
        <v>2.44</v>
      </c>
      <c r="M577" s="119">
        <v>-0.38</v>
      </c>
      <c r="N577" s="102">
        <v>164.92000000000002</v>
      </c>
      <c r="O577" s="102">
        <v>9.98</v>
      </c>
      <c r="P577" s="103">
        <v>174.9</v>
      </c>
      <c r="Q577" s="118">
        <v>10.23</v>
      </c>
      <c r="R577" s="84">
        <v>185.13</v>
      </c>
    </row>
    <row r="578" spans="1:18" ht="12" x14ac:dyDescent="0.25">
      <c r="A578" s="90" t="s">
        <v>1162</v>
      </c>
      <c r="B578" s="11" t="s">
        <v>1163</v>
      </c>
      <c r="C578" s="175">
        <v>43831</v>
      </c>
      <c r="D578" s="92">
        <v>243</v>
      </c>
      <c r="E578" s="119">
        <v>11.11</v>
      </c>
      <c r="F578" s="102">
        <v>162.71</v>
      </c>
      <c r="G578" s="102">
        <v>57.67</v>
      </c>
      <c r="H578" s="120">
        <v>2.33</v>
      </c>
      <c r="I578" s="121">
        <v>0</v>
      </c>
      <c r="J578" s="122">
        <v>0</v>
      </c>
      <c r="K578" s="122">
        <v>7.78804193136034E-2</v>
      </c>
      <c r="L578" s="122">
        <v>3.5</v>
      </c>
      <c r="M578" s="119">
        <v>-0.59</v>
      </c>
      <c r="N578" s="102">
        <v>236.80788041931362</v>
      </c>
      <c r="O578" s="102">
        <v>22.34</v>
      </c>
      <c r="P578" s="103">
        <v>259.14788041931359</v>
      </c>
      <c r="Q578" s="118">
        <v>19.899999999999999</v>
      </c>
      <c r="R578" s="84">
        <v>279.04788041931357</v>
      </c>
    </row>
    <row r="579" spans="1:18" ht="12" x14ac:dyDescent="0.25">
      <c r="A579" s="90" t="s">
        <v>1164</v>
      </c>
      <c r="B579" s="11" t="s">
        <v>1165</v>
      </c>
      <c r="C579" s="175">
        <v>43831</v>
      </c>
      <c r="D579" s="92">
        <v>192</v>
      </c>
      <c r="E579" s="119">
        <v>9.5299999999999994</v>
      </c>
      <c r="F579" s="102">
        <v>112.84</v>
      </c>
      <c r="G579" s="102">
        <v>55.17</v>
      </c>
      <c r="H579" s="120">
        <v>3.66</v>
      </c>
      <c r="I579" s="121">
        <v>0</v>
      </c>
      <c r="J579" s="122">
        <v>0</v>
      </c>
      <c r="K579" s="122">
        <v>0.12</v>
      </c>
      <c r="L579" s="122">
        <v>2.71</v>
      </c>
      <c r="M579" s="119">
        <v>-0.65</v>
      </c>
      <c r="N579" s="102">
        <v>183.38000000000002</v>
      </c>
      <c r="O579" s="102">
        <v>32.159999999999997</v>
      </c>
      <c r="P579" s="103">
        <v>215.54000000000002</v>
      </c>
      <c r="Q579" s="118">
        <v>11.92</v>
      </c>
      <c r="R579" s="84">
        <v>227.46</v>
      </c>
    </row>
    <row r="580" spans="1:18" ht="12" x14ac:dyDescent="0.25">
      <c r="A580" s="90" t="s">
        <v>1166</v>
      </c>
      <c r="B580" s="11" t="s">
        <v>1167</v>
      </c>
      <c r="C580" s="175">
        <v>43831</v>
      </c>
      <c r="D580" s="92">
        <v>180</v>
      </c>
      <c r="E580" s="119">
        <v>20.99</v>
      </c>
      <c r="F580" s="102">
        <v>112.5</v>
      </c>
      <c r="G580" s="102">
        <v>58.15</v>
      </c>
      <c r="H580" s="120">
        <v>6.5</v>
      </c>
      <c r="I580" s="121">
        <v>0</v>
      </c>
      <c r="J580" s="122">
        <v>0</v>
      </c>
      <c r="K580" s="122">
        <v>0.13</v>
      </c>
      <c r="L580" s="122">
        <v>2.96</v>
      </c>
      <c r="M580" s="119">
        <v>-0.65</v>
      </c>
      <c r="N580" s="102">
        <v>200.58</v>
      </c>
      <c r="O580" s="102">
        <v>15.33</v>
      </c>
      <c r="P580" s="103">
        <v>215.91000000000003</v>
      </c>
      <c r="Q580" s="118">
        <v>15.29</v>
      </c>
      <c r="R580" s="84">
        <v>231.20000000000002</v>
      </c>
    </row>
    <row r="581" spans="1:18" ht="12" x14ac:dyDescent="0.25">
      <c r="A581" s="90" t="s">
        <v>1629</v>
      </c>
      <c r="B581" s="11" t="s">
        <v>1630</v>
      </c>
      <c r="C581" s="175">
        <v>43831</v>
      </c>
      <c r="D581" s="92">
        <v>29</v>
      </c>
      <c r="E581" s="119">
        <v>6.41</v>
      </c>
      <c r="F581" s="102">
        <v>104.72</v>
      </c>
      <c r="G581" s="102">
        <v>50.39</v>
      </c>
      <c r="H581" s="120">
        <v>1.03</v>
      </c>
      <c r="I581" s="121">
        <v>0</v>
      </c>
      <c r="J581" s="122">
        <v>0</v>
      </c>
      <c r="K581" s="122">
        <v>1.0900000000000001</v>
      </c>
      <c r="L581" s="122">
        <v>2.4500000000000002</v>
      </c>
      <c r="M581" s="119">
        <v>-0.45</v>
      </c>
      <c r="N581" s="102">
        <v>165.64</v>
      </c>
      <c r="O581" s="102">
        <v>18.82</v>
      </c>
      <c r="P581" s="103">
        <v>184.45999999999998</v>
      </c>
      <c r="Q581" s="118">
        <v>12.9</v>
      </c>
      <c r="R581" s="84">
        <v>197.35999999999999</v>
      </c>
    </row>
    <row r="582" spans="1:18" ht="12" x14ac:dyDescent="0.25">
      <c r="A582" s="90" t="s">
        <v>1170</v>
      </c>
      <c r="B582" s="11" t="s">
        <v>1171</v>
      </c>
      <c r="C582" s="175">
        <v>43831</v>
      </c>
      <c r="D582" s="92">
        <v>100</v>
      </c>
      <c r="E582" s="119">
        <v>8.4700000000000006</v>
      </c>
      <c r="F582" s="102">
        <v>91.7</v>
      </c>
      <c r="G582" s="102">
        <v>51.57</v>
      </c>
      <c r="H582" s="120">
        <v>1.38</v>
      </c>
      <c r="I582" s="121">
        <v>0</v>
      </c>
      <c r="J582" s="122">
        <v>0</v>
      </c>
      <c r="K582" s="122">
        <v>0.52</v>
      </c>
      <c r="L582" s="122">
        <v>2.2999999999999998</v>
      </c>
      <c r="M582" s="119">
        <v>-0.43</v>
      </c>
      <c r="N582" s="102">
        <v>155.51000000000002</v>
      </c>
      <c r="O582" s="102">
        <v>5.83</v>
      </c>
      <c r="P582" s="103">
        <v>161.34000000000003</v>
      </c>
      <c r="Q582" s="118">
        <v>12.43</v>
      </c>
      <c r="R582" s="84">
        <v>173.77000000000004</v>
      </c>
    </row>
    <row r="583" spans="1:18" ht="12" x14ac:dyDescent="0.25">
      <c r="A583" s="90" t="s">
        <v>1172</v>
      </c>
      <c r="B583" s="11" t="s">
        <v>1173</v>
      </c>
      <c r="C583" s="175">
        <v>43831</v>
      </c>
      <c r="D583" s="92">
        <v>120</v>
      </c>
      <c r="E583" s="119">
        <v>7.72</v>
      </c>
      <c r="F583" s="102">
        <v>132.06</v>
      </c>
      <c r="G583" s="102">
        <v>49.23</v>
      </c>
      <c r="H583" s="120">
        <v>3.78</v>
      </c>
      <c r="I583" s="121">
        <v>0</v>
      </c>
      <c r="J583" s="122">
        <v>0</v>
      </c>
      <c r="K583" s="122">
        <v>1.21</v>
      </c>
      <c r="L583" s="122">
        <v>2.9</v>
      </c>
      <c r="M583" s="119">
        <v>-0.5</v>
      </c>
      <c r="N583" s="102">
        <v>196.4</v>
      </c>
      <c r="O583" s="102">
        <v>13.13</v>
      </c>
      <c r="P583" s="103">
        <v>209.53</v>
      </c>
      <c r="Q583" s="118">
        <v>12.2</v>
      </c>
      <c r="R583" s="84">
        <v>221.73</v>
      </c>
    </row>
    <row r="584" spans="1:18" ht="12" x14ac:dyDescent="0.25">
      <c r="A584" s="90" t="s">
        <v>1174</v>
      </c>
      <c r="B584" s="11" t="s">
        <v>1175</v>
      </c>
      <c r="C584" s="175">
        <v>43831</v>
      </c>
      <c r="D584" s="92">
        <v>200</v>
      </c>
      <c r="E584" s="119">
        <v>13.86</v>
      </c>
      <c r="F584" s="102">
        <v>92.37</v>
      </c>
      <c r="G584" s="102">
        <v>51.55</v>
      </c>
      <c r="H584" s="120">
        <v>4.5199999999999996</v>
      </c>
      <c r="I584" s="121">
        <v>0</v>
      </c>
      <c r="J584" s="122">
        <v>0</v>
      </c>
      <c r="K584" s="122">
        <v>0.39</v>
      </c>
      <c r="L584" s="122">
        <v>2.4300000000000002</v>
      </c>
      <c r="M584" s="119">
        <v>-0.48</v>
      </c>
      <c r="N584" s="102">
        <v>164.64000000000001</v>
      </c>
      <c r="O584" s="102">
        <v>13.34</v>
      </c>
      <c r="P584" s="103">
        <v>177.98000000000002</v>
      </c>
      <c r="Q584" s="118">
        <v>10.46</v>
      </c>
      <c r="R584" s="84">
        <v>188.44000000000003</v>
      </c>
    </row>
    <row r="585" spans="1:18" ht="12" x14ac:dyDescent="0.25">
      <c r="A585" s="90" t="s">
        <v>1176</v>
      </c>
      <c r="B585" s="11" t="s">
        <v>1177</v>
      </c>
      <c r="C585" s="175">
        <v>43831</v>
      </c>
      <c r="D585" s="92">
        <v>342</v>
      </c>
      <c r="E585" s="119">
        <v>9.48</v>
      </c>
      <c r="F585" s="102">
        <v>116.3</v>
      </c>
      <c r="G585" s="102">
        <v>60.9</v>
      </c>
      <c r="H585" s="120">
        <v>5.04</v>
      </c>
      <c r="I585" s="121">
        <v>0</v>
      </c>
      <c r="J585" s="122">
        <v>0</v>
      </c>
      <c r="K585" s="122">
        <v>0.01</v>
      </c>
      <c r="L585" s="122">
        <v>2.87</v>
      </c>
      <c r="M585" s="119">
        <v>-0.53</v>
      </c>
      <c r="N585" s="102">
        <v>194.07</v>
      </c>
      <c r="O585" s="102">
        <v>18.12</v>
      </c>
      <c r="P585" s="103">
        <v>212.19</v>
      </c>
      <c r="Q585" s="118">
        <v>15.8</v>
      </c>
      <c r="R585" s="84">
        <v>227.99</v>
      </c>
    </row>
    <row r="586" spans="1:18" ht="12" x14ac:dyDescent="0.25">
      <c r="A586" s="90" t="s">
        <v>1178</v>
      </c>
      <c r="B586" s="11" t="s">
        <v>1179</v>
      </c>
      <c r="C586" s="175">
        <v>43831</v>
      </c>
      <c r="D586" s="92">
        <v>215</v>
      </c>
      <c r="E586" s="119">
        <v>7.63</v>
      </c>
      <c r="F586" s="102">
        <v>210.51</v>
      </c>
      <c r="G586" s="102">
        <v>60.8</v>
      </c>
      <c r="H586" s="120">
        <v>3.36</v>
      </c>
      <c r="I586" s="121">
        <v>0</v>
      </c>
      <c r="J586" s="122">
        <v>0</v>
      </c>
      <c r="K586" s="122">
        <v>0.97886233559715274</v>
      </c>
      <c r="L586" s="122">
        <v>4.24</v>
      </c>
      <c r="M586" s="119">
        <v>-0.63</v>
      </c>
      <c r="N586" s="102">
        <v>286.8888623355972</v>
      </c>
      <c r="O586" s="102">
        <v>21.02</v>
      </c>
      <c r="P586" s="103">
        <v>307.90886233559718</v>
      </c>
      <c r="Q586" s="118">
        <v>19.010000000000002</v>
      </c>
      <c r="R586" s="84">
        <v>326.91886233559717</v>
      </c>
    </row>
    <row r="587" spans="1:18" ht="12" x14ac:dyDescent="0.25">
      <c r="A587" s="90" t="s">
        <v>1182</v>
      </c>
      <c r="B587" s="11" t="s">
        <v>1183</v>
      </c>
      <c r="C587" s="175">
        <v>43831</v>
      </c>
      <c r="D587" s="92">
        <v>240</v>
      </c>
      <c r="E587" s="119">
        <v>6.26</v>
      </c>
      <c r="F587" s="102">
        <v>221.88</v>
      </c>
      <c r="G587" s="102">
        <v>59.08</v>
      </c>
      <c r="H587" s="120">
        <v>2.0099999999999998</v>
      </c>
      <c r="I587" s="121">
        <v>0</v>
      </c>
      <c r="J587" s="122">
        <v>0</v>
      </c>
      <c r="K587" s="122">
        <v>0.19</v>
      </c>
      <c r="L587" s="122">
        <v>4.33</v>
      </c>
      <c r="M587" s="119">
        <v>-0.56000000000000005</v>
      </c>
      <c r="N587" s="102">
        <v>293.18999999999994</v>
      </c>
      <c r="O587" s="102">
        <v>27.31</v>
      </c>
      <c r="P587" s="103">
        <v>320.49999999999994</v>
      </c>
      <c r="Q587" s="118">
        <v>14.16</v>
      </c>
      <c r="R587" s="84">
        <v>334.65999999999997</v>
      </c>
    </row>
    <row r="588" spans="1:18" ht="12" x14ac:dyDescent="0.25">
      <c r="A588" s="90" t="s">
        <v>1186</v>
      </c>
      <c r="B588" s="11" t="s">
        <v>1187</v>
      </c>
      <c r="C588" s="175">
        <v>43831</v>
      </c>
      <c r="D588" s="92">
        <v>126</v>
      </c>
      <c r="E588" s="119">
        <v>24.11</v>
      </c>
      <c r="F588" s="102">
        <v>105.34</v>
      </c>
      <c r="G588" s="102">
        <v>55.12</v>
      </c>
      <c r="H588" s="120">
        <v>3.62</v>
      </c>
      <c r="I588" s="121">
        <v>0</v>
      </c>
      <c r="J588" s="122">
        <v>0</v>
      </c>
      <c r="K588" s="122">
        <v>0.32745000000001351</v>
      </c>
      <c r="L588" s="122">
        <v>2.82</v>
      </c>
      <c r="M588" s="119">
        <v>-0.56000000000000005</v>
      </c>
      <c r="N588" s="102">
        <v>190.77745000000002</v>
      </c>
      <c r="O588" s="102">
        <v>33.03</v>
      </c>
      <c r="P588" s="103">
        <v>223.80745000000002</v>
      </c>
      <c r="Q588" s="118">
        <v>12.77</v>
      </c>
      <c r="R588" s="84">
        <v>236.57745000000003</v>
      </c>
    </row>
    <row r="589" spans="1:18" ht="12" x14ac:dyDescent="0.25">
      <c r="A589" s="90" t="s">
        <v>1631</v>
      </c>
      <c r="B589" s="11" t="s">
        <v>1191</v>
      </c>
      <c r="C589" s="175">
        <v>43831</v>
      </c>
      <c r="D589" s="92">
        <v>180</v>
      </c>
      <c r="E589" s="119">
        <v>12.12</v>
      </c>
      <c r="F589" s="102">
        <v>170</v>
      </c>
      <c r="G589" s="102">
        <v>59.77</v>
      </c>
      <c r="H589" s="120">
        <v>1.52</v>
      </c>
      <c r="I589" s="121">
        <v>0</v>
      </c>
      <c r="J589" s="122">
        <v>0</v>
      </c>
      <c r="K589" s="122">
        <v>0</v>
      </c>
      <c r="L589" s="122">
        <v>3.64</v>
      </c>
      <c r="M589" s="119">
        <v>-0.64</v>
      </c>
      <c r="N589" s="102">
        <v>246.41000000000003</v>
      </c>
      <c r="O589" s="102">
        <v>15.62</v>
      </c>
      <c r="P589" s="103">
        <v>262.03000000000003</v>
      </c>
      <c r="Q589" s="118">
        <v>19.18</v>
      </c>
      <c r="R589" s="84">
        <v>281.21000000000004</v>
      </c>
    </row>
    <row r="590" spans="1:18" ht="12" x14ac:dyDescent="0.25">
      <c r="A590" s="90" t="s">
        <v>1193</v>
      </c>
      <c r="B590" s="11" t="s">
        <v>1194</v>
      </c>
      <c r="C590" s="175">
        <v>43831</v>
      </c>
      <c r="D590" s="92">
        <v>200</v>
      </c>
      <c r="E590" s="119">
        <v>5.94</v>
      </c>
      <c r="F590" s="102">
        <v>165.37</v>
      </c>
      <c r="G590" s="102">
        <v>60.36</v>
      </c>
      <c r="H590" s="120">
        <v>1.39</v>
      </c>
      <c r="I590" s="121">
        <v>0</v>
      </c>
      <c r="J590" s="122">
        <v>0</v>
      </c>
      <c r="K590" s="122">
        <v>0.08</v>
      </c>
      <c r="L590" s="122">
        <v>3.49</v>
      </c>
      <c r="M590" s="119">
        <v>-0.49</v>
      </c>
      <c r="N590" s="102">
        <v>236.14000000000001</v>
      </c>
      <c r="O590" s="102">
        <v>6.41</v>
      </c>
      <c r="P590" s="103">
        <v>242.55</v>
      </c>
      <c r="Q590" s="118">
        <v>16.989999999999998</v>
      </c>
      <c r="R590" s="84">
        <v>259.54000000000002</v>
      </c>
    </row>
    <row r="591" spans="1:18" ht="12" x14ac:dyDescent="0.25">
      <c r="A591" s="90" t="s">
        <v>1706</v>
      </c>
      <c r="B591" s="11" t="s">
        <v>1707</v>
      </c>
      <c r="C591" s="175">
        <v>43831</v>
      </c>
      <c r="D591" s="92">
        <v>88</v>
      </c>
      <c r="E591" s="119">
        <v>8.66</v>
      </c>
      <c r="F591" s="102">
        <v>206.66</v>
      </c>
      <c r="G591" s="102">
        <v>58.09</v>
      </c>
      <c r="H591" s="120">
        <v>1.52</v>
      </c>
      <c r="I591" s="121">
        <v>0</v>
      </c>
      <c r="J591" s="122">
        <v>0</v>
      </c>
      <c r="K591" s="122">
        <v>0.13440000000001362</v>
      </c>
      <c r="L591" s="122">
        <v>4.1100000000000003</v>
      </c>
      <c r="M591" s="119">
        <v>-0.77</v>
      </c>
      <c r="N591" s="102">
        <v>278.40440000000001</v>
      </c>
      <c r="O591" s="102">
        <v>33.39</v>
      </c>
      <c r="P591" s="103">
        <v>311.7944</v>
      </c>
      <c r="Q591" s="118">
        <v>21.82</v>
      </c>
      <c r="R591" s="84">
        <v>333.61439999999999</v>
      </c>
    </row>
    <row r="592" spans="1:18" ht="12" x14ac:dyDescent="0.25">
      <c r="A592" s="90" t="s">
        <v>1199</v>
      </c>
      <c r="B592" s="11" t="s">
        <v>1200</v>
      </c>
      <c r="C592" s="175">
        <v>43831</v>
      </c>
      <c r="D592" s="92">
        <v>160</v>
      </c>
      <c r="E592" s="119">
        <v>12.22</v>
      </c>
      <c r="F592" s="102">
        <v>107.08</v>
      </c>
      <c r="G592" s="102">
        <v>58.63</v>
      </c>
      <c r="H592" s="120">
        <v>2.78</v>
      </c>
      <c r="I592" s="121">
        <v>0</v>
      </c>
      <c r="J592" s="122">
        <v>0</v>
      </c>
      <c r="K592" s="122">
        <v>0</v>
      </c>
      <c r="L592" s="122">
        <v>2.7</v>
      </c>
      <c r="M592" s="119">
        <v>-0.47</v>
      </c>
      <c r="N592" s="102">
        <v>182.94</v>
      </c>
      <c r="O592" s="102">
        <v>11.53</v>
      </c>
      <c r="P592" s="103">
        <v>194.47</v>
      </c>
      <c r="Q592" s="118">
        <v>16.329999999999998</v>
      </c>
      <c r="R592" s="84">
        <v>210.8</v>
      </c>
    </row>
    <row r="593" spans="1:18" ht="12" x14ac:dyDescent="0.25">
      <c r="A593" s="90" t="s">
        <v>1201</v>
      </c>
      <c r="B593" s="11" t="s">
        <v>1632</v>
      </c>
      <c r="C593" s="175">
        <v>43831</v>
      </c>
      <c r="D593" s="92">
        <v>77</v>
      </c>
      <c r="E593" s="119">
        <v>7.97</v>
      </c>
      <c r="F593" s="102">
        <v>171.59</v>
      </c>
      <c r="G593" s="102">
        <v>59.66</v>
      </c>
      <c r="H593" s="120">
        <v>1.18</v>
      </c>
      <c r="I593" s="121">
        <v>0</v>
      </c>
      <c r="J593" s="122">
        <v>0</v>
      </c>
      <c r="K593" s="122">
        <v>16.144534343854502</v>
      </c>
      <c r="L593" s="122">
        <v>3.84</v>
      </c>
      <c r="M593" s="119">
        <v>-0.64</v>
      </c>
      <c r="N593" s="102">
        <v>259.74453434385447</v>
      </c>
      <c r="O593" s="102">
        <v>20.190000000000001</v>
      </c>
      <c r="P593" s="103">
        <v>279.93453434385447</v>
      </c>
      <c r="Q593" s="118">
        <v>15.42</v>
      </c>
      <c r="R593" s="84">
        <v>295.35453434385448</v>
      </c>
    </row>
    <row r="594" spans="1:18" ht="12" x14ac:dyDescent="0.25">
      <c r="A594" s="90" t="s">
        <v>1203</v>
      </c>
      <c r="B594" s="11" t="s">
        <v>1204</v>
      </c>
      <c r="C594" s="175">
        <v>43831</v>
      </c>
      <c r="D594" s="92">
        <v>220</v>
      </c>
      <c r="E594" s="119">
        <v>8.7200000000000006</v>
      </c>
      <c r="F594" s="102">
        <v>144.78</v>
      </c>
      <c r="G594" s="102">
        <v>52.34</v>
      </c>
      <c r="H594" s="120">
        <v>2.13</v>
      </c>
      <c r="I594" s="121">
        <v>0</v>
      </c>
      <c r="J594" s="122">
        <v>0</v>
      </c>
      <c r="K594" s="122">
        <v>0.84</v>
      </c>
      <c r="L594" s="122">
        <v>3.13</v>
      </c>
      <c r="M594" s="119">
        <v>-0.32</v>
      </c>
      <c r="N594" s="102">
        <v>211.62</v>
      </c>
      <c r="O594" s="102">
        <v>17.62</v>
      </c>
      <c r="P594" s="103">
        <v>229.24</v>
      </c>
      <c r="Q594" s="118">
        <v>6.15</v>
      </c>
      <c r="R594" s="84">
        <v>235.39000000000001</v>
      </c>
    </row>
    <row r="595" spans="1:18" ht="12" x14ac:dyDescent="0.25">
      <c r="A595" s="90" t="s">
        <v>1205</v>
      </c>
      <c r="B595" s="11" t="s">
        <v>1546</v>
      </c>
      <c r="C595" s="175">
        <v>43831</v>
      </c>
      <c r="D595" s="92">
        <v>300</v>
      </c>
      <c r="E595" s="119">
        <v>5.64</v>
      </c>
      <c r="F595" s="102">
        <v>143.82</v>
      </c>
      <c r="G595" s="102">
        <v>61.51</v>
      </c>
      <c r="H595" s="120">
        <v>3.57</v>
      </c>
      <c r="I595" s="121">
        <v>0</v>
      </c>
      <c r="J595" s="122">
        <v>0</v>
      </c>
      <c r="K595" s="122">
        <v>0.9</v>
      </c>
      <c r="L595" s="122">
        <v>3.22</v>
      </c>
      <c r="M595" s="119">
        <v>-0.52</v>
      </c>
      <c r="N595" s="102">
        <v>218.13999999999996</v>
      </c>
      <c r="O595" s="102">
        <v>7.14</v>
      </c>
      <c r="P595" s="103">
        <v>225.27999999999994</v>
      </c>
      <c r="Q595" s="118">
        <v>13.38</v>
      </c>
      <c r="R595" s="84">
        <v>238.65999999999994</v>
      </c>
    </row>
    <row r="596" spans="1:18" ht="12" x14ac:dyDescent="0.25">
      <c r="A596" s="90" t="s">
        <v>1207</v>
      </c>
      <c r="B596" s="11" t="s">
        <v>1208</v>
      </c>
      <c r="C596" s="175">
        <v>43831</v>
      </c>
      <c r="D596" s="92">
        <v>70</v>
      </c>
      <c r="E596" s="119">
        <v>7.08</v>
      </c>
      <c r="F596" s="102">
        <v>191.8</v>
      </c>
      <c r="G596" s="102">
        <v>59.51</v>
      </c>
      <c r="H596" s="120">
        <v>1.74</v>
      </c>
      <c r="I596" s="121">
        <v>0</v>
      </c>
      <c r="J596" s="122">
        <v>0</v>
      </c>
      <c r="K596" s="122">
        <v>0.63433609025035431</v>
      </c>
      <c r="L596" s="122">
        <v>3.9</v>
      </c>
      <c r="M596" s="119">
        <v>-0.64</v>
      </c>
      <c r="N596" s="102">
        <v>264.02433609025042</v>
      </c>
      <c r="O596" s="102">
        <v>11.66</v>
      </c>
      <c r="P596" s="103">
        <v>275.68433609025044</v>
      </c>
      <c r="Q596" s="118">
        <v>14.95</v>
      </c>
      <c r="R596" s="84">
        <v>290.63433609025043</v>
      </c>
    </row>
    <row r="597" spans="1:18" ht="12" x14ac:dyDescent="0.25">
      <c r="A597" s="90" t="s">
        <v>1209</v>
      </c>
      <c r="B597" s="11" t="s">
        <v>1210</v>
      </c>
      <c r="C597" s="175">
        <v>43831</v>
      </c>
      <c r="D597" s="92">
        <v>160</v>
      </c>
      <c r="E597" s="119">
        <v>12.5</v>
      </c>
      <c r="F597" s="102">
        <v>120.89</v>
      </c>
      <c r="G597" s="102">
        <v>55.09</v>
      </c>
      <c r="H597" s="120">
        <v>2.96</v>
      </c>
      <c r="I597" s="121">
        <v>0</v>
      </c>
      <c r="J597" s="122">
        <v>0</v>
      </c>
      <c r="K597" s="122">
        <v>0.06</v>
      </c>
      <c r="L597" s="122">
        <v>2.86</v>
      </c>
      <c r="M597" s="119">
        <v>-0.57999999999999996</v>
      </c>
      <c r="N597" s="102">
        <v>193.78</v>
      </c>
      <c r="O597" s="102">
        <v>41.45</v>
      </c>
      <c r="P597" s="103">
        <v>235.23000000000002</v>
      </c>
      <c r="Q597" s="118">
        <v>14.27</v>
      </c>
      <c r="R597" s="84">
        <v>249.50000000000003</v>
      </c>
    </row>
    <row r="598" spans="1:18" ht="12" x14ac:dyDescent="0.25">
      <c r="A598" s="90" t="s">
        <v>1211</v>
      </c>
      <c r="B598" s="11" t="s">
        <v>1212</v>
      </c>
      <c r="C598" s="175">
        <v>43831</v>
      </c>
      <c r="D598" s="92">
        <v>160</v>
      </c>
      <c r="E598" s="119">
        <v>20.82</v>
      </c>
      <c r="F598" s="102">
        <v>135.71</v>
      </c>
      <c r="G598" s="102">
        <v>56.43</v>
      </c>
      <c r="H598" s="120">
        <v>1.59</v>
      </c>
      <c r="I598" s="121">
        <v>0</v>
      </c>
      <c r="J598" s="122">
        <v>-5.03</v>
      </c>
      <c r="K598" s="122">
        <v>8.249999999999795E-2</v>
      </c>
      <c r="L598" s="122">
        <v>3.14</v>
      </c>
      <c r="M598" s="119">
        <v>-0.56000000000000005</v>
      </c>
      <c r="N598" s="102">
        <v>212.1825</v>
      </c>
      <c r="O598" s="102">
        <v>36.71</v>
      </c>
      <c r="P598" s="103">
        <v>248.89250000000001</v>
      </c>
      <c r="Q598" s="118">
        <v>16.48</v>
      </c>
      <c r="R598" s="84">
        <v>265.3725</v>
      </c>
    </row>
    <row r="599" spans="1:18" ht="12" x14ac:dyDescent="0.25">
      <c r="A599" s="90" t="s">
        <v>1213</v>
      </c>
      <c r="B599" s="11" t="s">
        <v>1214</v>
      </c>
      <c r="C599" s="175">
        <v>43831</v>
      </c>
      <c r="D599" s="92">
        <v>120</v>
      </c>
      <c r="E599" s="119">
        <v>24.33</v>
      </c>
      <c r="F599" s="102">
        <v>114.22</v>
      </c>
      <c r="G599" s="102">
        <v>55.52</v>
      </c>
      <c r="H599" s="120">
        <v>2.2799999999999998</v>
      </c>
      <c r="I599" s="121">
        <v>0</v>
      </c>
      <c r="J599" s="122">
        <v>-4.74</v>
      </c>
      <c r="K599" s="122">
        <v>0.01</v>
      </c>
      <c r="L599" s="122">
        <v>2.87</v>
      </c>
      <c r="M599" s="119">
        <v>-0.57999999999999996</v>
      </c>
      <c r="N599" s="102">
        <v>193.91</v>
      </c>
      <c r="O599" s="102">
        <v>38.130000000000003</v>
      </c>
      <c r="P599" s="103">
        <v>232.04</v>
      </c>
      <c r="Q599" s="118">
        <v>19</v>
      </c>
      <c r="R599" s="84">
        <v>251.04</v>
      </c>
    </row>
    <row r="600" spans="1:18" ht="12" x14ac:dyDescent="0.25">
      <c r="A600" s="90" t="s">
        <v>1215</v>
      </c>
      <c r="B600" s="11" t="s">
        <v>1216</v>
      </c>
      <c r="C600" s="175">
        <v>43831</v>
      </c>
      <c r="D600" s="92">
        <v>200</v>
      </c>
      <c r="E600" s="119">
        <v>8.68</v>
      </c>
      <c r="F600" s="102">
        <v>138.59</v>
      </c>
      <c r="G600" s="102">
        <v>59.23</v>
      </c>
      <c r="H600" s="120">
        <v>3.95</v>
      </c>
      <c r="I600" s="121">
        <v>0</v>
      </c>
      <c r="J600" s="122">
        <v>-4.68</v>
      </c>
      <c r="K600" s="122">
        <v>4.3711312077399729</v>
      </c>
      <c r="L600" s="122">
        <v>3.14</v>
      </c>
      <c r="M600" s="119">
        <v>-0.57999999999999996</v>
      </c>
      <c r="N600" s="102">
        <v>212.70113120773993</v>
      </c>
      <c r="O600" s="102">
        <v>16.63</v>
      </c>
      <c r="P600" s="103">
        <v>229.33113120773993</v>
      </c>
      <c r="Q600" s="118">
        <v>15.48</v>
      </c>
      <c r="R600" s="84">
        <v>244.81113120773992</v>
      </c>
    </row>
    <row r="601" spans="1:18" ht="12" x14ac:dyDescent="0.25">
      <c r="A601" s="90" t="s">
        <v>1547</v>
      </c>
      <c r="B601" s="11" t="s">
        <v>1218</v>
      </c>
      <c r="C601" s="175">
        <v>43831</v>
      </c>
      <c r="D601" s="92">
        <v>143</v>
      </c>
      <c r="E601" s="119">
        <v>6.67</v>
      </c>
      <c r="F601" s="102">
        <v>176.3</v>
      </c>
      <c r="G601" s="102">
        <v>60.45</v>
      </c>
      <c r="H601" s="120">
        <v>3.39</v>
      </c>
      <c r="I601" s="121">
        <v>0</v>
      </c>
      <c r="J601" s="122">
        <v>0</v>
      </c>
      <c r="K601" s="122">
        <v>0.08</v>
      </c>
      <c r="L601" s="122">
        <v>3.69</v>
      </c>
      <c r="M601" s="119">
        <v>-0.66</v>
      </c>
      <c r="N601" s="102">
        <v>249.92000000000002</v>
      </c>
      <c r="O601" s="102">
        <v>7.01</v>
      </c>
      <c r="P601" s="103">
        <v>256.93</v>
      </c>
      <c r="Q601" s="118">
        <v>17.079999999999998</v>
      </c>
      <c r="R601" s="84">
        <v>274.01</v>
      </c>
    </row>
    <row r="602" spans="1:18" ht="12" x14ac:dyDescent="0.25">
      <c r="A602" s="90" t="s">
        <v>1219</v>
      </c>
      <c r="B602" s="11" t="s">
        <v>1220</v>
      </c>
      <c r="C602" s="175">
        <v>43831</v>
      </c>
      <c r="D602" s="92">
        <v>40</v>
      </c>
      <c r="E602" s="119">
        <v>10.7</v>
      </c>
      <c r="F602" s="102">
        <v>120.56</v>
      </c>
      <c r="G602" s="102">
        <v>55.75</v>
      </c>
      <c r="H602" s="120">
        <v>4.47</v>
      </c>
      <c r="I602" s="121">
        <v>0</v>
      </c>
      <c r="J602" s="122">
        <v>0</v>
      </c>
      <c r="K602" s="122">
        <v>0</v>
      </c>
      <c r="L602" s="122">
        <v>2.86</v>
      </c>
      <c r="M602" s="119">
        <v>-0.55000000000000004</v>
      </c>
      <c r="N602" s="102">
        <v>193.79</v>
      </c>
      <c r="O602" s="102">
        <v>29.3</v>
      </c>
      <c r="P602" s="103">
        <v>223.09</v>
      </c>
      <c r="Q602" s="122">
        <v>4.0999999999999996</v>
      </c>
      <c r="R602" s="84">
        <v>227.19</v>
      </c>
    </row>
    <row r="603" spans="1:18" ht="12" x14ac:dyDescent="0.25">
      <c r="A603" s="90" t="s">
        <v>1223</v>
      </c>
      <c r="B603" s="11" t="s">
        <v>1224</v>
      </c>
      <c r="C603" s="175">
        <v>43831</v>
      </c>
      <c r="D603" s="92">
        <v>44</v>
      </c>
      <c r="E603" s="119">
        <v>10.52</v>
      </c>
      <c r="F603" s="102">
        <v>134.36000000000001</v>
      </c>
      <c r="G603" s="102">
        <v>53.07</v>
      </c>
      <c r="H603" s="120">
        <v>2.0699999999999998</v>
      </c>
      <c r="I603" s="121">
        <v>0</v>
      </c>
      <c r="J603" s="122">
        <v>0</v>
      </c>
      <c r="K603" s="122">
        <v>4.46</v>
      </c>
      <c r="L603" s="122">
        <v>3.06</v>
      </c>
      <c r="M603" s="119">
        <v>-0.45</v>
      </c>
      <c r="N603" s="102">
        <v>207.09000000000003</v>
      </c>
      <c r="O603" s="102">
        <v>22.18</v>
      </c>
      <c r="P603" s="103">
        <v>229.27000000000004</v>
      </c>
      <c r="Q603" s="122">
        <v>18.03</v>
      </c>
      <c r="R603" s="84">
        <v>247.30000000000004</v>
      </c>
    </row>
    <row r="604" spans="1:18" ht="12" x14ac:dyDescent="0.25">
      <c r="A604" s="90" t="s">
        <v>1225</v>
      </c>
      <c r="B604" s="11" t="s">
        <v>1226</v>
      </c>
      <c r="C604" s="175">
        <v>43831</v>
      </c>
      <c r="D604" s="92">
        <v>524</v>
      </c>
      <c r="E604" s="119">
        <v>9.81</v>
      </c>
      <c r="F604" s="102">
        <v>171.62</v>
      </c>
      <c r="G604" s="102">
        <v>66.290000000000006</v>
      </c>
      <c r="H604" s="120">
        <v>2.14</v>
      </c>
      <c r="I604" s="121">
        <v>0</v>
      </c>
      <c r="J604" s="122">
        <v>0</v>
      </c>
      <c r="K604" s="122">
        <v>0.91473247859172524</v>
      </c>
      <c r="L604" s="122">
        <v>3.75</v>
      </c>
      <c r="M604" s="119">
        <v>-0.96</v>
      </c>
      <c r="N604" s="102">
        <v>253.56473247859174</v>
      </c>
      <c r="O604" s="102">
        <v>39.770000000000003</v>
      </c>
      <c r="P604" s="103">
        <v>293.33473247859172</v>
      </c>
      <c r="Q604" s="122">
        <v>18.43</v>
      </c>
      <c r="R604" s="84">
        <v>311.76473247859172</v>
      </c>
    </row>
    <row r="605" spans="1:18" ht="12" x14ac:dyDescent="0.25">
      <c r="A605" s="90" t="s">
        <v>1227</v>
      </c>
      <c r="B605" s="11" t="s">
        <v>1228</v>
      </c>
      <c r="C605" s="175">
        <v>43831</v>
      </c>
      <c r="D605" s="92">
        <v>138</v>
      </c>
      <c r="E605" s="119">
        <v>9.15</v>
      </c>
      <c r="F605" s="102">
        <v>126.75</v>
      </c>
      <c r="G605" s="102">
        <v>58.75</v>
      </c>
      <c r="H605" s="120">
        <v>5.65</v>
      </c>
      <c r="I605" s="121">
        <v>0</v>
      </c>
      <c r="J605" s="122">
        <v>0</v>
      </c>
      <c r="K605" s="122">
        <v>0.42</v>
      </c>
      <c r="L605" s="122">
        <v>3</v>
      </c>
      <c r="M605" s="119">
        <v>-0.52</v>
      </c>
      <c r="N605" s="102">
        <v>203.2</v>
      </c>
      <c r="O605" s="102">
        <v>30.46</v>
      </c>
      <c r="P605" s="103">
        <v>233.66</v>
      </c>
      <c r="Q605" s="122">
        <v>15.07</v>
      </c>
      <c r="R605" s="84">
        <v>248.73</v>
      </c>
    </row>
    <row r="606" spans="1:18" ht="12" x14ac:dyDescent="0.25">
      <c r="A606" s="90" t="s">
        <v>1633</v>
      </c>
      <c r="B606" s="11" t="s">
        <v>1634</v>
      </c>
      <c r="C606" s="175">
        <v>43831</v>
      </c>
      <c r="D606" s="92">
        <v>200</v>
      </c>
      <c r="E606" s="119">
        <v>12.99</v>
      </c>
      <c r="F606" s="102">
        <v>157.59</v>
      </c>
      <c r="G606" s="102">
        <v>66.64</v>
      </c>
      <c r="H606" s="83">
        <v>1.82</v>
      </c>
      <c r="I606" s="121">
        <v>0</v>
      </c>
      <c r="J606" s="122">
        <v>-4.93</v>
      </c>
      <c r="K606" s="122">
        <v>0</v>
      </c>
      <c r="L606" s="123">
        <v>3.5</v>
      </c>
      <c r="M606" s="102">
        <v>-0.61</v>
      </c>
      <c r="N606" s="102">
        <v>237</v>
      </c>
      <c r="O606" s="102">
        <v>8.6999999999999993</v>
      </c>
      <c r="P606" s="103">
        <v>245.7</v>
      </c>
      <c r="Q606" s="122">
        <v>17.43</v>
      </c>
      <c r="R606" s="84">
        <v>263.13</v>
      </c>
    </row>
    <row r="607" spans="1:18" ht="12" x14ac:dyDescent="0.25">
      <c r="A607" s="116" t="s">
        <v>1665</v>
      </c>
      <c r="B607" s="117" t="s">
        <v>1666</v>
      </c>
      <c r="C607" s="176">
        <v>43831</v>
      </c>
      <c r="D607" s="96">
        <v>127</v>
      </c>
      <c r="E607" s="124">
        <v>6.56</v>
      </c>
      <c r="F607" s="107">
        <v>151.69</v>
      </c>
      <c r="G607" s="107">
        <v>60.23</v>
      </c>
      <c r="H607" s="106">
        <v>1</v>
      </c>
      <c r="I607" s="125">
        <v>0</v>
      </c>
      <c r="J607" s="126">
        <v>0</v>
      </c>
      <c r="K607" s="126">
        <v>7.0000000000000007E-2</v>
      </c>
      <c r="L607" s="127">
        <v>3.28</v>
      </c>
      <c r="M607" s="124">
        <v>-0.69</v>
      </c>
      <c r="N607" s="107">
        <v>222.14</v>
      </c>
      <c r="O607" s="107">
        <v>29.33</v>
      </c>
      <c r="P607" s="108">
        <v>251.46999999999997</v>
      </c>
      <c r="Q607" s="126">
        <v>20.350000000000001</v>
      </c>
      <c r="R607" s="85">
        <v>271.82</v>
      </c>
    </row>
    <row r="608" spans="1:18" ht="12" x14ac:dyDescent="0.25">
      <c r="F608"/>
    </row>
  </sheetData>
  <sortState xmlns:xlrd2="http://schemas.microsoft.com/office/spreadsheetml/2017/richdata2" ref="A9:R602">
    <sortCondition ref="B9:B602"/>
  </sortState>
  <mergeCells count="8">
    <mergeCell ref="I7:L7"/>
    <mergeCell ref="M7:P7"/>
    <mergeCell ref="C1:R1"/>
    <mergeCell ref="C2:R2"/>
    <mergeCell ref="C3:R3"/>
    <mergeCell ref="C4:R4"/>
    <mergeCell ref="C5:R5"/>
    <mergeCell ref="C6:P6"/>
  </mergeCells>
  <phoneticPr fontId="20" type="noConversion"/>
  <pageMargins left="0.25" right="0.25" top="0.25" bottom="0.25" header="0.3" footer="0.3"/>
  <pageSetup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X631"/>
  <sheetViews>
    <sheetView workbookViewId="0">
      <pane ySplit="6" topLeftCell="A7" activePane="bottomLeft" state="frozen"/>
      <selection activeCell="F1" sqref="F1"/>
      <selection pane="bottomLeft" activeCell="K14" sqref="K14"/>
    </sheetView>
  </sheetViews>
  <sheetFormatPr defaultColWidth="9.28515625" defaultRowHeight="11.4" x14ac:dyDescent="0.2"/>
  <cols>
    <col min="1" max="1" width="9.28515625" style="12"/>
    <col min="2" max="2" width="15.85546875" style="12" bestFit="1" customWidth="1"/>
    <col min="3" max="3" width="74.7109375" style="12" bestFit="1" customWidth="1"/>
    <col min="4" max="23" width="15.140625" style="12" customWidth="1"/>
    <col min="24" max="24" width="17" style="27" bestFit="1" customWidth="1"/>
    <col min="25" max="16384" width="9.28515625" style="12"/>
  </cols>
  <sheetData>
    <row r="1" spans="1:24" ht="17.399999999999999" x14ac:dyDescent="0.3">
      <c r="B1" s="216" t="s">
        <v>1332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8"/>
    </row>
    <row r="2" spans="1:24" ht="17.399999999999999" x14ac:dyDescent="0.3">
      <c r="B2" s="219" t="s">
        <v>1735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1"/>
    </row>
    <row r="3" spans="1:24" ht="17.399999999999999" x14ac:dyDescent="0.3">
      <c r="B3" s="220" t="s">
        <v>1741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3"/>
    </row>
    <row r="4" spans="1:24" ht="17.399999999999999" x14ac:dyDescent="0.3">
      <c r="B4" s="221" t="s">
        <v>1333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3"/>
    </row>
    <row r="5" spans="1:24" s="13" customFormat="1" ht="17.399999999999999" x14ac:dyDescent="0.3">
      <c r="B5" s="224" t="s">
        <v>1342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6"/>
    </row>
    <row r="6" spans="1:24" s="14" customFormat="1" ht="39.6" x14ac:dyDescent="0.25">
      <c r="B6" s="15" t="s">
        <v>1248</v>
      </c>
      <c r="C6" s="16" t="s">
        <v>0</v>
      </c>
      <c r="D6" s="17" t="s">
        <v>1229</v>
      </c>
      <c r="E6" s="18" t="s">
        <v>1230</v>
      </c>
      <c r="F6" s="19" t="s">
        <v>1231</v>
      </c>
      <c r="G6" s="19" t="s">
        <v>1232</v>
      </c>
      <c r="H6" s="19" t="s">
        <v>1233</v>
      </c>
      <c r="I6" s="19" t="s">
        <v>1234</v>
      </c>
      <c r="J6" s="19" t="s">
        <v>1235</v>
      </c>
      <c r="K6" s="19" t="s">
        <v>1236</v>
      </c>
      <c r="L6" s="19" t="s">
        <v>1237</v>
      </c>
      <c r="M6" s="19" t="s">
        <v>1238</v>
      </c>
      <c r="N6" s="19" t="s">
        <v>1239</v>
      </c>
      <c r="O6" s="19" t="s">
        <v>1240</v>
      </c>
      <c r="P6" s="19" t="s">
        <v>1241</v>
      </c>
      <c r="Q6" s="19" t="s">
        <v>1242</v>
      </c>
      <c r="R6" s="19" t="s">
        <v>1242</v>
      </c>
      <c r="S6" s="19" t="s">
        <v>1242</v>
      </c>
      <c r="T6" s="19" t="s">
        <v>1242</v>
      </c>
      <c r="U6" s="19" t="s">
        <v>1243</v>
      </c>
      <c r="V6" s="19" t="s">
        <v>1244</v>
      </c>
      <c r="W6" s="19" t="s">
        <v>1245</v>
      </c>
      <c r="X6" s="20" t="s">
        <v>1246</v>
      </c>
    </row>
    <row r="7" spans="1:24" s="31" customFormat="1" ht="13.2" x14ac:dyDescent="0.25">
      <c r="A7" s="1" t="str">
        <f>LEFT(B7,7)&amp;"N"</f>
        <v>2950302N</v>
      </c>
      <c r="B7" s="59" t="s">
        <v>8</v>
      </c>
      <c r="C7" s="60" t="s">
        <v>9</v>
      </c>
      <c r="D7" s="61">
        <f>SUM(E7:W7)</f>
        <v>29.8</v>
      </c>
      <c r="E7" s="62">
        <v>0.93</v>
      </c>
      <c r="F7" s="62">
        <v>1.57</v>
      </c>
      <c r="G7" s="62">
        <v>0.42</v>
      </c>
      <c r="H7" s="62">
        <v>0.01</v>
      </c>
      <c r="I7" s="62">
        <v>0</v>
      </c>
      <c r="J7" s="62">
        <v>0.01</v>
      </c>
      <c r="K7" s="62">
        <v>1.27</v>
      </c>
      <c r="L7" s="62">
        <v>0</v>
      </c>
      <c r="M7" s="62">
        <v>0.79</v>
      </c>
      <c r="N7" s="62">
        <v>1.48</v>
      </c>
      <c r="O7" s="62">
        <v>0</v>
      </c>
      <c r="P7" s="62">
        <v>4.58</v>
      </c>
      <c r="Q7" s="62">
        <v>0</v>
      </c>
      <c r="R7" s="62">
        <v>0</v>
      </c>
      <c r="S7" s="62">
        <v>0</v>
      </c>
      <c r="T7" s="62">
        <v>6.46</v>
      </c>
      <c r="U7" s="62">
        <v>0.01</v>
      </c>
      <c r="V7" s="62">
        <v>11.45</v>
      </c>
      <c r="W7" s="63">
        <v>0.82</v>
      </c>
      <c r="X7" s="64">
        <v>5853000</v>
      </c>
    </row>
    <row r="8" spans="1:24" ht="13.2" x14ac:dyDescent="0.25">
      <c r="A8" s="35" t="str">
        <f t="shared" ref="A8:A71" si="0">LEFT(B8,7)&amp;"N"</f>
        <v>2725301N</v>
      </c>
      <c r="B8" s="21" t="s">
        <v>10</v>
      </c>
      <c r="C8" s="22" t="s">
        <v>11</v>
      </c>
      <c r="D8" s="36">
        <v>12.93</v>
      </c>
      <c r="E8" s="37">
        <v>0.62</v>
      </c>
      <c r="F8" s="37">
        <v>1.33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0.46</v>
      </c>
      <c r="N8" s="37">
        <v>0.25</v>
      </c>
      <c r="O8" s="37">
        <v>0</v>
      </c>
      <c r="P8" s="37">
        <v>3.69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6</v>
      </c>
      <c r="W8" s="38">
        <v>0.57999999999999996</v>
      </c>
      <c r="X8" s="48">
        <v>618949</v>
      </c>
    </row>
    <row r="9" spans="1:24" ht="13.2" x14ac:dyDescent="0.25">
      <c r="A9" s="35" t="str">
        <f t="shared" si="0"/>
        <v>0420302N</v>
      </c>
      <c r="B9" s="21" t="s">
        <v>12</v>
      </c>
      <c r="C9" s="22" t="s">
        <v>13</v>
      </c>
      <c r="D9" s="36">
        <v>7.15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8">
        <v>0</v>
      </c>
      <c r="X9" s="48">
        <v>0</v>
      </c>
    </row>
    <row r="10" spans="1:24" ht="13.2" x14ac:dyDescent="0.25">
      <c r="A10" s="35" t="str">
        <f t="shared" si="0"/>
        <v>1422303N</v>
      </c>
      <c r="B10" s="21" t="s">
        <v>14</v>
      </c>
      <c r="C10" s="22" t="s">
        <v>15</v>
      </c>
      <c r="D10" s="36">
        <v>5.84</v>
      </c>
      <c r="E10" s="37">
        <v>0.81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0.4</v>
      </c>
      <c r="N10" s="37">
        <v>0</v>
      </c>
      <c r="O10" s="37">
        <v>0</v>
      </c>
      <c r="P10" s="37">
        <v>0.41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4.03</v>
      </c>
      <c r="W10" s="38">
        <v>0.18</v>
      </c>
      <c r="X10" s="48">
        <v>618480</v>
      </c>
    </row>
    <row r="11" spans="1:24" ht="13.2" x14ac:dyDescent="0.25">
      <c r="A11" s="35" t="str">
        <f t="shared" si="0"/>
        <v>0601303N</v>
      </c>
      <c r="B11" s="21" t="s">
        <v>16</v>
      </c>
      <c r="C11" s="22" t="s">
        <v>17</v>
      </c>
      <c r="D11" s="36">
        <v>5.95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8">
        <v>0</v>
      </c>
      <c r="X11" s="48">
        <v>0</v>
      </c>
    </row>
    <row r="12" spans="1:24" ht="13.2" x14ac:dyDescent="0.25">
      <c r="A12" s="35" t="str">
        <f t="shared" si="0"/>
        <v>1461302N</v>
      </c>
      <c r="B12" s="21" t="s">
        <v>18</v>
      </c>
      <c r="C12" s="22" t="s">
        <v>19</v>
      </c>
      <c r="D12" s="36">
        <v>5.94</v>
      </c>
      <c r="E12" s="37">
        <v>1.18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0.64</v>
      </c>
      <c r="N12" s="37">
        <v>0</v>
      </c>
      <c r="O12" s="37">
        <v>0</v>
      </c>
      <c r="P12" s="37">
        <v>0.03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3.92</v>
      </c>
      <c r="W12" s="38">
        <v>0.17</v>
      </c>
      <c r="X12" s="48">
        <v>80572</v>
      </c>
    </row>
    <row r="13" spans="1:24" ht="13.2" x14ac:dyDescent="0.25">
      <c r="A13" s="35" t="str">
        <f t="shared" si="0"/>
        <v>0302303N</v>
      </c>
      <c r="B13" s="21" t="s">
        <v>20</v>
      </c>
      <c r="C13" s="22" t="s">
        <v>21</v>
      </c>
      <c r="D13" s="36">
        <v>6.63</v>
      </c>
      <c r="E13" s="37">
        <v>0.49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0.59</v>
      </c>
      <c r="N13" s="37">
        <v>0</v>
      </c>
      <c r="O13" s="37">
        <v>0.01</v>
      </c>
      <c r="P13" s="37">
        <v>0.98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4.3899999999999997</v>
      </c>
      <c r="W13" s="38">
        <v>0.16</v>
      </c>
      <c r="X13" s="48">
        <v>354664</v>
      </c>
    </row>
    <row r="14" spans="1:24" ht="13.2" x14ac:dyDescent="0.25">
      <c r="A14" s="35" t="str">
        <f t="shared" si="0"/>
        <v>3158302N</v>
      </c>
      <c r="B14" s="21" t="s">
        <v>22</v>
      </c>
      <c r="C14" s="22" t="s">
        <v>23</v>
      </c>
      <c r="D14" s="36">
        <v>5.64</v>
      </c>
      <c r="E14" s="37">
        <v>0.64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0.6</v>
      </c>
      <c r="N14" s="37">
        <v>0</v>
      </c>
      <c r="O14" s="37">
        <v>0</v>
      </c>
      <c r="P14" s="37">
        <v>0.01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4.09</v>
      </c>
      <c r="W14" s="38">
        <v>0.3</v>
      </c>
      <c r="X14" s="48">
        <v>156103</v>
      </c>
    </row>
    <row r="15" spans="1:24" ht="13.2" x14ac:dyDescent="0.25">
      <c r="A15" s="35" t="str">
        <f t="shared" si="0"/>
        <v>0226302N</v>
      </c>
      <c r="B15" s="21" t="s">
        <v>24</v>
      </c>
      <c r="C15" s="22" t="s">
        <v>25</v>
      </c>
      <c r="D15" s="36">
        <v>6.34</v>
      </c>
      <c r="E15" s="37">
        <v>0.57999999999999996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0.56000000000000005</v>
      </c>
      <c r="N15" s="37">
        <v>0</v>
      </c>
      <c r="O15" s="37">
        <v>0</v>
      </c>
      <c r="P15" s="37">
        <v>7.0000000000000007E-2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5.0199999999999996</v>
      </c>
      <c r="W15" s="38">
        <v>0.1</v>
      </c>
      <c r="X15" s="48">
        <v>217636</v>
      </c>
    </row>
    <row r="16" spans="1:24" ht="13.2" x14ac:dyDescent="0.25">
      <c r="A16" s="35" t="str">
        <f t="shared" si="0"/>
        <v>1435303N</v>
      </c>
      <c r="B16" s="21" t="s">
        <v>26</v>
      </c>
      <c r="C16" s="22" t="s">
        <v>27</v>
      </c>
      <c r="D16" s="36">
        <v>6.96</v>
      </c>
      <c r="E16" s="37">
        <v>0.68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0.42</v>
      </c>
      <c r="N16" s="37">
        <v>0</v>
      </c>
      <c r="O16" s="37">
        <v>0</v>
      </c>
      <c r="P16" s="37">
        <v>1.27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4.42</v>
      </c>
      <c r="W16" s="38">
        <v>0.17</v>
      </c>
      <c r="X16" s="48">
        <v>488795</v>
      </c>
    </row>
    <row r="17" spans="1:24" ht="13.2" x14ac:dyDescent="0.25">
      <c r="A17" s="35" t="str">
        <f t="shared" si="0"/>
        <v>0433303N</v>
      </c>
      <c r="B17" s="21" t="s">
        <v>28</v>
      </c>
      <c r="C17" s="22" t="s">
        <v>29</v>
      </c>
      <c r="D17" s="36">
        <v>3.27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8">
        <v>0</v>
      </c>
      <c r="X17" s="48">
        <v>0</v>
      </c>
    </row>
    <row r="18" spans="1:24" ht="13.2" x14ac:dyDescent="0.25">
      <c r="A18" s="35" t="str">
        <f t="shared" si="0"/>
        <v>5026301N</v>
      </c>
      <c r="B18" s="21" t="s">
        <v>30</v>
      </c>
      <c r="C18" s="22" t="s">
        <v>31</v>
      </c>
      <c r="D18" s="36">
        <v>8.5500000000000007</v>
      </c>
      <c r="E18" s="37">
        <v>1.46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0.57999999999999996</v>
      </c>
      <c r="N18" s="37">
        <v>0</v>
      </c>
      <c r="O18" s="37">
        <v>0</v>
      </c>
      <c r="P18" s="37">
        <v>0.01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6.21</v>
      </c>
      <c r="W18" s="38">
        <v>0.28999999999999998</v>
      </c>
      <c r="X18" s="48">
        <v>350182</v>
      </c>
    </row>
    <row r="19" spans="1:24" ht="13.2" x14ac:dyDescent="0.25">
      <c r="A19" s="35" t="str">
        <f t="shared" si="0"/>
        <v>0675302N</v>
      </c>
      <c r="B19" s="21" t="s">
        <v>32</v>
      </c>
      <c r="C19" s="22" t="s">
        <v>33</v>
      </c>
      <c r="D19" s="36">
        <v>6.24</v>
      </c>
      <c r="E19" s="37">
        <v>1.33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0.57999999999999996</v>
      </c>
      <c r="N19" s="37">
        <v>0</v>
      </c>
      <c r="O19" s="37">
        <v>0.01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4.17</v>
      </c>
      <c r="W19" s="38">
        <v>0.14000000000000001</v>
      </c>
      <c r="X19" s="48">
        <v>257089</v>
      </c>
    </row>
    <row r="20" spans="1:24" ht="13.2" x14ac:dyDescent="0.25">
      <c r="A20" s="35" t="str">
        <f t="shared" si="0"/>
        <v>5220303N</v>
      </c>
      <c r="B20" s="21" t="s">
        <v>34</v>
      </c>
      <c r="C20" s="22" t="s">
        <v>35</v>
      </c>
      <c r="D20" s="36">
        <v>14.81</v>
      </c>
      <c r="E20" s="37">
        <v>3.12</v>
      </c>
      <c r="F20" s="37">
        <v>2.38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-0.02</v>
      </c>
      <c r="M20" s="37">
        <v>0.91</v>
      </c>
      <c r="N20" s="37">
        <v>-0.22</v>
      </c>
      <c r="O20" s="37">
        <v>0.45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7.82</v>
      </c>
      <c r="W20" s="38">
        <v>0.38</v>
      </c>
      <c r="X20" s="48">
        <v>742598</v>
      </c>
    </row>
    <row r="21" spans="1:24" ht="13.2" x14ac:dyDescent="0.25">
      <c r="A21" s="35" t="str">
        <f t="shared" si="0"/>
        <v>5655302N</v>
      </c>
      <c r="B21" s="21" t="s">
        <v>36</v>
      </c>
      <c r="C21" s="22" t="s">
        <v>37</v>
      </c>
      <c r="D21" s="36">
        <v>12.7</v>
      </c>
      <c r="E21" s="37">
        <v>0.69</v>
      </c>
      <c r="F21" s="37">
        <v>1.96</v>
      </c>
      <c r="G21" s="37">
        <v>0.32</v>
      </c>
      <c r="H21" s="37">
        <v>0</v>
      </c>
      <c r="I21" s="37">
        <v>0</v>
      </c>
      <c r="J21" s="37">
        <v>0.12</v>
      </c>
      <c r="K21" s="37">
        <v>0</v>
      </c>
      <c r="L21" s="37">
        <v>0</v>
      </c>
      <c r="M21" s="37">
        <v>0.31</v>
      </c>
      <c r="N21" s="37">
        <v>0.56000000000000005</v>
      </c>
      <c r="O21" s="37">
        <v>0.08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7.57</v>
      </c>
      <c r="W21" s="38">
        <v>1.0900000000000001</v>
      </c>
      <c r="X21" s="48">
        <v>369034</v>
      </c>
    </row>
    <row r="22" spans="1:24" ht="13.2" x14ac:dyDescent="0.25">
      <c r="A22" s="35" t="str">
        <f t="shared" si="0"/>
        <v>5154323N</v>
      </c>
      <c r="B22" s="21" t="s">
        <v>38</v>
      </c>
      <c r="C22" s="22" t="s">
        <v>39</v>
      </c>
      <c r="D22" s="36">
        <v>14.58</v>
      </c>
      <c r="E22" s="37">
        <v>0.95</v>
      </c>
      <c r="F22" s="37">
        <v>0</v>
      </c>
      <c r="G22" s="37">
        <v>0.9</v>
      </c>
      <c r="H22" s="37">
        <v>0</v>
      </c>
      <c r="I22" s="37">
        <v>0</v>
      </c>
      <c r="J22" s="37">
        <v>1.1000000000000001</v>
      </c>
      <c r="K22" s="37">
        <v>0</v>
      </c>
      <c r="L22" s="37">
        <v>0</v>
      </c>
      <c r="M22" s="37">
        <v>0.5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10.92</v>
      </c>
      <c r="W22" s="38">
        <v>0.2</v>
      </c>
      <c r="X22" s="48">
        <v>1405345</v>
      </c>
    </row>
    <row r="23" spans="1:24" ht="13.2" x14ac:dyDescent="0.25">
      <c r="A23" s="35" t="str">
        <f t="shared" si="0"/>
        <v>0153302N</v>
      </c>
      <c r="B23" s="21" t="s">
        <v>40</v>
      </c>
      <c r="C23" s="22" t="s">
        <v>41</v>
      </c>
      <c r="D23" s="36">
        <v>12.66</v>
      </c>
      <c r="E23" s="37">
        <v>2.02</v>
      </c>
      <c r="F23" s="37">
        <v>0</v>
      </c>
      <c r="G23" s="37">
        <v>0.18</v>
      </c>
      <c r="H23" s="37">
        <v>0</v>
      </c>
      <c r="I23" s="37">
        <v>0</v>
      </c>
      <c r="J23" s="37">
        <v>0.12</v>
      </c>
      <c r="K23" s="37">
        <v>0.78</v>
      </c>
      <c r="L23" s="37">
        <v>0</v>
      </c>
      <c r="M23" s="37">
        <v>0.9</v>
      </c>
      <c r="N23" s="37">
        <v>0</v>
      </c>
      <c r="O23" s="37">
        <v>0.31</v>
      </c>
      <c r="P23" s="37">
        <v>0.56999999999999995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6.9</v>
      </c>
      <c r="W23" s="38">
        <v>0.6</v>
      </c>
      <c r="X23" s="48">
        <v>1247902</v>
      </c>
    </row>
    <row r="24" spans="1:24" ht="13.2" x14ac:dyDescent="0.25">
      <c r="A24" s="35" t="str">
        <f t="shared" si="0"/>
        <v>1624000N</v>
      </c>
      <c r="B24" s="21" t="s">
        <v>42</v>
      </c>
      <c r="C24" s="22" t="s">
        <v>43</v>
      </c>
      <c r="D24" s="36">
        <v>10.31</v>
      </c>
      <c r="E24" s="37">
        <v>0.14000000000000001</v>
      </c>
      <c r="F24" s="37">
        <v>3.14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6.92</v>
      </c>
      <c r="S24" s="37">
        <v>0</v>
      </c>
      <c r="T24" s="37">
        <v>0</v>
      </c>
      <c r="U24" s="37">
        <v>0.16</v>
      </c>
      <c r="V24" s="37">
        <v>-0.3</v>
      </c>
      <c r="W24" s="38">
        <v>0.25</v>
      </c>
      <c r="X24" s="48">
        <v>276715</v>
      </c>
    </row>
    <row r="25" spans="1:24" ht="13.2" x14ac:dyDescent="0.25">
      <c r="A25" s="35" t="str">
        <f t="shared" si="0"/>
        <v>2129303N</v>
      </c>
      <c r="B25" s="21" t="s">
        <v>44</v>
      </c>
      <c r="C25" s="22" t="s">
        <v>45</v>
      </c>
      <c r="D25" s="36">
        <v>8.43</v>
      </c>
      <c r="E25" s="37">
        <v>0.65</v>
      </c>
      <c r="F25" s="37">
        <v>0</v>
      </c>
      <c r="G25" s="37">
        <v>0.38</v>
      </c>
      <c r="H25" s="37">
        <v>0</v>
      </c>
      <c r="I25" s="37">
        <v>0</v>
      </c>
      <c r="J25" s="37">
        <v>0.17</v>
      </c>
      <c r="K25" s="37">
        <v>0</v>
      </c>
      <c r="L25" s="37">
        <v>0</v>
      </c>
      <c r="M25" s="37">
        <v>0.23</v>
      </c>
      <c r="N25" s="37">
        <v>0.76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5.99</v>
      </c>
      <c r="W25" s="38">
        <v>0.25</v>
      </c>
      <c r="X25" s="48">
        <v>232245</v>
      </c>
    </row>
    <row r="26" spans="1:24" ht="13.2" x14ac:dyDescent="0.25">
      <c r="A26" s="35" t="str">
        <f t="shared" si="0"/>
        <v>7002356N</v>
      </c>
      <c r="B26" s="21" t="s">
        <v>46</v>
      </c>
      <c r="C26" s="22" t="s">
        <v>47</v>
      </c>
      <c r="D26" s="36">
        <v>20.14</v>
      </c>
      <c r="E26" s="37">
        <v>1.95</v>
      </c>
      <c r="F26" s="37">
        <v>0</v>
      </c>
      <c r="G26" s="37">
        <v>0.64</v>
      </c>
      <c r="H26" s="37">
        <v>0.03</v>
      </c>
      <c r="I26" s="37">
        <v>0</v>
      </c>
      <c r="J26" s="37">
        <v>0.75</v>
      </c>
      <c r="K26" s="37">
        <v>0</v>
      </c>
      <c r="L26" s="37">
        <v>0.02</v>
      </c>
      <c r="M26" s="37">
        <v>0.54</v>
      </c>
      <c r="N26" s="37">
        <v>0.65</v>
      </c>
      <c r="O26" s="37">
        <v>0</v>
      </c>
      <c r="P26" s="37">
        <v>7.83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7.31</v>
      </c>
      <c r="W26" s="38">
        <v>0.43</v>
      </c>
      <c r="X26" s="48">
        <v>2963938</v>
      </c>
    </row>
    <row r="27" spans="1:24" ht="13.2" x14ac:dyDescent="0.25">
      <c r="A27" s="35" t="str">
        <f t="shared" si="0"/>
        <v>5926300N</v>
      </c>
      <c r="B27" s="21" t="s">
        <v>48</v>
      </c>
      <c r="C27" s="22" t="s">
        <v>49</v>
      </c>
      <c r="D27" s="36">
        <v>14.99</v>
      </c>
      <c r="E27" s="37">
        <v>0.97</v>
      </c>
      <c r="F27" s="37">
        <v>0</v>
      </c>
      <c r="G27" s="37">
        <v>0.28000000000000003</v>
      </c>
      <c r="H27" s="37">
        <v>0</v>
      </c>
      <c r="I27" s="37">
        <v>0</v>
      </c>
      <c r="J27" s="37">
        <v>0.23</v>
      </c>
      <c r="K27" s="37">
        <v>0</v>
      </c>
      <c r="L27" s="37">
        <v>0</v>
      </c>
      <c r="M27" s="37">
        <v>0.56999999999999995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11.97</v>
      </c>
      <c r="W27" s="38">
        <v>0.97</v>
      </c>
      <c r="X27" s="48">
        <v>997338</v>
      </c>
    </row>
    <row r="28" spans="1:24" ht="13.2" x14ac:dyDescent="0.25">
      <c r="A28" s="35" t="str">
        <f t="shared" si="0"/>
        <v>5153311N</v>
      </c>
      <c r="B28" s="21" t="s">
        <v>50</v>
      </c>
      <c r="C28" s="22" t="s">
        <v>51</v>
      </c>
      <c r="D28" s="36">
        <v>16.48</v>
      </c>
      <c r="E28" s="37">
        <v>1.45</v>
      </c>
      <c r="F28" s="37">
        <v>7.22</v>
      </c>
      <c r="G28" s="37">
        <v>0</v>
      </c>
      <c r="H28" s="37">
        <v>-0.28999999999999998</v>
      </c>
      <c r="I28" s="37">
        <v>0</v>
      </c>
      <c r="J28" s="37">
        <v>0.28999999999999998</v>
      </c>
      <c r="K28" s="37">
        <v>0</v>
      </c>
      <c r="L28" s="37">
        <v>0</v>
      </c>
      <c r="M28" s="37">
        <v>0.56000000000000005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6.89</v>
      </c>
      <c r="W28" s="38">
        <v>0.36</v>
      </c>
      <c r="X28" s="48">
        <v>1117022</v>
      </c>
    </row>
    <row r="29" spans="1:24" ht="13.2" x14ac:dyDescent="0.25">
      <c r="A29" s="35" t="str">
        <f t="shared" si="0"/>
        <v>0701000N</v>
      </c>
      <c r="B29" s="21" t="s">
        <v>52</v>
      </c>
      <c r="C29" s="22" t="s">
        <v>53</v>
      </c>
      <c r="D29" s="36">
        <v>15.84</v>
      </c>
      <c r="E29" s="37">
        <v>0</v>
      </c>
      <c r="F29" s="37">
        <v>0</v>
      </c>
      <c r="G29" s="37">
        <v>1.26</v>
      </c>
      <c r="H29" s="37">
        <v>0.01</v>
      </c>
      <c r="I29" s="37">
        <v>0.03</v>
      </c>
      <c r="J29" s="37">
        <v>0.49</v>
      </c>
      <c r="K29" s="37">
        <v>1.24</v>
      </c>
      <c r="L29" s="37">
        <v>0</v>
      </c>
      <c r="M29" s="37">
        <v>0</v>
      </c>
      <c r="N29" s="37">
        <v>0</v>
      </c>
      <c r="O29" s="37">
        <v>0</v>
      </c>
      <c r="P29" s="37">
        <v>1.0900000000000001</v>
      </c>
      <c r="Q29" s="37">
        <v>0.05</v>
      </c>
      <c r="R29" s="37">
        <v>0.84</v>
      </c>
      <c r="S29" s="37">
        <v>0.1</v>
      </c>
      <c r="T29" s="37">
        <v>0.06</v>
      </c>
      <c r="U29" s="37">
        <v>0.28000000000000003</v>
      </c>
      <c r="V29" s="37">
        <v>8.84</v>
      </c>
      <c r="W29" s="38">
        <v>0.51</v>
      </c>
      <c r="X29" s="48">
        <v>229943</v>
      </c>
    </row>
    <row r="30" spans="1:24" ht="13.2" x14ac:dyDescent="0.25">
      <c r="A30" s="35" t="str">
        <f t="shared" si="0"/>
        <v>7001389N</v>
      </c>
      <c r="B30" s="21" t="s">
        <v>54</v>
      </c>
      <c r="C30" s="22" t="s">
        <v>55</v>
      </c>
      <c r="D30" s="36">
        <v>10.68</v>
      </c>
      <c r="E30" s="37">
        <v>3.01</v>
      </c>
      <c r="F30" s="37">
        <v>1.36</v>
      </c>
      <c r="G30" s="37">
        <v>0</v>
      </c>
      <c r="H30" s="37">
        <v>0</v>
      </c>
      <c r="I30" s="37">
        <v>0</v>
      </c>
      <c r="J30" s="37">
        <v>0</v>
      </c>
      <c r="K30" s="37">
        <v>0.45</v>
      </c>
      <c r="L30" s="37">
        <v>0</v>
      </c>
      <c r="M30" s="37">
        <v>0.41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5.2</v>
      </c>
      <c r="W30" s="38">
        <v>0.26</v>
      </c>
      <c r="X30" s="48">
        <v>1459979</v>
      </c>
    </row>
    <row r="31" spans="1:24" ht="13.2" x14ac:dyDescent="0.25">
      <c r="A31" s="35" t="str">
        <f t="shared" si="0"/>
        <v>0501309N</v>
      </c>
      <c r="B31" s="21" t="s">
        <v>58</v>
      </c>
      <c r="C31" s="22" t="s">
        <v>59</v>
      </c>
      <c r="D31" s="36">
        <v>5.29</v>
      </c>
      <c r="E31" s="37">
        <v>0.71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0.55000000000000004</v>
      </c>
      <c r="N31" s="37">
        <v>0</v>
      </c>
      <c r="O31" s="37">
        <v>-0.03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3.66</v>
      </c>
      <c r="W31" s="38">
        <v>0.4</v>
      </c>
      <c r="X31" s="48">
        <v>171151</v>
      </c>
    </row>
    <row r="32" spans="1:24" ht="12" x14ac:dyDescent="0.25">
      <c r="A32" s="35" t="str">
        <f t="shared" si="0"/>
        <v>0566302N</v>
      </c>
      <c r="B32" s="23" t="s">
        <v>60</v>
      </c>
      <c r="C32" s="22" t="s">
        <v>61</v>
      </c>
      <c r="D32" s="39">
        <v>7.25</v>
      </c>
      <c r="E32" s="40">
        <v>0.38</v>
      </c>
      <c r="F32" s="40">
        <v>0</v>
      </c>
      <c r="G32" s="40">
        <v>0.51</v>
      </c>
      <c r="H32" s="40">
        <v>0</v>
      </c>
      <c r="I32" s="40">
        <v>0</v>
      </c>
      <c r="J32" s="40">
        <v>0.5</v>
      </c>
      <c r="K32" s="40">
        <v>0</v>
      </c>
      <c r="L32" s="40">
        <v>0</v>
      </c>
      <c r="M32" s="40">
        <v>0.31</v>
      </c>
      <c r="N32" s="40">
        <v>0</v>
      </c>
      <c r="O32" s="40">
        <v>0</v>
      </c>
      <c r="P32" s="40">
        <v>1.36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4.05</v>
      </c>
      <c r="W32" s="41">
        <v>0.14000000000000001</v>
      </c>
      <c r="X32" s="49">
        <v>707710</v>
      </c>
    </row>
    <row r="33" spans="1:24" ht="13.2" x14ac:dyDescent="0.25">
      <c r="A33" s="35" t="str">
        <f t="shared" si="0"/>
        <v>3801000N</v>
      </c>
      <c r="B33" s="21" t="s">
        <v>62</v>
      </c>
      <c r="C33" s="22" t="s">
        <v>63</v>
      </c>
      <c r="D33" s="36">
        <v>11.96</v>
      </c>
      <c r="E33" s="37">
        <v>0</v>
      </c>
      <c r="F33" s="37">
        <v>1.89</v>
      </c>
      <c r="G33" s="37">
        <v>0.85</v>
      </c>
      <c r="H33" s="37">
        <v>0.01</v>
      </c>
      <c r="I33" s="37">
        <v>0</v>
      </c>
      <c r="J33" s="37">
        <v>0.01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0.39</v>
      </c>
      <c r="S33" s="37">
        <v>0.01</v>
      </c>
      <c r="T33" s="37">
        <v>0</v>
      </c>
      <c r="U33" s="37">
        <v>0.12</v>
      </c>
      <c r="V33" s="37">
        <v>8.66</v>
      </c>
      <c r="W33" s="38">
        <v>0</v>
      </c>
      <c r="X33" s="48">
        <v>558585</v>
      </c>
    </row>
    <row r="34" spans="1:24" ht="13.2" x14ac:dyDescent="0.25">
      <c r="A34" s="35" t="str">
        <f t="shared" si="0"/>
        <v>1430301N</v>
      </c>
      <c r="B34" s="21" t="s">
        <v>64</v>
      </c>
      <c r="C34" s="22" t="s">
        <v>65</v>
      </c>
      <c r="D34" s="36">
        <v>9.5299999999999994</v>
      </c>
      <c r="E34" s="37">
        <v>1.19</v>
      </c>
      <c r="F34" s="37">
        <v>0</v>
      </c>
      <c r="G34" s="37">
        <v>0.67</v>
      </c>
      <c r="H34" s="37">
        <v>0.04</v>
      </c>
      <c r="I34" s="37">
        <v>0</v>
      </c>
      <c r="J34" s="37">
        <v>0.32</v>
      </c>
      <c r="K34" s="37">
        <v>0.34</v>
      </c>
      <c r="L34" s="37">
        <v>0</v>
      </c>
      <c r="M34" s="37">
        <v>0.35</v>
      </c>
      <c r="N34" s="37">
        <v>0.08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4.59</v>
      </c>
      <c r="W34" s="38">
        <v>1.95</v>
      </c>
      <c r="X34" s="48">
        <v>633099</v>
      </c>
    </row>
    <row r="35" spans="1:24" ht="13.2" x14ac:dyDescent="0.25">
      <c r="A35" s="35" t="str">
        <f t="shared" si="0"/>
        <v>5157313N</v>
      </c>
      <c r="B35" s="21" t="s">
        <v>66</v>
      </c>
      <c r="C35" s="22" t="s">
        <v>67</v>
      </c>
      <c r="D35" s="36">
        <v>4.75</v>
      </c>
      <c r="E35" s="37">
        <v>1.03</v>
      </c>
      <c r="F35" s="37">
        <v>0</v>
      </c>
      <c r="G35" s="37">
        <v>0.4</v>
      </c>
      <c r="H35" s="37">
        <v>0</v>
      </c>
      <c r="I35" s="37">
        <v>0</v>
      </c>
      <c r="J35" s="37">
        <v>0</v>
      </c>
      <c r="K35" s="37">
        <v>0.12</v>
      </c>
      <c r="L35" s="37">
        <v>0</v>
      </c>
      <c r="M35" s="37">
        <v>0.56000000000000005</v>
      </c>
      <c r="N35" s="37">
        <v>0.01</v>
      </c>
      <c r="O35" s="37">
        <v>0.21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2.08</v>
      </c>
      <c r="W35" s="38">
        <v>0.35</v>
      </c>
      <c r="X35" s="48">
        <v>503491</v>
      </c>
    </row>
    <row r="36" spans="1:24" ht="13.2" x14ac:dyDescent="0.25">
      <c r="A36" s="35" t="str">
        <f t="shared" si="0"/>
        <v>2520301N</v>
      </c>
      <c r="B36" s="21" t="s">
        <v>68</v>
      </c>
      <c r="C36" s="22" t="s">
        <v>69</v>
      </c>
      <c r="D36" s="36">
        <v>7.22</v>
      </c>
      <c r="E36" s="37">
        <v>0.14000000000000001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0.05</v>
      </c>
      <c r="N36" s="37">
        <v>0.21</v>
      </c>
      <c r="O36" s="37">
        <v>0.02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5.6</v>
      </c>
      <c r="W36" s="38">
        <v>1.2</v>
      </c>
      <c r="X36" s="48">
        <v>96542</v>
      </c>
    </row>
    <row r="37" spans="1:24" ht="13.2" x14ac:dyDescent="0.25">
      <c r="A37" s="35" t="str">
        <f t="shared" si="0"/>
        <v>7000319N</v>
      </c>
      <c r="B37" s="21" t="s">
        <v>70</v>
      </c>
      <c r="C37" s="22" t="s">
        <v>71</v>
      </c>
      <c r="D37" s="36">
        <v>8.8699999999999992</v>
      </c>
      <c r="E37" s="37">
        <v>0.54</v>
      </c>
      <c r="F37" s="37">
        <v>0</v>
      </c>
      <c r="G37" s="37">
        <v>0.26</v>
      </c>
      <c r="H37" s="37">
        <v>0</v>
      </c>
      <c r="I37" s="37">
        <v>0</v>
      </c>
      <c r="J37" s="37">
        <v>0</v>
      </c>
      <c r="K37" s="37">
        <v>0.05</v>
      </c>
      <c r="L37" s="37">
        <v>0</v>
      </c>
      <c r="M37" s="37">
        <v>0.31</v>
      </c>
      <c r="N37" s="37">
        <v>0.02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7.53</v>
      </c>
      <c r="W37" s="38">
        <v>0.16</v>
      </c>
      <c r="X37" s="48">
        <v>588765</v>
      </c>
    </row>
    <row r="38" spans="1:24" ht="13.2" x14ac:dyDescent="0.25">
      <c r="A38" s="35" t="str">
        <f t="shared" si="0"/>
        <v>2701357N</v>
      </c>
      <c r="B38" s="21" t="s">
        <v>72</v>
      </c>
      <c r="C38" s="22" t="s">
        <v>73</v>
      </c>
      <c r="D38" s="36">
        <v>6.35</v>
      </c>
      <c r="E38" s="37">
        <v>0.55000000000000004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0.11</v>
      </c>
      <c r="N38" s="37">
        <v>0.42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5.24</v>
      </c>
      <c r="W38" s="38">
        <v>0.03</v>
      </c>
      <c r="X38" s="48">
        <v>62666</v>
      </c>
    </row>
    <row r="39" spans="1:24" ht="13.2" x14ac:dyDescent="0.25">
      <c r="A39" s="35" t="str">
        <f t="shared" si="0"/>
        <v>4620300N</v>
      </c>
      <c r="B39" s="21" t="s">
        <v>74</v>
      </c>
      <c r="C39" s="22" t="s">
        <v>75</v>
      </c>
      <c r="D39" s="36">
        <v>10.69</v>
      </c>
      <c r="E39" s="37">
        <v>0.31</v>
      </c>
      <c r="F39" s="37">
        <v>1.02</v>
      </c>
      <c r="G39" s="37">
        <v>0.17</v>
      </c>
      <c r="H39" s="37">
        <v>0</v>
      </c>
      <c r="I39" s="37">
        <v>0</v>
      </c>
      <c r="J39" s="37">
        <v>0.12</v>
      </c>
      <c r="K39" s="37">
        <v>0</v>
      </c>
      <c r="L39" s="37">
        <v>0</v>
      </c>
      <c r="M39" s="37">
        <v>0.44</v>
      </c>
      <c r="N39" s="37">
        <v>0.08</v>
      </c>
      <c r="O39" s="37">
        <v>0</v>
      </c>
      <c r="P39" s="37">
        <v>3.08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5.27</v>
      </c>
      <c r="W39" s="38">
        <v>0.19</v>
      </c>
      <c r="X39" s="48">
        <v>988532</v>
      </c>
    </row>
    <row r="40" spans="1:24" ht="13.2" x14ac:dyDescent="0.25">
      <c r="A40" s="35" t="str">
        <f t="shared" si="0"/>
        <v>1023301N</v>
      </c>
      <c r="B40" s="21" t="s">
        <v>76</v>
      </c>
      <c r="C40" s="22" t="s">
        <v>77</v>
      </c>
      <c r="D40" s="36">
        <v>13.73</v>
      </c>
      <c r="E40" s="37">
        <v>0.28999999999999998</v>
      </c>
      <c r="F40" s="37">
        <v>3.41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0.43</v>
      </c>
      <c r="N40" s="37">
        <v>0</v>
      </c>
      <c r="O40" s="37">
        <v>0</v>
      </c>
      <c r="P40" s="37">
        <v>0.47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8.9</v>
      </c>
      <c r="W40" s="38">
        <v>0.24</v>
      </c>
      <c r="X40" s="48">
        <v>1104481</v>
      </c>
    </row>
    <row r="41" spans="1:24" ht="13.2" x14ac:dyDescent="0.25">
      <c r="A41" s="35" t="str">
        <f t="shared" si="0"/>
        <v>1801307N</v>
      </c>
      <c r="B41" s="28" t="s">
        <v>78</v>
      </c>
      <c r="C41" s="22" t="s">
        <v>1345</v>
      </c>
      <c r="D41" s="36">
        <v>9.4600000000000009</v>
      </c>
      <c r="E41" s="37">
        <v>1.3</v>
      </c>
      <c r="F41" s="37">
        <v>0</v>
      </c>
      <c r="G41" s="37">
        <v>0.47</v>
      </c>
      <c r="H41" s="37">
        <v>0</v>
      </c>
      <c r="I41" s="37">
        <v>0</v>
      </c>
      <c r="J41" s="37">
        <v>0.49</v>
      </c>
      <c r="K41" s="37">
        <v>0</v>
      </c>
      <c r="L41" s="37">
        <v>0</v>
      </c>
      <c r="M41" s="37">
        <v>0.38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5.62</v>
      </c>
      <c r="W41" s="38">
        <v>1.2</v>
      </c>
      <c r="X41" s="48">
        <v>202730</v>
      </c>
    </row>
    <row r="42" spans="1:24" ht="13.2" x14ac:dyDescent="0.25">
      <c r="A42" s="35" t="str">
        <f t="shared" si="0"/>
        <v>7000389N</v>
      </c>
      <c r="B42" s="21" t="s">
        <v>79</v>
      </c>
      <c r="C42" s="22" t="s">
        <v>80</v>
      </c>
      <c r="D42" s="36">
        <v>8.6199999999999992</v>
      </c>
      <c r="E42" s="37">
        <v>1.34</v>
      </c>
      <c r="F42" s="37">
        <v>0</v>
      </c>
      <c r="G42" s="37">
        <v>0.44</v>
      </c>
      <c r="H42" s="37">
        <v>0</v>
      </c>
      <c r="I42" s="37">
        <v>0</v>
      </c>
      <c r="J42" s="37">
        <v>0.22</v>
      </c>
      <c r="K42" s="37">
        <v>0</v>
      </c>
      <c r="L42" s="37">
        <v>0</v>
      </c>
      <c r="M42" s="37">
        <v>0.43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6.12</v>
      </c>
      <c r="W42" s="38">
        <v>0.06</v>
      </c>
      <c r="X42" s="48">
        <v>1425210</v>
      </c>
    </row>
    <row r="43" spans="1:24" ht="13.2" x14ac:dyDescent="0.25">
      <c r="A43" s="35" t="str">
        <f t="shared" si="0"/>
        <v>5904317N</v>
      </c>
      <c r="B43" s="21" t="s">
        <v>81</v>
      </c>
      <c r="C43" s="22" t="s">
        <v>82</v>
      </c>
      <c r="D43" s="36">
        <v>10.18</v>
      </c>
      <c r="E43" s="37">
        <v>2.0099999999999998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0.7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6.94</v>
      </c>
      <c r="W43" s="38">
        <v>0.53</v>
      </c>
      <c r="X43" s="48">
        <v>200678</v>
      </c>
    </row>
    <row r="44" spans="1:24" ht="13.2" x14ac:dyDescent="0.25">
      <c r="A44" s="35" t="str">
        <f t="shared" si="0"/>
        <v>2961302N</v>
      </c>
      <c r="B44" s="21" t="s">
        <v>964</v>
      </c>
      <c r="C44" s="22" t="s">
        <v>1357</v>
      </c>
      <c r="D44" s="36">
        <v>5.52</v>
      </c>
      <c r="E44" s="37">
        <v>0.49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0.6</v>
      </c>
      <c r="N44" s="37">
        <v>0</v>
      </c>
      <c r="O44" s="37">
        <v>0</v>
      </c>
      <c r="P44" s="37">
        <v>0.04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4.29</v>
      </c>
      <c r="W44" s="38">
        <v>0.09</v>
      </c>
      <c r="X44" s="48">
        <v>340467</v>
      </c>
    </row>
    <row r="45" spans="1:24" ht="13.2" x14ac:dyDescent="0.25">
      <c r="A45" s="35" t="str">
        <f t="shared" si="0"/>
        <v>2902303N</v>
      </c>
      <c r="B45" s="21" t="s">
        <v>83</v>
      </c>
      <c r="C45" s="22" t="s">
        <v>84</v>
      </c>
      <c r="D45" s="36">
        <v>6.88</v>
      </c>
      <c r="E45" s="37">
        <v>0.45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0.53</v>
      </c>
      <c r="N45" s="37">
        <v>1.1200000000000001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4.68</v>
      </c>
      <c r="W45" s="38">
        <v>0.1</v>
      </c>
      <c r="X45" s="48">
        <v>441598</v>
      </c>
    </row>
    <row r="46" spans="1:24" ht="13.2" x14ac:dyDescent="0.25">
      <c r="A46" s="35" t="str">
        <f t="shared" si="0"/>
        <v>5401309N</v>
      </c>
      <c r="B46" s="21" t="s">
        <v>87</v>
      </c>
      <c r="C46" s="22" t="s">
        <v>1346</v>
      </c>
      <c r="D46" s="36">
        <v>11.27</v>
      </c>
      <c r="E46" s="37">
        <v>0.95</v>
      </c>
      <c r="F46" s="37">
        <v>1.33</v>
      </c>
      <c r="G46" s="37">
        <v>0</v>
      </c>
      <c r="H46" s="37">
        <v>0</v>
      </c>
      <c r="I46" s="37">
        <v>0</v>
      </c>
      <c r="J46" s="37">
        <v>0.04</v>
      </c>
      <c r="K46" s="37">
        <v>0</v>
      </c>
      <c r="L46" s="37">
        <v>0</v>
      </c>
      <c r="M46" s="37">
        <v>0.78</v>
      </c>
      <c r="N46" s="37">
        <v>0.01</v>
      </c>
      <c r="O46" s="37">
        <v>0</v>
      </c>
      <c r="P46" s="37">
        <v>1.87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5.77</v>
      </c>
      <c r="W46" s="38">
        <v>0.53</v>
      </c>
      <c r="X46" s="48">
        <v>473571</v>
      </c>
    </row>
    <row r="47" spans="1:24" ht="13.2" x14ac:dyDescent="0.25">
      <c r="A47" s="35" t="str">
        <f t="shared" si="0"/>
        <v>1451306N</v>
      </c>
      <c r="B47" s="21" t="s">
        <v>89</v>
      </c>
      <c r="C47" s="22" t="s">
        <v>90</v>
      </c>
      <c r="D47" s="36">
        <v>9.7200000000000006</v>
      </c>
      <c r="E47" s="37">
        <v>0.59</v>
      </c>
      <c r="F47" s="37">
        <v>0</v>
      </c>
      <c r="G47" s="37">
        <v>0.42</v>
      </c>
      <c r="H47" s="37">
        <v>0</v>
      </c>
      <c r="I47" s="37">
        <v>0</v>
      </c>
      <c r="J47" s="37">
        <v>0.3</v>
      </c>
      <c r="K47" s="37">
        <v>0.14000000000000001</v>
      </c>
      <c r="L47" s="37">
        <v>0</v>
      </c>
      <c r="M47" s="37">
        <v>0.49</v>
      </c>
      <c r="N47" s="37">
        <v>0</v>
      </c>
      <c r="O47" s="37">
        <v>-0.18</v>
      </c>
      <c r="P47" s="37">
        <v>0.18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7.4</v>
      </c>
      <c r="W47" s="38">
        <v>0.2</v>
      </c>
      <c r="X47" s="48">
        <v>899040</v>
      </c>
    </row>
    <row r="48" spans="1:24" ht="13.2" x14ac:dyDescent="0.25">
      <c r="A48" s="35" t="str">
        <f t="shared" si="0"/>
        <v>2950301N</v>
      </c>
      <c r="B48" s="21" t="s">
        <v>91</v>
      </c>
      <c r="C48" s="22" t="s">
        <v>92</v>
      </c>
      <c r="D48" s="36">
        <v>5.29</v>
      </c>
      <c r="E48" s="37">
        <v>0.51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0.81</v>
      </c>
      <c r="N48" s="37">
        <v>0</v>
      </c>
      <c r="O48" s="37">
        <v>0</v>
      </c>
      <c r="P48" s="37">
        <v>-0.1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3.31</v>
      </c>
      <c r="W48" s="38">
        <v>0.75</v>
      </c>
      <c r="X48" s="48">
        <v>186421</v>
      </c>
    </row>
    <row r="49" spans="1:24" ht="13.2" x14ac:dyDescent="0.25">
      <c r="A49" s="35" t="str">
        <f t="shared" si="0"/>
        <v>5151321N</v>
      </c>
      <c r="B49" s="21" t="s">
        <v>93</v>
      </c>
      <c r="C49" s="22" t="s">
        <v>94</v>
      </c>
      <c r="D49" s="36">
        <v>8.4700000000000006</v>
      </c>
      <c r="E49" s="37">
        <v>0.48</v>
      </c>
      <c r="F49" s="37">
        <v>0</v>
      </c>
      <c r="G49" s="37">
        <v>0</v>
      </c>
      <c r="H49" s="37">
        <v>-0.06</v>
      </c>
      <c r="I49" s="37">
        <v>0</v>
      </c>
      <c r="J49" s="37">
        <v>0.06</v>
      </c>
      <c r="K49" s="37">
        <v>0</v>
      </c>
      <c r="L49" s="37">
        <v>0</v>
      </c>
      <c r="M49" s="37">
        <v>0.45</v>
      </c>
      <c r="N49" s="37">
        <v>0</v>
      </c>
      <c r="O49" s="37">
        <v>0</v>
      </c>
      <c r="P49" s="37">
        <v>2.13</v>
      </c>
      <c r="Q49" s="37">
        <v>4.7300000000000004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8">
        <v>0.69</v>
      </c>
      <c r="X49" s="48">
        <v>311501</v>
      </c>
    </row>
    <row r="50" spans="1:24" ht="13.2" x14ac:dyDescent="0.25">
      <c r="A50" s="35" t="str">
        <f t="shared" si="0"/>
        <v>7001396N</v>
      </c>
      <c r="B50" s="21" t="s">
        <v>95</v>
      </c>
      <c r="C50" s="22" t="s">
        <v>96</v>
      </c>
      <c r="D50" s="36">
        <v>12.31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8">
        <v>0</v>
      </c>
      <c r="X50" s="48">
        <v>0</v>
      </c>
    </row>
    <row r="51" spans="1:24" ht="13.2" x14ac:dyDescent="0.25">
      <c r="A51" s="35" t="str">
        <f t="shared" si="0"/>
        <v>5101301N</v>
      </c>
      <c r="B51" s="21" t="s">
        <v>97</v>
      </c>
      <c r="C51" s="22" t="s">
        <v>98</v>
      </c>
      <c r="D51" s="36">
        <v>6.11</v>
      </c>
      <c r="E51" s="37">
        <v>0.53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0.56999999999999995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4.92</v>
      </c>
      <c r="W51" s="38">
        <v>0.08</v>
      </c>
      <c r="X51" s="48">
        <v>377504</v>
      </c>
    </row>
    <row r="52" spans="1:24" ht="13.2" x14ac:dyDescent="0.25">
      <c r="A52" s="35" t="str">
        <f t="shared" si="0"/>
        <v>7000308N</v>
      </c>
      <c r="B52" s="21" t="s">
        <v>99</v>
      </c>
      <c r="C52" s="22" t="s">
        <v>100</v>
      </c>
      <c r="D52" s="36">
        <v>18.899999999999999</v>
      </c>
      <c r="E52" s="37">
        <v>2.5499999999999998</v>
      </c>
      <c r="F52" s="37">
        <v>0</v>
      </c>
      <c r="G52" s="37">
        <v>3.14</v>
      </c>
      <c r="H52" s="37">
        <v>0.09</v>
      </c>
      <c r="I52" s="37">
        <v>0</v>
      </c>
      <c r="J52" s="37">
        <v>0.53</v>
      </c>
      <c r="K52" s="37">
        <v>0</v>
      </c>
      <c r="L52" s="37">
        <v>0</v>
      </c>
      <c r="M52" s="37">
        <v>0.85</v>
      </c>
      <c r="N52" s="37">
        <v>0</v>
      </c>
      <c r="O52" s="37">
        <v>0.12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11.1</v>
      </c>
      <c r="W52" s="38">
        <v>0.52</v>
      </c>
      <c r="X52" s="48">
        <v>3014250</v>
      </c>
    </row>
    <row r="53" spans="1:24" ht="13.2" x14ac:dyDescent="0.25">
      <c r="A53" s="35" t="str">
        <f t="shared" si="0"/>
        <v>3201308N</v>
      </c>
      <c r="B53" s="21" t="s">
        <v>101</v>
      </c>
      <c r="C53" s="22" t="s">
        <v>102</v>
      </c>
      <c r="D53" s="36">
        <v>11.39</v>
      </c>
      <c r="E53" s="37">
        <v>2.39</v>
      </c>
      <c r="F53" s="37">
        <v>0</v>
      </c>
      <c r="G53" s="37">
        <v>0.49</v>
      </c>
      <c r="H53" s="37">
        <v>0</v>
      </c>
      <c r="I53" s="37">
        <v>0</v>
      </c>
      <c r="J53" s="37">
        <v>0.21</v>
      </c>
      <c r="K53" s="37">
        <v>0</v>
      </c>
      <c r="L53" s="37">
        <v>0</v>
      </c>
      <c r="M53" s="37">
        <v>0.73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7.28</v>
      </c>
      <c r="W53" s="38">
        <v>0.28000000000000003</v>
      </c>
      <c r="X53" s="48">
        <v>401670</v>
      </c>
    </row>
    <row r="54" spans="1:24" ht="13.2" x14ac:dyDescent="0.25">
      <c r="A54" s="35" t="str">
        <f t="shared" si="0"/>
        <v>0722301N</v>
      </c>
      <c r="B54" s="21" t="s">
        <v>103</v>
      </c>
      <c r="C54" s="22" t="s">
        <v>104</v>
      </c>
      <c r="D54" s="36">
        <v>6.25</v>
      </c>
      <c r="E54" s="37">
        <v>1.5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0.72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3.76</v>
      </c>
      <c r="W54" s="38">
        <v>0.27</v>
      </c>
      <c r="X54" s="48">
        <v>263953</v>
      </c>
    </row>
    <row r="55" spans="1:24" ht="13.2" x14ac:dyDescent="0.25">
      <c r="A55" s="35" t="str">
        <f t="shared" si="0"/>
        <v>5921301N</v>
      </c>
      <c r="B55" s="21" t="s">
        <v>107</v>
      </c>
      <c r="C55" s="22" t="s">
        <v>108</v>
      </c>
      <c r="D55" s="36">
        <v>9</v>
      </c>
      <c r="E55" s="37">
        <v>0.85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0.63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6.46</v>
      </c>
      <c r="W55" s="38">
        <v>1.07</v>
      </c>
      <c r="X55" s="48">
        <v>621689</v>
      </c>
    </row>
    <row r="56" spans="1:24" ht="13.2" x14ac:dyDescent="0.25">
      <c r="A56" s="35" t="str">
        <f t="shared" si="0"/>
        <v>5905303N</v>
      </c>
      <c r="B56" s="21" t="s">
        <v>105</v>
      </c>
      <c r="C56" s="22" t="s">
        <v>106</v>
      </c>
      <c r="D56" s="36">
        <v>9.61</v>
      </c>
      <c r="E56" s="37">
        <v>2.5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1.04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5.78</v>
      </c>
      <c r="W56" s="38">
        <v>0.28000000000000003</v>
      </c>
      <c r="X56" s="48">
        <v>248992</v>
      </c>
    </row>
    <row r="57" spans="1:24" ht="13.2" x14ac:dyDescent="0.25">
      <c r="A57" s="35" t="str">
        <f t="shared" si="0"/>
        <v>0151300N</v>
      </c>
      <c r="B57" s="21" t="s">
        <v>109</v>
      </c>
      <c r="C57" s="22" t="s">
        <v>110</v>
      </c>
      <c r="D57" s="36">
        <v>8.64</v>
      </c>
      <c r="E57" s="37">
        <v>0.67</v>
      </c>
      <c r="F57" s="37">
        <v>0</v>
      </c>
      <c r="G57" s="37">
        <v>0.28000000000000003</v>
      </c>
      <c r="H57" s="37">
        <v>0</v>
      </c>
      <c r="I57" s="37">
        <v>0</v>
      </c>
      <c r="J57" s="37">
        <v>0.26</v>
      </c>
      <c r="K57" s="37">
        <v>0</v>
      </c>
      <c r="L57" s="37">
        <v>0</v>
      </c>
      <c r="M57" s="37">
        <v>0.17</v>
      </c>
      <c r="N57" s="37">
        <v>0.17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6.09</v>
      </c>
      <c r="W57" s="38">
        <v>1</v>
      </c>
      <c r="X57" s="48">
        <v>373173</v>
      </c>
    </row>
    <row r="58" spans="1:24" ht="13.2" x14ac:dyDescent="0.25">
      <c r="A58" s="35" t="str">
        <f t="shared" si="0"/>
        <v>3201307N</v>
      </c>
      <c r="B58" s="21" t="s">
        <v>111</v>
      </c>
      <c r="C58" s="22" t="s">
        <v>112</v>
      </c>
      <c r="D58" s="36">
        <v>9.8699999999999992</v>
      </c>
      <c r="E58" s="37">
        <v>0.76</v>
      </c>
      <c r="F58" s="37">
        <v>0</v>
      </c>
      <c r="G58" s="37">
        <v>0</v>
      </c>
      <c r="H58" s="37">
        <v>0</v>
      </c>
      <c r="I58" s="37">
        <v>0</v>
      </c>
      <c r="J58" s="37">
        <v>0.19</v>
      </c>
      <c r="K58" s="37">
        <v>0</v>
      </c>
      <c r="L58" s="37">
        <v>0</v>
      </c>
      <c r="M58" s="37">
        <v>0.46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5.01</v>
      </c>
      <c r="W58" s="38">
        <v>3.45</v>
      </c>
      <c r="X58" s="48">
        <v>389208</v>
      </c>
    </row>
    <row r="59" spans="1:24" ht="13.2" x14ac:dyDescent="0.25">
      <c r="A59" s="35" t="str">
        <f t="shared" si="0"/>
        <v>7003352N</v>
      </c>
      <c r="B59" s="21" t="s">
        <v>113</v>
      </c>
      <c r="C59" s="22" t="s">
        <v>114</v>
      </c>
      <c r="D59" s="36">
        <v>10.76</v>
      </c>
      <c r="E59" s="37">
        <v>0.73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0.66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9.18</v>
      </c>
      <c r="W59" s="38">
        <v>0.18</v>
      </c>
      <c r="X59" s="48">
        <v>442328</v>
      </c>
    </row>
    <row r="60" spans="1:24" ht="13.2" x14ac:dyDescent="0.25">
      <c r="A60" s="35" t="str">
        <f t="shared" si="0"/>
        <v>7003356N</v>
      </c>
      <c r="B60" s="21" t="s">
        <v>115</v>
      </c>
      <c r="C60" s="22" t="s">
        <v>116</v>
      </c>
      <c r="D60" s="36">
        <v>9.9</v>
      </c>
      <c r="E60" s="37">
        <v>0.87</v>
      </c>
      <c r="F60" s="37">
        <v>1.8</v>
      </c>
      <c r="G60" s="37">
        <v>0.56999999999999995</v>
      </c>
      <c r="H60" s="37">
        <v>0.02</v>
      </c>
      <c r="I60" s="37">
        <v>0</v>
      </c>
      <c r="J60" s="37">
        <v>1.79</v>
      </c>
      <c r="K60" s="37">
        <v>7.0000000000000007E-2</v>
      </c>
      <c r="L60" s="37">
        <v>0</v>
      </c>
      <c r="M60" s="37">
        <v>0.62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3.81</v>
      </c>
      <c r="W60" s="38">
        <v>0.35</v>
      </c>
      <c r="X60" s="48">
        <v>558711</v>
      </c>
    </row>
    <row r="61" spans="1:24" ht="13.2" x14ac:dyDescent="0.25">
      <c r="A61" s="35" t="str">
        <f t="shared" si="0"/>
        <v>7001379N</v>
      </c>
      <c r="B61" s="21" t="s">
        <v>117</v>
      </c>
      <c r="C61" s="22" t="s">
        <v>118</v>
      </c>
      <c r="D61" s="36">
        <v>9.75</v>
      </c>
      <c r="E61" s="37">
        <v>1.1399999999999999</v>
      </c>
      <c r="F61" s="37">
        <v>0</v>
      </c>
      <c r="G61" s="37">
        <v>0.18</v>
      </c>
      <c r="H61" s="37">
        <v>0</v>
      </c>
      <c r="I61" s="37">
        <v>0</v>
      </c>
      <c r="J61" s="37">
        <v>0.46</v>
      </c>
      <c r="K61" s="37">
        <v>0.08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7.7</v>
      </c>
      <c r="W61" s="38">
        <v>0.19</v>
      </c>
      <c r="X61" s="48">
        <v>822240</v>
      </c>
    </row>
    <row r="62" spans="1:24" ht="13.2" x14ac:dyDescent="0.25">
      <c r="A62" s="35" t="str">
        <f t="shared" si="0"/>
        <v>2701354N</v>
      </c>
      <c r="B62" s="21" t="s">
        <v>133</v>
      </c>
      <c r="C62" s="22" t="s">
        <v>1358</v>
      </c>
      <c r="D62" s="36">
        <v>8.01</v>
      </c>
      <c r="E62" s="37">
        <v>0.42</v>
      </c>
      <c r="F62" s="37">
        <v>0</v>
      </c>
      <c r="G62" s="37">
        <v>0.14000000000000001</v>
      </c>
      <c r="H62" s="37">
        <v>0</v>
      </c>
      <c r="I62" s="37">
        <v>0</v>
      </c>
      <c r="J62" s="37">
        <v>0.16</v>
      </c>
      <c r="K62" s="37">
        <v>0</v>
      </c>
      <c r="L62" s="37">
        <v>0</v>
      </c>
      <c r="M62" s="37">
        <v>0.36</v>
      </c>
      <c r="N62" s="37">
        <v>0.24</v>
      </c>
      <c r="O62" s="37">
        <v>7.0000000000000007E-2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4.07</v>
      </c>
      <c r="W62" s="38">
        <v>2.54</v>
      </c>
      <c r="X62" s="48">
        <v>226981</v>
      </c>
    </row>
    <row r="63" spans="1:24" ht="13.2" x14ac:dyDescent="0.25">
      <c r="A63" s="35" t="str">
        <f t="shared" si="0"/>
        <v>2701360N</v>
      </c>
      <c r="B63" s="21" t="s">
        <v>119</v>
      </c>
      <c r="C63" s="22" t="s">
        <v>120</v>
      </c>
      <c r="D63" s="36">
        <v>9.4499999999999993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8">
        <v>0</v>
      </c>
      <c r="X63" s="48">
        <v>0</v>
      </c>
    </row>
    <row r="64" spans="1:24" ht="13.2" x14ac:dyDescent="0.25">
      <c r="A64" s="35" t="str">
        <f t="shared" si="0"/>
        <v>2701361N</v>
      </c>
      <c r="B64" s="21" t="s">
        <v>121</v>
      </c>
      <c r="C64" s="22" t="s">
        <v>122</v>
      </c>
      <c r="D64" s="36">
        <v>7.71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8">
        <v>0</v>
      </c>
      <c r="X64" s="48">
        <v>0</v>
      </c>
    </row>
    <row r="65" spans="1:24" ht="13.2" x14ac:dyDescent="0.25">
      <c r="A65" s="35" t="str">
        <f t="shared" si="0"/>
        <v>5828301N</v>
      </c>
      <c r="B65" s="21" t="s">
        <v>123</v>
      </c>
      <c r="C65" s="22" t="s">
        <v>124</v>
      </c>
      <c r="D65" s="36">
        <v>8.15</v>
      </c>
      <c r="E65" s="37">
        <v>0.68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0.5</v>
      </c>
      <c r="N65" s="37">
        <v>0.28999999999999998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5.51</v>
      </c>
      <c r="W65" s="38">
        <v>1.17</v>
      </c>
      <c r="X65" s="48">
        <v>370871</v>
      </c>
    </row>
    <row r="66" spans="1:24" ht="13.2" x14ac:dyDescent="0.25">
      <c r="A66" s="35" t="str">
        <f t="shared" si="0"/>
        <v>7001394N</v>
      </c>
      <c r="B66" s="21" t="s">
        <v>125</v>
      </c>
      <c r="C66" s="22" t="s">
        <v>126</v>
      </c>
      <c r="D66" s="36">
        <v>38.07</v>
      </c>
      <c r="E66" s="37">
        <v>5.32</v>
      </c>
      <c r="F66" s="37">
        <v>5.0199999999999996</v>
      </c>
      <c r="G66" s="37">
        <v>1.28</v>
      </c>
      <c r="H66" s="37">
        <v>7.0000000000000007E-2</v>
      </c>
      <c r="I66" s="37">
        <v>0</v>
      </c>
      <c r="J66" s="37">
        <v>1.05</v>
      </c>
      <c r="K66" s="37">
        <v>1.84</v>
      </c>
      <c r="L66" s="37">
        <v>0.16</v>
      </c>
      <c r="M66" s="37">
        <v>0.51</v>
      </c>
      <c r="N66" s="37">
        <v>0</v>
      </c>
      <c r="O66" s="37">
        <v>0.16</v>
      </c>
      <c r="P66" s="37">
        <v>12.07</v>
      </c>
      <c r="Q66" s="37">
        <v>0.28999999999999998</v>
      </c>
      <c r="R66" s="37">
        <v>0.1</v>
      </c>
      <c r="S66" s="37">
        <v>0</v>
      </c>
      <c r="T66" s="37">
        <v>0</v>
      </c>
      <c r="U66" s="37">
        <v>0</v>
      </c>
      <c r="V66" s="37">
        <v>9.6</v>
      </c>
      <c r="W66" s="38">
        <v>0.52</v>
      </c>
      <c r="X66" s="48">
        <v>6260082</v>
      </c>
    </row>
    <row r="67" spans="1:24" ht="13.2" x14ac:dyDescent="0.25">
      <c r="A67" s="35" t="str">
        <f t="shared" si="0"/>
        <v>7003309N</v>
      </c>
      <c r="B67" s="21" t="s">
        <v>129</v>
      </c>
      <c r="C67" s="22" t="s">
        <v>130</v>
      </c>
      <c r="D67" s="36">
        <v>9.57</v>
      </c>
      <c r="E67" s="37">
        <v>0.88</v>
      </c>
      <c r="F67" s="37">
        <v>2.62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0.39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5.16</v>
      </c>
      <c r="W67" s="38">
        <v>0.52</v>
      </c>
      <c r="X67" s="48">
        <v>643831</v>
      </c>
    </row>
    <row r="68" spans="1:24" ht="13.2" x14ac:dyDescent="0.25">
      <c r="A68" s="35" t="str">
        <f t="shared" si="0"/>
        <v>0301308N</v>
      </c>
      <c r="B68" s="21" t="s">
        <v>131</v>
      </c>
      <c r="C68" s="22" t="s">
        <v>132</v>
      </c>
      <c r="D68" s="36">
        <v>7.37</v>
      </c>
      <c r="E68" s="37">
        <v>1.06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0.2</v>
      </c>
      <c r="L68" s="37">
        <v>0</v>
      </c>
      <c r="M68" s="37">
        <v>0.45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5.44</v>
      </c>
      <c r="W68" s="38">
        <v>0.22</v>
      </c>
      <c r="X68" s="48">
        <v>836590</v>
      </c>
    </row>
    <row r="69" spans="1:24" ht="13.2" x14ac:dyDescent="0.25">
      <c r="A69" s="35" t="str">
        <f t="shared" si="0"/>
        <v>3101300N</v>
      </c>
      <c r="B69" s="21" t="s">
        <v>135</v>
      </c>
      <c r="C69" s="22" t="s">
        <v>136</v>
      </c>
      <c r="D69" s="36">
        <v>6.95</v>
      </c>
      <c r="E69" s="37">
        <v>1.87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0.28999999999999998</v>
      </c>
      <c r="N69" s="37">
        <v>0</v>
      </c>
      <c r="O69" s="37">
        <v>0</v>
      </c>
      <c r="P69" s="37">
        <v>0</v>
      </c>
      <c r="Q69" s="37">
        <v>-0.01</v>
      </c>
      <c r="R69" s="37">
        <v>0</v>
      </c>
      <c r="S69" s="37">
        <v>0</v>
      </c>
      <c r="T69" s="37">
        <v>0</v>
      </c>
      <c r="U69" s="37">
        <v>0</v>
      </c>
      <c r="V69" s="37">
        <v>4.46</v>
      </c>
      <c r="W69" s="38">
        <v>0.33</v>
      </c>
      <c r="X69" s="48">
        <v>197363</v>
      </c>
    </row>
    <row r="70" spans="1:24" ht="13.2" x14ac:dyDescent="0.25">
      <c r="A70" s="35" t="str">
        <f t="shared" si="0"/>
        <v>5120301N</v>
      </c>
      <c r="B70" s="21" t="s">
        <v>137</v>
      </c>
      <c r="C70" s="22" t="s">
        <v>138</v>
      </c>
      <c r="D70" s="36">
        <v>22.43</v>
      </c>
      <c r="E70" s="37">
        <v>0</v>
      </c>
      <c r="F70" s="37">
        <v>3.45</v>
      </c>
      <c r="G70" s="37">
        <v>3.86</v>
      </c>
      <c r="H70" s="37">
        <v>0.16</v>
      </c>
      <c r="I70" s="37">
        <v>0</v>
      </c>
      <c r="J70" s="37">
        <v>0.64</v>
      </c>
      <c r="K70" s="37">
        <v>0</v>
      </c>
      <c r="L70" s="37">
        <v>0</v>
      </c>
      <c r="M70" s="37">
        <v>0.62</v>
      </c>
      <c r="N70" s="37">
        <v>0</v>
      </c>
      <c r="O70" s="37">
        <v>0</v>
      </c>
      <c r="P70" s="37">
        <v>3.01</v>
      </c>
      <c r="Q70" s="37">
        <v>0</v>
      </c>
      <c r="R70" s="37">
        <v>0</v>
      </c>
      <c r="S70" s="37">
        <v>0</v>
      </c>
      <c r="T70" s="37">
        <v>0.03</v>
      </c>
      <c r="U70" s="37">
        <v>0</v>
      </c>
      <c r="V70" s="37">
        <v>7.75</v>
      </c>
      <c r="W70" s="38">
        <v>2.9</v>
      </c>
      <c r="X70" s="48">
        <v>2567180</v>
      </c>
    </row>
    <row r="71" spans="1:24" ht="13.2" x14ac:dyDescent="0.25">
      <c r="A71" s="35" t="str">
        <f t="shared" si="0"/>
        <v>7000381N</v>
      </c>
      <c r="B71" s="21" t="s">
        <v>139</v>
      </c>
      <c r="C71" s="22" t="s">
        <v>140</v>
      </c>
      <c r="D71" s="36">
        <v>8.67</v>
      </c>
      <c r="E71" s="37">
        <v>1.73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0.38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6.44</v>
      </c>
      <c r="W71" s="38">
        <v>0.11</v>
      </c>
      <c r="X71" s="48">
        <v>625077</v>
      </c>
    </row>
    <row r="72" spans="1:24" ht="13.2" x14ac:dyDescent="0.25">
      <c r="A72" s="35" t="str">
        <f t="shared" ref="A72:A135" si="1">LEFT(B72,7)&amp;"N"</f>
        <v>7000380N</v>
      </c>
      <c r="B72" s="21" t="s">
        <v>141</v>
      </c>
      <c r="C72" s="22" t="s">
        <v>142</v>
      </c>
      <c r="D72" s="36">
        <v>6.73</v>
      </c>
      <c r="E72" s="37">
        <v>0.3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0.62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5.74</v>
      </c>
      <c r="W72" s="38">
        <v>0.06</v>
      </c>
      <c r="X72" s="48">
        <v>530842</v>
      </c>
    </row>
    <row r="73" spans="1:24" ht="13.2" x14ac:dyDescent="0.25">
      <c r="A73" s="35" t="str">
        <f t="shared" si="1"/>
        <v>7000364N</v>
      </c>
      <c r="B73" s="21" t="s">
        <v>143</v>
      </c>
      <c r="C73" s="22" t="s">
        <v>144</v>
      </c>
      <c r="D73" s="36">
        <v>27.58</v>
      </c>
      <c r="E73" s="37">
        <v>3.74</v>
      </c>
      <c r="F73" s="37">
        <v>0</v>
      </c>
      <c r="G73" s="37">
        <v>2.39</v>
      </c>
      <c r="H73" s="37">
        <v>0</v>
      </c>
      <c r="I73" s="37">
        <v>0</v>
      </c>
      <c r="J73" s="37">
        <v>0.97</v>
      </c>
      <c r="K73" s="37">
        <v>1.84</v>
      </c>
      <c r="L73" s="37">
        <v>0</v>
      </c>
      <c r="M73" s="37">
        <v>1.53</v>
      </c>
      <c r="N73" s="37">
        <v>0</v>
      </c>
      <c r="O73" s="37">
        <v>0.45</v>
      </c>
      <c r="P73" s="37">
        <v>3.18</v>
      </c>
      <c r="Q73" s="37">
        <v>3.73</v>
      </c>
      <c r="R73" s="37">
        <v>0</v>
      </c>
      <c r="S73" s="37">
        <v>0</v>
      </c>
      <c r="T73" s="37">
        <v>0</v>
      </c>
      <c r="U73" s="37">
        <v>0</v>
      </c>
      <c r="V73" s="37">
        <v>7.33</v>
      </c>
      <c r="W73" s="38">
        <v>2.4300000000000002</v>
      </c>
      <c r="X73" s="48">
        <v>1193650</v>
      </c>
    </row>
    <row r="74" spans="1:24" ht="13.2" x14ac:dyDescent="0.25">
      <c r="A74" s="35" t="str">
        <f t="shared" si="1"/>
        <v>5123304N</v>
      </c>
      <c r="B74" s="21" t="s">
        <v>145</v>
      </c>
      <c r="C74" s="22" t="s">
        <v>146</v>
      </c>
      <c r="D74" s="36">
        <v>13.86</v>
      </c>
      <c r="E74" s="37">
        <v>1.67</v>
      </c>
      <c r="F74" s="37">
        <v>0</v>
      </c>
      <c r="G74" s="37">
        <v>1.35</v>
      </c>
      <c r="H74" s="37">
        <v>0.22</v>
      </c>
      <c r="I74" s="37">
        <v>0</v>
      </c>
      <c r="J74" s="37">
        <v>0.9</v>
      </c>
      <c r="K74" s="37">
        <v>7.0000000000000007E-2</v>
      </c>
      <c r="L74" s="37">
        <v>0</v>
      </c>
      <c r="M74" s="37">
        <v>0.54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6.14</v>
      </c>
      <c r="W74" s="38">
        <v>2.97</v>
      </c>
      <c r="X74" s="48">
        <v>806813</v>
      </c>
    </row>
    <row r="75" spans="1:24" ht="13.2" x14ac:dyDescent="0.25">
      <c r="A75" s="35" t="str">
        <f t="shared" si="1"/>
        <v>7003399N</v>
      </c>
      <c r="B75" s="21" t="s">
        <v>147</v>
      </c>
      <c r="C75" s="22" t="s">
        <v>148</v>
      </c>
      <c r="D75" s="36">
        <v>13.12</v>
      </c>
      <c r="E75" s="37">
        <v>0.46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6.15</v>
      </c>
      <c r="L75" s="37">
        <v>0</v>
      </c>
      <c r="M75" s="37">
        <v>0.54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5.9</v>
      </c>
      <c r="W75" s="38">
        <v>0.08</v>
      </c>
      <c r="X75" s="48">
        <v>1383105</v>
      </c>
    </row>
    <row r="76" spans="1:24" ht="13.2" x14ac:dyDescent="0.25">
      <c r="A76" s="35" t="str">
        <f t="shared" si="1"/>
        <v>7001388N</v>
      </c>
      <c r="B76" s="21" t="s">
        <v>149</v>
      </c>
      <c r="C76" s="22" t="s">
        <v>150</v>
      </c>
      <c r="D76" s="36">
        <v>5.82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8">
        <v>0</v>
      </c>
      <c r="X76" s="48">
        <v>0</v>
      </c>
    </row>
    <row r="77" spans="1:24" ht="13.2" x14ac:dyDescent="0.25">
      <c r="A77" s="35" t="str">
        <f t="shared" si="1"/>
        <v>7001308N</v>
      </c>
      <c r="B77" s="21" t="s">
        <v>151</v>
      </c>
      <c r="C77" s="22" t="s">
        <v>152</v>
      </c>
      <c r="D77" s="36">
        <v>11.9</v>
      </c>
      <c r="E77" s="37">
        <v>1.24</v>
      </c>
      <c r="F77" s="37">
        <v>0</v>
      </c>
      <c r="G77" s="37">
        <v>0.2</v>
      </c>
      <c r="H77" s="37">
        <v>0</v>
      </c>
      <c r="I77" s="37">
        <v>0</v>
      </c>
      <c r="J77" s="37">
        <v>0.05</v>
      </c>
      <c r="K77" s="37">
        <v>0</v>
      </c>
      <c r="L77" s="37">
        <v>0</v>
      </c>
      <c r="M77" s="37">
        <v>0.48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8.6999999999999993</v>
      </c>
      <c r="W77" s="38">
        <v>1.23</v>
      </c>
      <c r="X77" s="48">
        <v>494383</v>
      </c>
    </row>
    <row r="78" spans="1:24" ht="13.2" x14ac:dyDescent="0.25">
      <c r="A78" s="35" t="str">
        <f t="shared" si="1"/>
        <v>7001382N</v>
      </c>
      <c r="B78" s="21" t="s">
        <v>153</v>
      </c>
      <c r="C78" s="22" t="s">
        <v>154</v>
      </c>
      <c r="D78" s="36">
        <v>7.06</v>
      </c>
      <c r="E78" s="37">
        <v>0.28999999999999998</v>
      </c>
      <c r="F78" s="37">
        <v>0</v>
      </c>
      <c r="G78" s="37">
        <v>0.15</v>
      </c>
      <c r="H78" s="37">
        <v>0</v>
      </c>
      <c r="I78" s="37">
        <v>0</v>
      </c>
      <c r="J78" s="37">
        <v>0.1</v>
      </c>
      <c r="K78" s="37">
        <v>0</v>
      </c>
      <c r="L78" s="37">
        <v>0</v>
      </c>
      <c r="M78" s="37">
        <v>0.53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5.8</v>
      </c>
      <c r="W78" s="38">
        <v>0.19</v>
      </c>
      <c r="X78" s="48">
        <v>340038</v>
      </c>
    </row>
    <row r="79" spans="1:24" ht="13.2" x14ac:dyDescent="0.25">
      <c r="A79" s="35" t="str">
        <f t="shared" si="1"/>
        <v>1456300N</v>
      </c>
      <c r="B79" s="21" t="s">
        <v>155</v>
      </c>
      <c r="C79" s="22" t="s">
        <v>156</v>
      </c>
      <c r="D79" s="36">
        <v>9.89</v>
      </c>
      <c r="E79" s="37">
        <v>0.56999999999999995</v>
      </c>
      <c r="F79" s="37">
        <v>0</v>
      </c>
      <c r="G79" s="37">
        <v>1.1000000000000001</v>
      </c>
      <c r="H79" s="37">
        <v>0</v>
      </c>
      <c r="I79" s="37">
        <v>0</v>
      </c>
      <c r="J79" s="37">
        <v>1.02</v>
      </c>
      <c r="K79" s="37">
        <v>0</v>
      </c>
      <c r="L79" s="37">
        <v>0</v>
      </c>
      <c r="M79" s="37">
        <v>0.47</v>
      </c>
      <c r="N79" s="37">
        <v>0</v>
      </c>
      <c r="O79" s="37">
        <v>-0.28000000000000003</v>
      </c>
      <c r="P79" s="37">
        <v>0.61</v>
      </c>
      <c r="Q79" s="37">
        <v>0.84</v>
      </c>
      <c r="R79" s="37">
        <v>0</v>
      </c>
      <c r="S79" s="37">
        <v>0</v>
      </c>
      <c r="T79" s="37">
        <v>0</v>
      </c>
      <c r="U79" s="37">
        <v>0</v>
      </c>
      <c r="V79" s="37">
        <v>4.95</v>
      </c>
      <c r="W79" s="38">
        <v>0.61</v>
      </c>
      <c r="X79" s="48">
        <v>838987</v>
      </c>
    </row>
    <row r="80" spans="1:24" ht="13.2" x14ac:dyDescent="0.25">
      <c r="A80" s="35" t="str">
        <f t="shared" si="1"/>
        <v>7001383N</v>
      </c>
      <c r="B80" s="21" t="s">
        <v>157</v>
      </c>
      <c r="C80" s="22" t="s">
        <v>158</v>
      </c>
      <c r="D80" s="36">
        <v>19.399999999999999</v>
      </c>
      <c r="E80" s="37">
        <v>3.91</v>
      </c>
      <c r="F80" s="37">
        <v>0</v>
      </c>
      <c r="G80" s="37">
        <v>0.18</v>
      </c>
      <c r="H80" s="37">
        <v>0</v>
      </c>
      <c r="I80" s="37">
        <v>0</v>
      </c>
      <c r="J80" s="37">
        <v>0.22</v>
      </c>
      <c r="K80" s="37">
        <v>0</v>
      </c>
      <c r="L80" s="37">
        <v>0</v>
      </c>
      <c r="M80" s="37">
        <v>0.51</v>
      </c>
      <c r="N80" s="37">
        <v>0</v>
      </c>
      <c r="O80" s="37">
        <v>0.27</v>
      </c>
      <c r="P80" s="37">
        <v>6.43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6.52</v>
      </c>
      <c r="W80" s="38">
        <v>1.37</v>
      </c>
      <c r="X80" s="48">
        <v>1663813</v>
      </c>
    </row>
    <row r="81" spans="1:24" ht="13.2" x14ac:dyDescent="0.25">
      <c r="A81" s="35" t="str">
        <f t="shared" si="1"/>
        <v>7001364N</v>
      </c>
      <c r="B81" s="21" t="s">
        <v>159</v>
      </c>
      <c r="C81" s="22" t="s">
        <v>160</v>
      </c>
      <c r="D81" s="36">
        <v>8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0.62</v>
      </c>
      <c r="N81" s="37">
        <v>0</v>
      </c>
      <c r="O81" s="37">
        <v>0.05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6.92</v>
      </c>
      <c r="W81" s="38">
        <v>0.41</v>
      </c>
      <c r="X81" s="48">
        <v>281470</v>
      </c>
    </row>
    <row r="82" spans="1:24" ht="13.2" x14ac:dyDescent="0.25">
      <c r="A82" s="35" t="str">
        <f t="shared" si="1"/>
        <v>7002350N</v>
      </c>
      <c r="B82" s="21" t="s">
        <v>161</v>
      </c>
      <c r="C82" s="22" t="s">
        <v>162</v>
      </c>
      <c r="D82" s="36">
        <v>9.32</v>
      </c>
      <c r="E82" s="37">
        <v>4.0599999999999996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0.45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4.54</v>
      </c>
      <c r="W82" s="38">
        <v>0.27</v>
      </c>
      <c r="X82" s="48">
        <v>803696</v>
      </c>
    </row>
    <row r="83" spans="1:24" ht="13.2" x14ac:dyDescent="0.25">
      <c r="A83" s="35" t="str">
        <f t="shared" si="1"/>
        <v>7001307N</v>
      </c>
      <c r="B83" s="21" t="s">
        <v>163</v>
      </c>
      <c r="C83" s="22" t="s">
        <v>164</v>
      </c>
      <c r="D83" s="36">
        <v>10.54</v>
      </c>
      <c r="E83" s="37">
        <v>1.58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0.5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7.78</v>
      </c>
      <c r="W83" s="38">
        <v>0.68</v>
      </c>
      <c r="X83" s="48">
        <v>583986</v>
      </c>
    </row>
    <row r="84" spans="1:24" ht="13.2" x14ac:dyDescent="0.25">
      <c r="A84" s="35" t="str">
        <f t="shared" si="1"/>
        <v>3557302N</v>
      </c>
      <c r="B84" s="21" t="s">
        <v>165</v>
      </c>
      <c r="C84" s="22" t="s">
        <v>166</v>
      </c>
      <c r="D84" s="36">
        <v>6.07</v>
      </c>
      <c r="E84" s="37">
        <v>0.66</v>
      </c>
      <c r="F84" s="37">
        <v>0</v>
      </c>
      <c r="G84" s="37">
        <v>0.4</v>
      </c>
      <c r="H84" s="37">
        <v>0</v>
      </c>
      <c r="I84" s="37">
        <v>0</v>
      </c>
      <c r="J84" s="37">
        <v>0.3</v>
      </c>
      <c r="K84" s="37">
        <v>0</v>
      </c>
      <c r="L84" s="37">
        <v>0</v>
      </c>
      <c r="M84" s="37">
        <v>0.49</v>
      </c>
      <c r="N84" s="37">
        <v>0</v>
      </c>
      <c r="O84" s="37">
        <v>0.02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3.93</v>
      </c>
      <c r="W84" s="38">
        <v>0.27</v>
      </c>
      <c r="X84" s="48">
        <v>274741</v>
      </c>
    </row>
    <row r="85" spans="1:24" ht="13.2" x14ac:dyDescent="0.25">
      <c r="A85" s="35" t="str">
        <f t="shared" si="1"/>
        <v>1421305N</v>
      </c>
      <c r="B85" s="21" t="s">
        <v>167</v>
      </c>
      <c r="C85" s="22" t="s">
        <v>168</v>
      </c>
      <c r="D85" s="36">
        <v>6.74</v>
      </c>
      <c r="E85" s="37">
        <v>0</v>
      </c>
      <c r="F85" s="37">
        <v>0</v>
      </c>
      <c r="G85" s="37">
        <v>0.27</v>
      </c>
      <c r="H85" s="37">
        <v>0</v>
      </c>
      <c r="I85" s="37">
        <v>0</v>
      </c>
      <c r="J85" s="37">
        <v>0.19</v>
      </c>
      <c r="K85" s="37">
        <v>0</v>
      </c>
      <c r="L85" s="37">
        <v>0</v>
      </c>
      <c r="M85" s="37">
        <v>0.32</v>
      </c>
      <c r="N85" s="37">
        <v>0</v>
      </c>
      <c r="O85" s="37">
        <v>0</v>
      </c>
      <c r="P85" s="37">
        <v>1.52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3.19</v>
      </c>
      <c r="W85" s="38">
        <v>1.25</v>
      </c>
      <c r="X85" s="48">
        <v>116430</v>
      </c>
    </row>
    <row r="86" spans="1:24" ht="13.2" x14ac:dyDescent="0.25">
      <c r="A86" s="35" t="str">
        <f t="shared" si="1"/>
        <v>2850300N</v>
      </c>
      <c r="B86" s="21" t="s">
        <v>169</v>
      </c>
      <c r="C86" s="22" t="s">
        <v>170</v>
      </c>
      <c r="D86" s="36">
        <v>14.9</v>
      </c>
      <c r="E86" s="37">
        <v>1.81</v>
      </c>
      <c r="F86" s="37">
        <v>2.5099999999999998</v>
      </c>
      <c r="G86" s="37">
        <v>0.26</v>
      </c>
      <c r="H86" s="37">
        <v>0</v>
      </c>
      <c r="I86" s="37">
        <v>0</v>
      </c>
      <c r="J86" s="37">
        <v>0.21</v>
      </c>
      <c r="K86" s="37">
        <v>0</v>
      </c>
      <c r="L86" s="37">
        <v>0</v>
      </c>
      <c r="M86" s="37">
        <v>0.45</v>
      </c>
      <c r="N86" s="37">
        <v>0.99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8.0500000000000007</v>
      </c>
      <c r="W86" s="38">
        <v>0.61</v>
      </c>
      <c r="X86" s="48">
        <v>624512</v>
      </c>
    </row>
    <row r="87" spans="1:24" ht="13.2" x14ac:dyDescent="0.25">
      <c r="A87" s="35" t="str">
        <f t="shared" si="1"/>
        <v>5153306N</v>
      </c>
      <c r="B87" s="21" t="s">
        <v>171</v>
      </c>
      <c r="C87" s="22" t="s">
        <v>172</v>
      </c>
      <c r="D87" s="36">
        <v>9.4</v>
      </c>
      <c r="E87" s="37">
        <v>0.3</v>
      </c>
      <c r="F87" s="37">
        <v>0.76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0.37</v>
      </c>
      <c r="N87" s="37">
        <v>0</v>
      </c>
      <c r="O87" s="37">
        <v>0</v>
      </c>
      <c r="P87" s="37">
        <v>0.06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7.58</v>
      </c>
      <c r="W87" s="38">
        <v>0.33</v>
      </c>
      <c r="X87" s="48">
        <v>1034113</v>
      </c>
    </row>
    <row r="88" spans="1:24" ht="13.2" x14ac:dyDescent="0.25">
      <c r="A88" s="35" t="str">
        <f t="shared" si="1"/>
        <v>7004310N</v>
      </c>
      <c r="B88" s="21" t="s">
        <v>173</v>
      </c>
      <c r="C88" s="22" t="s">
        <v>174</v>
      </c>
      <c r="D88" s="36">
        <v>15.26</v>
      </c>
      <c r="E88" s="37">
        <v>0.37</v>
      </c>
      <c r="F88" s="37">
        <v>1.93</v>
      </c>
      <c r="G88" s="37">
        <v>-0.28000000000000003</v>
      </c>
      <c r="H88" s="37">
        <v>0</v>
      </c>
      <c r="I88" s="37">
        <v>0</v>
      </c>
      <c r="J88" s="37">
        <v>0.06</v>
      </c>
      <c r="K88" s="37">
        <v>0.17</v>
      </c>
      <c r="L88" s="37">
        <v>0</v>
      </c>
      <c r="M88" s="37">
        <v>0.2</v>
      </c>
      <c r="N88" s="37">
        <v>0</v>
      </c>
      <c r="O88" s="37">
        <v>0</v>
      </c>
      <c r="P88" s="37">
        <v>0.15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11.43</v>
      </c>
      <c r="W88" s="38">
        <v>1.23</v>
      </c>
      <c r="X88" s="48">
        <v>1631248</v>
      </c>
    </row>
    <row r="89" spans="1:24" ht="13.2" x14ac:dyDescent="0.25">
      <c r="A89" s="35" t="str">
        <f t="shared" si="1"/>
        <v>2238001N</v>
      </c>
      <c r="B89" s="21" t="s">
        <v>175</v>
      </c>
      <c r="C89" s="22" t="s">
        <v>176</v>
      </c>
      <c r="D89" s="36">
        <v>13.83</v>
      </c>
      <c r="E89" s="37">
        <v>0</v>
      </c>
      <c r="F89" s="37">
        <v>0.02</v>
      </c>
      <c r="G89" s="37">
        <v>2.0699999999999998</v>
      </c>
      <c r="H89" s="37">
        <v>0.03</v>
      </c>
      <c r="I89" s="37">
        <v>0</v>
      </c>
      <c r="J89" s="37">
        <v>0.5</v>
      </c>
      <c r="K89" s="37">
        <v>3.69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7.33</v>
      </c>
      <c r="W89" s="38">
        <v>0.15</v>
      </c>
      <c r="X89" s="48">
        <v>146926</v>
      </c>
    </row>
    <row r="90" spans="1:24" ht="13.2" x14ac:dyDescent="0.25">
      <c r="A90" s="35" t="str">
        <f t="shared" si="1"/>
        <v>7001366N</v>
      </c>
      <c r="B90" s="21" t="s">
        <v>177</v>
      </c>
      <c r="C90" s="22" t="s">
        <v>178</v>
      </c>
      <c r="D90" s="36">
        <v>8.5399999999999991</v>
      </c>
      <c r="E90" s="37">
        <v>1.1299999999999999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0.45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6.73</v>
      </c>
      <c r="W90" s="38">
        <v>0.24</v>
      </c>
      <c r="X90" s="48">
        <v>363192</v>
      </c>
    </row>
    <row r="91" spans="1:24" ht="13.2" x14ac:dyDescent="0.25">
      <c r="A91" s="35" t="str">
        <f t="shared" si="1"/>
        <v>5263000N</v>
      </c>
      <c r="B91" s="21" t="s">
        <v>179</v>
      </c>
      <c r="C91" s="22" t="s">
        <v>180</v>
      </c>
      <c r="D91" s="36">
        <v>15.62</v>
      </c>
      <c r="E91" s="37">
        <v>0</v>
      </c>
      <c r="F91" s="37">
        <v>2.21</v>
      </c>
      <c r="G91" s="37">
        <v>0.39</v>
      </c>
      <c r="H91" s="37">
        <v>0.02</v>
      </c>
      <c r="I91" s="37">
        <v>0</v>
      </c>
      <c r="J91" s="37">
        <v>0.55000000000000004</v>
      </c>
      <c r="K91" s="37">
        <v>0.75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0.08</v>
      </c>
      <c r="T91" s="37">
        <v>0.09</v>
      </c>
      <c r="U91" s="37">
        <v>0</v>
      </c>
      <c r="V91" s="37">
        <v>11.52</v>
      </c>
      <c r="W91" s="38">
        <v>0.01</v>
      </c>
      <c r="X91" s="48">
        <v>355283</v>
      </c>
    </row>
    <row r="92" spans="1:24" ht="13.2" x14ac:dyDescent="0.25">
      <c r="A92" s="35" t="str">
        <f t="shared" si="1"/>
        <v>0566301N</v>
      </c>
      <c r="B92" s="21" t="s">
        <v>181</v>
      </c>
      <c r="C92" s="22" t="s">
        <v>182</v>
      </c>
      <c r="D92" s="36">
        <v>7.02</v>
      </c>
      <c r="E92" s="37">
        <v>0.54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0.22</v>
      </c>
      <c r="N92" s="37">
        <v>0</v>
      </c>
      <c r="O92" s="37">
        <v>0</v>
      </c>
      <c r="P92" s="37">
        <v>0.4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5.85</v>
      </c>
      <c r="W92" s="38">
        <v>0</v>
      </c>
      <c r="X92" s="48">
        <v>201093</v>
      </c>
    </row>
    <row r="93" spans="1:24" ht="13.2" x14ac:dyDescent="0.25">
      <c r="A93" s="35" t="str">
        <f t="shared" si="1"/>
        <v>5401311N</v>
      </c>
      <c r="B93" s="21" t="s">
        <v>183</v>
      </c>
      <c r="C93" s="22" t="s">
        <v>184</v>
      </c>
      <c r="D93" s="36">
        <v>10.49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8">
        <v>0</v>
      </c>
      <c r="X93" s="48">
        <v>0</v>
      </c>
    </row>
    <row r="94" spans="1:24" ht="13.2" x14ac:dyDescent="0.25">
      <c r="A94" s="35" t="str">
        <f t="shared" si="1"/>
        <v>5151320N</v>
      </c>
      <c r="B94" s="21" t="s">
        <v>1359</v>
      </c>
      <c r="C94" s="22" t="s">
        <v>1353</v>
      </c>
      <c r="D94" s="36">
        <v>9.77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8">
        <v>0</v>
      </c>
      <c r="X94" s="48">
        <v>0</v>
      </c>
    </row>
    <row r="95" spans="1:24" ht="13.2" x14ac:dyDescent="0.25">
      <c r="A95" s="35" t="str">
        <f t="shared" si="1"/>
        <v>5905308N</v>
      </c>
      <c r="B95" s="21" t="s">
        <v>185</v>
      </c>
      <c r="C95" s="22" t="s">
        <v>186</v>
      </c>
      <c r="D95" s="36">
        <v>7.11</v>
      </c>
      <c r="E95" s="37">
        <v>0.48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0.7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5.4</v>
      </c>
      <c r="W95" s="38">
        <v>0.52</v>
      </c>
      <c r="X95" s="48">
        <v>382318</v>
      </c>
    </row>
    <row r="96" spans="1:24" ht="13.2" x14ac:dyDescent="0.25">
      <c r="A96" s="35" t="str">
        <f t="shared" si="1"/>
        <v>7001354N</v>
      </c>
      <c r="B96" s="21" t="s">
        <v>187</v>
      </c>
      <c r="C96" s="22" t="s">
        <v>188</v>
      </c>
      <c r="D96" s="36">
        <v>14.87</v>
      </c>
      <c r="E96" s="37">
        <v>4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0.36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9.93</v>
      </c>
      <c r="W96" s="38">
        <v>0.57999999999999996</v>
      </c>
      <c r="X96" s="48">
        <v>1685611</v>
      </c>
    </row>
    <row r="97" spans="1:24" ht="13.2" x14ac:dyDescent="0.25">
      <c r="A97" s="35" t="str">
        <f t="shared" si="1"/>
        <v>2952308N</v>
      </c>
      <c r="B97" s="21" t="s">
        <v>189</v>
      </c>
      <c r="C97" s="22" t="s">
        <v>190</v>
      </c>
      <c r="D97" s="36">
        <v>11.95</v>
      </c>
      <c r="E97" s="37">
        <v>2</v>
      </c>
      <c r="F97" s="37">
        <v>1.96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0.3</v>
      </c>
      <c r="N97" s="37">
        <v>0</v>
      </c>
      <c r="O97" s="37">
        <v>0</v>
      </c>
      <c r="P97" s="37">
        <v>0</v>
      </c>
      <c r="Q97" s="37">
        <v>0.67</v>
      </c>
      <c r="R97" s="37">
        <v>0</v>
      </c>
      <c r="S97" s="37">
        <v>0</v>
      </c>
      <c r="T97" s="37">
        <v>0</v>
      </c>
      <c r="U97" s="37">
        <v>0</v>
      </c>
      <c r="V97" s="37">
        <v>6.68</v>
      </c>
      <c r="W97" s="38">
        <v>0.33</v>
      </c>
      <c r="X97" s="48">
        <v>793349</v>
      </c>
    </row>
    <row r="98" spans="1:24" ht="13.2" x14ac:dyDescent="0.25">
      <c r="A98" s="35" t="str">
        <f t="shared" si="1"/>
        <v>0901001N</v>
      </c>
      <c r="B98" s="21" t="s">
        <v>191</v>
      </c>
      <c r="C98" s="22" t="s">
        <v>192</v>
      </c>
      <c r="D98" s="36">
        <v>20.76</v>
      </c>
      <c r="E98" s="37">
        <v>0</v>
      </c>
      <c r="F98" s="37">
        <v>5.38</v>
      </c>
      <c r="G98" s="37">
        <v>2.75</v>
      </c>
      <c r="H98" s="37">
        <v>0.11</v>
      </c>
      <c r="I98" s="37">
        <v>0</v>
      </c>
      <c r="J98" s="37">
        <v>0.83</v>
      </c>
      <c r="K98" s="37">
        <v>3.17</v>
      </c>
      <c r="L98" s="37">
        <v>0</v>
      </c>
      <c r="M98" s="37">
        <v>0</v>
      </c>
      <c r="N98" s="37">
        <v>0</v>
      </c>
      <c r="O98" s="37">
        <v>0</v>
      </c>
      <c r="P98" s="37">
        <v>2.33</v>
      </c>
      <c r="Q98" s="37">
        <v>0</v>
      </c>
      <c r="R98" s="37">
        <v>0</v>
      </c>
      <c r="S98" s="37">
        <v>0.24</v>
      </c>
      <c r="T98" s="37">
        <v>0.44</v>
      </c>
      <c r="U98" s="37">
        <v>0</v>
      </c>
      <c r="V98" s="37">
        <v>3.11</v>
      </c>
      <c r="W98" s="38">
        <v>1.58</v>
      </c>
      <c r="X98" s="48">
        <v>545090</v>
      </c>
    </row>
    <row r="99" spans="1:24" ht="13.2" x14ac:dyDescent="0.25">
      <c r="A99" s="35" t="str">
        <f t="shared" si="1"/>
        <v>7003351N</v>
      </c>
      <c r="B99" s="21" t="s">
        <v>193</v>
      </c>
      <c r="C99" s="22" t="s">
        <v>194</v>
      </c>
      <c r="D99" s="36">
        <v>7.59</v>
      </c>
      <c r="E99" s="37">
        <v>1.83</v>
      </c>
      <c r="F99" s="37">
        <v>0</v>
      </c>
      <c r="G99" s="37">
        <v>0.15</v>
      </c>
      <c r="H99" s="37">
        <v>0</v>
      </c>
      <c r="I99" s="37">
        <v>0</v>
      </c>
      <c r="J99" s="37">
        <v>0.17</v>
      </c>
      <c r="K99" s="37">
        <v>0</v>
      </c>
      <c r="L99" s="37">
        <v>0</v>
      </c>
      <c r="M99" s="37">
        <v>0.54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4.8099999999999996</v>
      </c>
      <c r="W99" s="38">
        <v>0.09</v>
      </c>
      <c r="X99" s="48">
        <v>592348</v>
      </c>
    </row>
    <row r="100" spans="1:24" ht="13.2" x14ac:dyDescent="0.25">
      <c r="A100" s="35" t="str">
        <f t="shared" si="1"/>
        <v>3227304N</v>
      </c>
      <c r="B100" s="21" t="s">
        <v>195</v>
      </c>
      <c r="C100" s="22" t="s">
        <v>196</v>
      </c>
      <c r="D100" s="36">
        <v>24.48</v>
      </c>
      <c r="E100" s="37">
        <v>0.71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-0.16</v>
      </c>
      <c r="N100" s="37">
        <v>0.21</v>
      </c>
      <c r="O100" s="37">
        <v>0.94</v>
      </c>
      <c r="P100" s="37">
        <v>7.28</v>
      </c>
      <c r="Q100" s="37">
        <v>0</v>
      </c>
      <c r="R100" s="37">
        <v>1.9</v>
      </c>
      <c r="S100" s="37">
        <v>0</v>
      </c>
      <c r="T100" s="37">
        <v>0</v>
      </c>
      <c r="U100" s="37">
        <v>0</v>
      </c>
      <c r="V100" s="37">
        <v>7.48</v>
      </c>
      <c r="W100" s="38">
        <v>0.02</v>
      </c>
      <c r="X100" s="48">
        <v>1043938</v>
      </c>
    </row>
    <row r="101" spans="1:24" ht="13.2" x14ac:dyDescent="0.25">
      <c r="A101" s="35" t="str">
        <f t="shared" si="1"/>
        <v>0823300N</v>
      </c>
      <c r="B101" s="21" t="s">
        <v>197</v>
      </c>
      <c r="C101" s="22" t="s">
        <v>1360</v>
      </c>
      <c r="D101" s="36">
        <v>5.85</v>
      </c>
      <c r="E101" s="37">
        <v>0.51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0.74</v>
      </c>
      <c r="N101" s="37">
        <v>0.21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4.38</v>
      </c>
      <c r="W101" s="38">
        <v>0</v>
      </c>
      <c r="X101" s="48">
        <v>169690</v>
      </c>
    </row>
    <row r="102" spans="1:24" ht="13.2" x14ac:dyDescent="0.25">
      <c r="A102" s="35" t="str">
        <f t="shared" si="1"/>
        <v>0601300N</v>
      </c>
      <c r="B102" s="21" t="s">
        <v>199</v>
      </c>
      <c r="C102" s="22" t="s">
        <v>200</v>
      </c>
      <c r="D102" s="36">
        <v>11.34</v>
      </c>
      <c r="E102" s="37">
        <v>0.12</v>
      </c>
      <c r="F102" s="37">
        <v>0</v>
      </c>
      <c r="G102" s="37">
        <v>0.22</v>
      </c>
      <c r="H102" s="37">
        <v>0</v>
      </c>
      <c r="I102" s="37">
        <v>0</v>
      </c>
      <c r="J102" s="37">
        <v>0.13</v>
      </c>
      <c r="K102" s="37">
        <v>0.01</v>
      </c>
      <c r="L102" s="37">
        <v>0</v>
      </c>
      <c r="M102" s="37">
        <v>0.41</v>
      </c>
      <c r="N102" s="37">
        <v>0</v>
      </c>
      <c r="O102" s="37">
        <v>0.11</v>
      </c>
      <c r="P102" s="37">
        <v>1.83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7.75</v>
      </c>
      <c r="W102" s="38">
        <v>0.77</v>
      </c>
      <c r="X102" s="48">
        <v>878569</v>
      </c>
    </row>
    <row r="103" spans="1:24" ht="13.2" x14ac:dyDescent="0.25">
      <c r="A103" s="35" t="str">
        <f t="shared" si="1"/>
        <v>0701301N</v>
      </c>
      <c r="B103" s="21" t="s">
        <v>201</v>
      </c>
      <c r="C103" s="22" t="s">
        <v>202</v>
      </c>
      <c r="D103" s="36">
        <v>11.64</v>
      </c>
      <c r="E103" s="37">
        <v>0</v>
      </c>
      <c r="F103" s="37">
        <v>0</v>
      </c>
      <c r="G103" s="37">
        <v>0.94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v>0</v>
      </c>
      <c r="V103" s="37">
        <v>4.79</v>
      </c>
      <c r="W103" s="38">
        <v>5.9</v>
      </c>
      <c r="X103" s="48">
        <v>830621</v>
      </c>
    </row>
    <row r="104" spans="1:24" ht="13.2" x14ac:dyDescent="0.25">
      <c r="A104" s="35" t="str">
        <f t="shared" si="1"/>
        <v>0824000N</v>
      </c>
      <c r="B104" s="21" t="s">
        <v>203</v>
      </c>
      <c r="C104" s="22" t="s">
        <v>204</v>
      </c>
      <c r="D104" s="36">
        <v>9.24</v>
      </c>
      <c r="E104" s="37">
        <v>0</v>
      </c>
      <c r="F104" s="37">
        <v>0</v>
      </c>
      <c r="G104" s="37">
        <v>0.21</v>
      </c>
      <c r="H104" s="37">
        <v>0</v>
      </c>
      <c r="I104" s="37">
        <v>0</v>
      </c>
      <c r="J104" s="37">
        <v>0.09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0.23</v>
      </c>
      <c r="V104" s="37">
        <v>8.61</v>
      </c>
      <c r="W104" s="38">
        <v>0.09</v>
      </c>
      <c r="X104" s="48">
        <v>254932</v>
      </c>
    </row>
    <row r="105" spans="1:24" ht="13.2" x14ac:dyDescent="0.25">
      <c r="A105" s="35" t="str">
        <f t="shared" si="1"/>
        <v>3801303N</v>
      </c>
      <c r="B105" s="21" t="s">
        <v>205</v>
      </c>
      <c r="C105" s="22" t="s">
        <v>206</v>
      </c>
      <c r="D105" s="36">
        <v>5.67</v>
      </c>
      <c r="E105" s="37">
        <v>0.94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0.64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3.53</v>
      </c>
      <c r="W105" s="38">
        <v>0.56000000000000005</v>
      </c>
      <c r="X105" s="48">
        <v>156087</v>
      </c>
    </row>
    <row r="106" spans="1:24" ht="13.2" x14ac:dyDescent="0.25">
      <c r="A106" s="35" t="str">
        <f t="shared" si="1"/>
        <v>2629303N</v>
      </c>
      <c r="B106" s="21" t="s">
        <v>207</v>
      </c>
      <c r="C106" s="22" t="s">
        <v>208</v>
      </c>
      <c r="D106" s="36">
        <v>9.43</v>
      </c>
      <c r="E106" s="37">
        <v>1.49</v>
      </c>
      <c r="F106" s="37">
        <v>0.74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0.1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6.67</v>
      </c>
      <c r="W106" s="38">
        <v>0.43</v>
      </c>
      <c r="X106" s="48">
        <v>257173</v>
      </c>
    </row>
    <row r="107" spans="1:24" ht="13.2" x14ac:dyDescent="0.25">
      <c r="A107" s="35" t="str">
        <f t="shared" si="1"/>
        <v>2701339N</v>
      </c>
      <c r="B107" s="21" t="s">
        <v>209</v>
      </c>
      <c r="C107" s="22" t="s">
        <v>210</v>
      </c>
      <c r="D107" s="36">
        <v>11.67</v>
      </c>
      <c r="E107" s="37">
        <v>0.27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0.47</v>
      </c>
      <c r="N107" s="37">
        <v>0</v>
      </c>
      <c r="O107" s="37">
        <v>0</v>
      </c>
      <c r="P107" s="37">
        <v>4.78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5.54</v>
      </c>
      <c r="W107" s="38">
        <v>0.62</v>
      </c>
      <c r="X107" s="48">
        <v>714114</v>
      </c>
    </row>
    <row r="108" spans="1:24" ht="13.2" x14ac:dyDescent="0.25">
      <c r="A108" s="35" t="str">
        <f t="shared" si="1"/>
        <v>7003380N</v>
      </c>
      <c r="B108" s="21" t="s">
        <v>211</v>
      </c>
      <c r="C108" s="22" t="s">
        <v>212</v>
      </c>
      <c r="D108" s="36">
        <v>7.51</v>
      </c>
      <c r="E108" s="37">
        <v>0.33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0.49</v>
      </c>
      <c r="N108" s="37">
        <v>0</v>
      </c>
      <c r="O108" s="37">
        <v>0.02</v>
      </c>
      <c r="P108" s="37">
        <v>0</v>
      </c>
      <c r="Q108" s="37">
        <v>0</v>
      </c>
      <c r="R108" s="37">
        <v>0.2</v>
      </c>
      <c r="S108" s="37">
        <v>0</v>
      </c>
      <c r="T108" s="37">
        <v>0</v>
      </c>
      <c r="U108" s="37">
        <v>0</v>
      </c>
      <c r="V108" s="37">
        <v>6.4</v>
      </c>
      <c r="W108" s="38">
        <v>7.0000000000000007E-2</v>
      </c>
      <c r="X108" s="48">
        <v>475595</v>
      </c>
    </row>
    <row r="109" spans="1:24" ht="13.2" x14ac:dyDescent="0.25">
      <c r="A109" s="35" t="str">
        <f t="shared" si="1"/>
        <v>3421000N</v>
      </c>
      <c r="B109" s="21" t="s">
        <v>213</v>
      </c>
      <c r="C109" s="22" t="s">
        <v>214</v>
      </c>
      <c r="D109" s="36">
        <v>25.67</v>
      </c>
      <c r="E109" s="37">
        <v>0</v>
      </c>
      <c r="F109" s="37">
        <v>0</v>
      </c>
      <c r="G109" s="37">
        <v>2.02</v>
      </c>
      <c r="H109" s="37">
        <v>7.0000000000000007E-2</v>
      </c>
      <c r="I109" s="37">
        <v>0.01</v>
      </c>
      <c r="J109" s="37">
        <v>0.33</v>
      </c>
      <c r="K109" s="37">
        <v>7.08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0.24</v>
      </c>
      <c r="S109" s="37">
        <v>0.31</v>
      </c>
      <c r="T109" s="37">
        <v>0</v>
      </c>
      <c r="U109" s="37">
        <v>0</v>
      </c>
      <c r="V109" s="37">
        <v>12.08</v>
      </c>
      <c r="W109" s="38">
        <v>3.51</v>
      </c>
      <c r="X109" s="48">
        <v>933780</v>
      </c>
    </row>
    <row r="110" spans="1:24" ht="13.2" x14ac:dyDescent="0.25">
      <c r="A110" s="35" t="str">
        <f t="shared" si="1"/>
        <v>0952300N</v>
      </c>
      <c r="B110" s="21" t="s">
        <v>215</v>
      </c>
      <c r="C110" s="22" t="s">
        <v>216</v>
      </c>
      <c r="D110" s="36">
        <v>4.96</v>
      </c>
      <c r="E110" s="37">
        <v>0.79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0.4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2.9</v>
      </c>
      <c r="W110" s="38">
        <v>0.87</v>
      </c>
      <c r="X110" s="48">
        <v>143517</v>
      </c>
    </row>
    <row r="111" spans="1:24" ht="13.2" x14ac:dyDescent="0.25">
      <c r="A111" s="35" t="str">
        <f t="shared" si="1"/>
        <v>7004321N</v>
      </c>
      <c r="B111" s="21" t="s">
        <v>217</v>
      </c>
      <c r="C111" s="22" t="s">
        <v>218</v>
      </c>
      <c r="D111" s="36">
        <v>13.3</v>
      </c>
      <c r="E111" s="37">
        <v>1.83</v>
      </c>
      <c r="F111" s="37">
        <v>0</v>
      </c>
      <c r="G111" s="37">
        <v>1.01</v>
      </c>
      <c r="H111" s="37">
        <v>0</v>
      </c>
      <c r="I111" s="37">
        <v>0</v>
      </c>
      <c r="J111" s="37">
        <v>1.24</v>
      </c>
      <c r="K111" s="37">
        <v>0</v>
      </c>
      <c r="L111" s="37">
        <v>0</v>
      </c>
      <c r="M111" s="37">
        <v>0.51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8.56</v>
      </c>
      <c r="W111" s="38">
        <v>0.14000000000000001</v>
      </c>
      <c r="X111" s="48">
        <v>2702974</v>
      </c>
    </row>
    <row r="112" spans="1:24" ht="13.2" x14ac:dyDescent="0.25">
      <c r="A112" s="35" t="str">
        <f t="shared" si="1"/>
        <v>7001323N</v>
      </c>
      <c r="B112" s="21" t="s">
        <v>219</v>
      </c>
      <c r="C112" s="22" t="s">
        <v>220</v>
      </c>
      <c r="D112" s="36">
        <v>16.03</v>
      </c>
      <c r="E112" s="37">
        <v>1.75</v>
      </c>
      <c r="F112" s="37">
        <v>3.91</v>
      </c>
      <c r="G112" s="37">
        <v>0.44</v>
      </c>
      <c r="H112" s="37">
        <v>0</v>
      </c>
      <c r="I112" s="37">
        <v>0</v>
      </c>
      <c r="J112" s="37">
        <v>0.88</v>
      </c>
      <c r="K112" s="37">
        <v>0</v>
      </c>
      <c r="L112" s="37">
        <v>0</v>
      </c>
      <c r="M112" s="37">
        <v>1.02</v>
      </c>
      <c r="N112" s="37">
        <v>0</v>
      </c>
      <c r="O112" s="37">
        <v>0</v>
      </c>
      <c r="P112" s="37">
        <v>0</v>
      </c>
      <c r="Q112" s="37">
        <v>0.31</v>
      </c>
      <c r="R112" s="37">
        <v>0</v>
      </c>
      <c r="S112" s="37">
        <v>0</v>
      </c>
      <c r="T112" s="37">
        <v>0</v>
      </c>
      <c r="U112" s="37">
        <v>0</v>
      </c>
      <c r="V112" s="37">
        <v>6.56</v>
      </c>
      <c r="W112" s="38">
        <v>1.1599999999999999</v>
      </c>
      <c r="X112" s="48">
        <v>2373872</v>
      </c>
    </row>
    <row r="113" spans="1:24" ht="13.2" x14ac:dyDescent="0.25">
      <c r="A113" s="35" t="str">
        <f t="shared" si="1"/>
        <v>2952307N</v>
      </c>
      <c r="B113" s="21" t="s">
        <v>221</v>
      </c>
      <c r="C113" s="22" t="s">
        <v>222</v>
      </c>
      <c r="D113" s="36">
        <v>13.65</v>
      </c>
      <c r="E113" s="37">
        <v>2.65</v>
      </c>
      <c r="F113" s="37">
        <v>0</v>
      </c>
      <c r="G113" s="37">
        <v>0.7</v>
      </c>
      <c r="H113" s="37">
        <v>0</v>
      </c>
      <c r="I113" s="37">
        <v>0</v>
      </c>
      <c r="J113" s="37">
        <v>0.59</v>
      </c>
      <c r="K113" s="37">
        <v>0.84</v>
      </c>
      <c r="L113" s="37">
        <v>0</v>
      </c>
      <c r="M113" s="37">
        <v>0.56999999999999995</v>
      </c>
      <c r="N113" s="37">
        <v>0</v>
      </c>
      <c r="O113" s="37">
        <v>1.06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v>0</v>
      </c>
      <c r="V113" s="37">
        <v>5.73</v>
      </c>
      <c r="W113" s="38">
        <v>1.51</v>
      </c>
      <c r="X113" s="48">
        <v>3142020</v>
      </c>
    </row>
    <row r="114" spans="1:24" ht="13.2" x14ac:dyDescent="0.25">
      <c r="A114" s="35" t="str">
        <f t="shared" si="1"/>
        <v>7002336N</v>
      </c>
      <c r="B114" s="21" t="s">
        <v>223</v>
      </c>
      <c r="C114" s="22" t="s">
        <v>1361</v>
      </c>
      <c r="D114" s="36">
        <v>35.99</v>
      </c>
      <c r="E114" s="37">
        <v>0</v>
      </c>
      <c r="F114" s="37">
        <v>1.49</v>
      </c>
      <c r="G114" s="37">
        <v>2.17</v>
      </c>
      <c r="H114" s="37">
        <v>0.25</v>
      </c>
      <c r="I114" s="37">
        <v>0.05</v>
      </c>
      <c r="J114" s="37">
        <v>1.76</v>
      </c>
      <c r="K114" s="37">
        <v>1.95</v>
      </c>
      <c r="L114" s="37">
        <v>0</v>
      </c>
      <c r="M114" s="37">
        <v>1.24</v>
      </c>
      <c r="N114" s="37">
        <v>2.06</v>
      </c>
      <c r="O114" s="37">
        <v>0</v>
      </c>
      <c r="P114" s="37">
        <v>12.16</v>
      </c>
      <c r="Q114" s="37">
        <v>0</v>
      </c>
      <c r="R114" s="37">
        <v>0.79</v>
      </c>
      <c r="S114" s="37">
        <v>0.28999999999999998</v>
      </c>
      <c r="T114" s="37">
        <v>6.17</v>
      </c>
      <c r="U114" s="37">
        <v>0.22</v>
      </c>
      <c r="V114" s="37">
        <v>4.3499999999999996</v>
      </c>
      <c r="W114" s="38">
        <v>1.04</v>
      </c>
      <c r="X114" s="48">
        <v>10322639</v>
      </c>
    </row>
    <row r="115" spans="1:24" ht="13.2" x14ac:dyDescent="0.25">
      <c r="A115" s="35" t="str">
        <f t="shared" si="1"/>
        <v>7002337N</v>
      </c>
      <c r="B115" s="21" t="s">
        <v>459</v>
      </c>
      <c r="C115" s="22" t="s">
        <v>1379</v>
      </c>
      <c r="D115" s="36">
        <v>50.64</v>
      </c>
      <c r="E115" s="37">
        <v>0</v>
      </c>
      <c r="F115" s="37">
        <v>0.52</v>
      </c>
      <c r="G115" s="37">
        <v>1.37</v>
      </c>
      <c r="H115" s="37">
        <v>0.06</v>
      </c>
      <c r="I115" s="37">
        <v>0.06</v>
      </c>
      <c r="J115" s="37">
        <v>1.27</v>
      </c>
      <c r="K115" s="37">
        <v>4.04</v>
      </c>
      <c r="L115" s="37">
        <v>0</v>
      </c>
      <c r="M115" s="37">
        <v>3.16</v>
      </c>
      <c r="N115" s="37">
        <v>1.95</v>
      </c>
      <c r="O115" s="37">
        <v>0</v>
      </c>
      <c r="P115" s="37">
        <v>14.95</v>
      </c>
      <c r="Q115" s="37">
        <v>0</v>
      </c>
      <c r="R115" s="37">
        <v>1.0900000000000001</v>
      </c>
      <c r="S115" s="37">
        <v>0.47</v>
      </c>
      <c r="T115" s="37">
        <v>7.46</v>
      </c>
      <c r="U115" s="37">
        <v>0.19</v>
      </c>
      <c r="V115" s="37">
        <v>12.5</v>
      </c>
      <c r="W115" s="38">
        <v>1.54</v>
      </c>
      <c r="X115" s="48">
        <v>10487776</v>
      </c>
    </row>
    <row r="116" spans="1:24" ht="13.2" x14ac:dyDescent="0.25">
      <c r="A116" s="35" t="str">
        <f t="shared" si="1"/>
        <v>3201305N</v>
      </c>
      <c r="B116" s="21" t="s">
        <v>225</v>
      </c>
      <c r="C116" s="22" t="s">
        <v>226</v>
      </c>
      <c r="D116" s="36">
        <v>8.2799999999999994</v>
      </c>
      <c r="E116" s="37">
        <v>1.1399999999999999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0.67</v>
      </c>
      <c r="N116" s="37">
        <v>0</v>
      </c>
      <c r="O116" s="37">
        <v>0</v>
      </c>
      <c r="P116" s="37">
        <v>0</v>
      </c>
      <c r="Q116" s="37">
        <v>0.01</v>
      </c>
      <c r="R116" s="37">
        <v>0</v>
      </c>
      <c r="S116" s="37">
        <v>0</v>
      </c>
      <c r="T116" s="37">
        <v>0</v>
      </c>
      <c r="U116" s="37">
        <v>0</v>
      </c>
      <c r="V116" s="37">
        <v>4.49</v>
      </c>
      <c r="W116" s="38">
        <v>1.97</v>
      </c>
      <c r="X116" s="48">
        <v>217545</v>
      </c>
    </row>
    <row r="117" spans="1:24" ht="13.2" x14ac:dyDescent="0.25">
      <c r="A117" s="35" t="str">
        <f t="shared" si="1"/>
        <v>2625000N</v>
      </c>
      <c r="B117" s="21" t="s">
        <v>227</v>
      </c>
      <c r="C117" s="22" t="s">
        <v>228</v>
      </c>
      <c r="D117" s="36">
        <v>15.56</v>
      </c>
      <c r="E117" s="37">
        <v>0.4</v>
      </c>
      <c r="F117" s="37">
        <v>0</v>
      </c>
      <c r="G117" s="37">
        <v>2.29</v>
      </c>
      <c r="H117" s="37">
        <v>0</v>
      </c>
      <c r="I117" s="37">
        <v>0</v>
      </c>
      <c r="J117" s="37">
        <v>0.55000000000000004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0.08</v>
      </c>
      <c r="T117" s="37">
        <v>6.01</v>
      </c>
      <c r="U117" s="37">
        <v>0</v>
      </c>
      <c r="V117" s="37">
        <v>6</v>
      </c>
      <c r="W117" s="38">
        <v>0.21</v>
      </c>
      <c r="X117" s="48">
        <v>220347</v>
      </c>
    </row>
    <row r="118" spans="1:24" ht="13.2" x14ac:dyDescent="0.25">
      <c r="A118" s="35" t="str">
        <f t="shared" si="1"/>
        <v>7001348N</v>
      </c>
      <c r="B118" s="21" t="s">
        <v>229</v>
      </c>
      <c r="C118" s="22" t="s">
        <v>230</v>
      </c>
      <c r="D118" s="36">
        <v>12.51</v>
      </c>
      <c r="E118" s="37">
        <v>1.32</v>
      </c>
      <c r="F118" s="37">
        <v>0</v>
      </c>
      <c r="G118" s="37">
        <v>0.06</v>
      </c>
      <c r="H118" s="37">
        <v>0</v>
      </c>
      <c r="I118" s="37">
        <v>0</v>
      </c>
      <c r="J118" s="37">
        <v>0.24</v>
      </c>
      <c r="K118" s="37">
        <v>0</v>
      </c>
      <c r="L118" s="37">
        <v>0</v>
      </c>
      <c r="M118" s="37">
        <v>0.57999999999999996</v>
      </c>
      <c r="N118" s="37">
        <v>0</v>
      </c>
      <c r="O118" s="37">
        <v>0</v>
      </c>
      <c r="P118" s="37">
        <v>2.4</v>
      </c>
      <c r="Q118" s="37">
        <v>0</v>
      </c>
      <c r="R118" s="37">
        <v>0</v>
      </c>
      <c r="S118" s="37">
        <v>0</v>
      </c>
      <c r="T118" s="37">
        <v>0</v>
      </c>
      <c r="U118" s="37">
        <v>0</v>
      </c>
      <c r="V118" s="37">
        <v>6.03</v>
      </c>
      <c r="W118" s="38">
        <v>1.89</v>
      </c>
      <c r="X118" s="48">
        <v>553811</v>
      </c>
    </row>
    <row r="119" spans="1:24" ht="13.2" x14ac:dyDescent="0.25">
      <c r="A119" s="35" t="str">
        <f t="shared" si="1"/>
        <v>7000375N</v>
      </c>
      <c r="B119" s="21" t="s">
        <v>231</v>
      </c>
      <c r="C119" s="22" t="s">
        <v>232</v>
      </c>
      <c r="D119" s="36">
        <v>8.09</v>
      </c>
      <c r="E119" s="37">
        <v>0.56999999999999995</v>
      </c>
      <c r="F119" s="37">
        <v>0</v>
      </c>
      <c r="G119" s="37">
        <v>0</v>
      </c>
      <c r="H119" s="37">
        <v>0</v>
      </c>
      <c r="I119" s="37">
        <v>0</v>
      </c>
      <c r="J119" s="37">
        <v>0</v>
      </c>
      <c r="K119" s="37">
        <v>0</v>
      </c>
      <c r="L119" s="37">
        <v>0</v>
      </c>
      <c r="M119" s="37">
        <v>-1.05</v>
      </c>
      <c r="N119" s="37">
        <v>0</v>
      </c>
      <c r="O119" s="37">
        <v>0.01</v>
      </c>
      <c r="P119" s="37">
        <v>1.93</v>
      </c>
      <c r="Q119" s="37">
        <v>0</v>
      </c>
      <c r="R119" s="37">
        <v>0</v>
      </c>
      <c r="S119" s="37">
        <v>0</v>
      </c>
      <c r="T119" s="37">
        <v>0</v>
      </c>
      <c r="U119" s="37">
        <v>0</v>
      </c>
      <c r="V119" s="37">
        <v>6.24</v>
      </c>
      <c r="W119" s="38">
        <v>0.38</v>
      </c>
      <c r="X119" s="48">
        <v>634226</v>
      </c>
    </row>
    <row r="120" spans="1:24" ht="13.2" x14ac:dyDescent="0.25">
      <c r="A120" s="35" t="str">
        <f t="shared" si="1"/>
        <v>2525301N</v>
      </c>
      <c r="B120" s="21" t="s">
        <v>233</v>
      </c>
      <c r="C120" s="22" t="s">
        <v>234</v>
      </c>
      <c r="D120" s="36">
        <v>6.34</v>
      </c>
      <c r="E120" s="37">
        <v>0.12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0.21</v>
      </c>
      <c r="N120" s="37">
        <v>0.2</v>
      </c>
      <c r="O120" s="37">
        <v>0.04</v>
      </c>
      <c r="P120" s="37">
        <v>0</v>
      </c>
      <c r="Q120" s="37">
        <v>0</v>
      </c>
      <c r="R120" s="37">
        <v>0</v>
      </c>
      <c r="S120" s="37">
        <v>0</v>
      </c>
      <c r="T120" s="37">
        <v>0</v>
      </c>
      <c r="U120" s="37">
        <v>0</v>
      </c>
      <c r="V120" s="37">
        <v>4.54</v>
      </c>
      <c r="W120" s="38">
        <v>1.23</v>
      </c>
      <c r="X120" s="48">
        <v>100518</v>
      </c>
    </row>
    <row r="121" spans="1:24" ht="12" x14ac:dyDescent="0.25">
      <c r="A121" s="35" t="str">
        <f t="shared" si="1"/>
        <v>5001300N</v>
      </c>
      <c r="B121" s="23" t="s">
        <v>235</v>
      </c>
      <c r="C121" s="22" t="s">
        <v>236</v>
      </c>
      <c r="D121" s="39">
        <v>5.64</v>
      </c>
      <c r="E121" s="40">
        <v>0.56000000000000005</v>
      </c>
      <c r="F121" s="40">
        <v>0</v>
      </c>
      <c r="G121" s="40">
        <v>0</v>
      </c>
      <c r="H121" s="40">
        <v>0</v>
      </c>
      <c r="I121" s="40">
        <v>0</v>
      </c>
      <c r="J121" s="40">
        <v>0</v>
      </c>
      <c r="K121" s="40">
        <v>0</v>
      </c>
      <c r="L121" s="40">
        <v>0</v>
      </c>
      <c r="M121" s="40">
        <v>0.8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40">
        <v>0</v>
      </c>
      <c r="U121" s="40">
        <v>0</v>
      </c>
      <c r="V121" s="40">
        <v>3.89</v>
      </c>
      <c r="W121" s="41">
        <v>0.39</v>
      </c>
      <c r="X121" s="49">
        <v>240243</v>
      </c>
    </row>
    <row r="122" spans="1:24" ht="13.2" x14ac:dyDescent="0.25">
      <c r="A122" s="35" t="str">
        <f t="shared" si="1"/>
        <v>1101307N</v>
      </c>
      <c r="B122" s="21" t="s">
        <v>237</v>
      </c>
      <c r="C122" s="22" t="s">
        <v>238</v>
      </c>
      <c r="D122" s="36">
        <v>7.96</v>
      </c>
      <c r="E122" s="37">
        <v>1.52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0.59</v>
      </c>
      <c r="N122" s="37">
        <v>0</v>
      </c>
      <c r="O122" s="37">
        <v>0</v>
      </c>
      <c r="P122" s="37">
        <v>0.15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4.63</v>
      </c>
      <c r="W122" s="38">
        <v>1.07</v>
      </c>
      <c r="X122" s="48">
        <v>337957</v>
      </c>
    </row>
    <row r="123" spans="1:24" ht="13.2" x14ac:dyDescent="0.25">
      <c r="A123" s="35" t="str">
        <f t="shared" si="1"/>
        <v>1101306N</v>
      </c>
      <c r="B123" s="21" t="s">
        <v>239</v>
      </c>
      <c r="C123" s="22" t="s">
        <v>240</v>
      </c>
      <c r="D123" s="36">
        <v>22.23</v>
      </c>
      <c r="E123" s="37">
        <v>0.21</v>
      </c>
      <c r="F123" s="37">
        <v>1.73</v>
      </c>
      <c r="G123" s="37">
        <v>1.41</v>
      </c>
      <c r="H123" s="37">
        <v>0.13</v>
      </c>
      <c r="I123" s="37">
        <v>0</v>
      </c>
      <c r="J123" s="37">
        <v>0.51</v>
      </c>
      <c r="K123" s="37">
        <v>1.86</v>
      </c>
      <c r="L123" s="37">
        <v>0</v>
      </c>
      <c r="M123" s="37">
        <v>0.46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7">
        <v>0.49</v>
      </c>
      <c r="V123" s="37">
        <v>13.37</v>
      </c>
      <c r="W123" s="38">
        <v>2.04</v>
      </c>
      <c r="X123" s="48">
        <v>626532</v>
      </c>
    </row>
    <row r="124" spans="1:24" ht="12" x14ac:dyDescent="0.25">
      <c r="A124" s="35" t="str">
        <f t="shared" si="1"/>
        <v>5901307N</v>
      </c>
      <c r="B124" s="23" t="s">
        <v>241</v>
      </c>
      <c r="C124" s="22" t="s">
        <v>242</v>
      </c>
      <c r="D124" s="39">
        <v>9.57</v>
      </c>
      <c r="E124" s="40">
        <v>1.78</v>
      </c>
      <c r="F124" s="40">
        <v>3.15</v>
      </c>
      <c r="G124" s="40">
        <v>0</v>
      </c>
      <c r="H124" s="40">
        <v>0</v>
      </c>
      <c r="I124" s="40">
        <v>0</v>
      </c>
      <c r="J124" s="40">
        <v>0</v>
      </c>
      <c r="K124" s="40">
        <v>0</v>
      </c>
      <c r="L124" s="40">
        <v>0</v>
      </c>
      <c r="M124" s="40">
        <v>0.78</v>
      </c>
      <c r="N124" s="40">
        <v>0</v>
      </c>
      <c r="O124" s="40">
        <v>0</v>
      </c>
      <c r="P124" s="40">
        <v>0.03</v>
      </c>
      <c r="Q124" s="40">
        <v>0</v>
      </c>
      <c r="R124" s="40">
        <v>0</v>
      </c>
      <c r="S124" s="40">
        <v>0</v>
      </c>
      <c r="T124" s="40">
        <v>0</v>
      </c>
      <c r="U124" s="40">
        <v>0</v>
      </c>
      <c r="V124" s="40">
        <v>2.5</v>
      </c>
      <c r="W124" s="41">
        <v>1.33</v>
      </c>
      <c r="X124" s="49">
        <v>403004</v>
      </c>
    </row>
    <row r="125" spans="1:24" ht="13.2" x14ac:dyDescent="0.25">
      <c r="A125" s="35" t="str">
        <f t="shared" si="1"/>
        <v>2762301N</v>
      </c>
      <c r="B125" s="21" t="s">
        <v>243</v>
      </c>
      <c r="C125" s="22" t="s">
        <v>244</v>
      </c>
      <c r="D125" s="36">
        <v>2.85</v>
      </c>
      <c r="E125" s="37">
        <v>0.32</v>
      </c>
      <c r="F125" s="37">
        <v>0</v>
      </c>
      <c r="G125" s="37">
        <v>0.48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0.04</v>
      </c>
      <c r="N125" s="37">
        <v>0.17</v>
      </c>
      <c r="O125" s="37">
        <v>-2.4900000000000002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4.07</v>
      </c>
      <c r="W125" s="38">
        <v>0.26</v>
      </c>
      <c r="X125" s="48">
        <v>76986</v>
      </c>
    </row>
    <row r="126" spans="1:24" ht="13.2" x14ac:dyDescent="0.25">
      <c r="A126" s="35" t="str">
        <f t="shared" si="1"/>
        <v>2623300N</v>
      </c>
      <c r="B126" s="21" t="s">
        <v>245</v>
      </c>
      <c r="C126" s="22" t="s">
        <v>246</v>
      </c>
      <c r="D126" s="36">
        <v>10.71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0.4</v>
      </c>
      <c r="L126" s="37">
        <v>0</v>
      </c>
      <c r="M126" s="37">
        <v>0.56000000000000005</v>
      </c>
      <c r="N126" s="37">
        <v>0</v>
      </c>
      <c r="O126" s="37">
        <v>0.03</v>
      </c>
      <c r="P126" s="37">
        <v>2.37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7.08</v>
      </c>
      <c r="W126" s="38">
        <v>0.26</v>
      </c>
      <c r="X126" s="48">
        <v>462824</v>
      </c>
    </row>
    <row r="127" spans="1:24" ht="13.2" x14ac:dyDescent="0.25">
      <c r="A127" s="35" t="str">
        <f t="shared" si="1"/>
        <v>1101312N</v>
      </c>
      <c r="B127" s="28" t="s">
        <v>1511</v>
      </c>
      <c r="C127" s="22" t="s">
        <v>247</v>
      </c>
      <c r="D127" s="36">
        <v>9.34</v>
      </c>
      <c r="E127" s="37">
        <v>0.5</v>
      </c>
      <c r="F127" s="37">
        <v>0.64</v>
      </c>
      <c r="G127" s="37">
        <v>0.6</v>
      </c>
      <c r="H127" s="37">
        <v>0</v>
      </c>
      <c r="I127" s="37">
        <v>0</v>
      </c>
      <c r="J127" s="37">
        <v>0.11</v>
      </c>
      <c r="K127" s="37">
        <v>0.28000000000000003</v>
      </c>
      <c r="L127" s="37">
        <v>0</v>
      </c>
      <c r="M127" s="37">
        <v>0.55000000000000004</v>
      </c>
      <c r="N127" s="37">
        <v>0.21</v>
      </c>
      <c r="O127" s="37">
        <v>0.12</v>
      </c>
      <c r="P127" s="37">
        <v>0</v>
      </c>
      <c r="Q127" s="37">
        <v>1.35</v>
      </c>
      <c r="R127" s="37">
        <v>0</v>
      </c>
      <c r="S127" s="37">
        <v>0</v>
      </c>
      <c r="T127" s="37">
        <v>0</v>
      </c>
      <c r="U127" s="37">
        <v>0</v>
      </c>
      <c r="V127" s="37">
        <v>4.59</v>
      </c>
      <c r="W127" s="38">
        <v>0.39</v>
      </c>
      <c r="X127" s="48">
        <v>613865</v>
      </c>
    </row>
    <row r="128" spans="1:24" ht="12" x14ac:dyDescent="0.25">
      <c r="A128" s="35" t="str">
        <f t="shared" si="1"/>
        <v>7001398N</v>
      </c>
      <c r="B128" s="23" t="s">
        <v>248</v>
      </c>
      <c r="C128" s="22" t="s">
        <v>249</v>
      </c>
      <c r="D128" s="39">
        <v>6.48</v>
      </c>
      <c r="E128" s="40">
        <v>0.74</v>
      </c>
      <c r="F128" s="40">
        <v>0</v>
      </c>
      <c r="G128" s="40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  <c r="M128" s="40">
        <v>0.59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40">
        <v>0</v>
      </c>
      <c r="U128" s="40">
        <v>0</v>
      </c>
      <c r="V128" s="40">
        <v>4.95</v>
      </c>
      <c r="W128" s="41">
        <v>0.2</v>
      </c>
      <c r="X128" s="49">
        <v>627852</v>
      </c>
    </row>
    <row r="129" spans="1:24" ht="13.2" x14ac:dyDescent="0.25">
      <c r="A129" s="35" t="str">
        <f t="shared" si="1"/>
        <v>7001367N</v>
      </c>
      <c r="B129" s="21" t="s">
        <v>250</v>
      </c>
      <c r="C129" s="22" t="s">
        <v>251</v>
      </c>
      <c r="D129" s="36">
        <v>8.73</v>
      </c>
      <c r="E129" s="37">
        <v>2.0499999999999998</v>
      </c>
      <c r="F129" s="37">
        <v>0</v>
      </c>
      <c r="G129" s="37">
        <v>0.7</v>
      </c>
      <c r="H129" s="37">
        <v>0</v>
      </c>
      <c r="I129" s="37">
        <v>0</v>
      </c>
      <c r="J129" s="37">
        <v>0.48</v>
      </c>
      <c r="K129" s="37">
        <v>0</v>
      </c>
      <c r="L129" s="37">
        <v>0</v>
      </c>
      <c r="M129" s="37">
        <v>0.75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4.38</v>
      </c>
      <c r="W129" s="38">
        <v>0.37</v>
      </c>
      <c r="X129" s="48">
        <v>567740</v>
      </c>
    </row>
    <row r="130" spans="1:24" ht="13.2" x14ac:dyDescent="0.25">
      <c r="A130" s="35" t="str">
        <f t="shared" si="1"/>
        <v>0226000N</v>
      </c>
      <c r="B130" s="21" t="s">
        <v>252</v>
      </c>
      <c r="C130" s="22" t="s">
        <v>253</v>
      </c>
      <c r="D130" s="36">
        <v>11.77</v>
      </c>
      <c r="E130" s="37">
        <v>0.69</v>
      </c>
      <c r="F130" s="37">
        <v>0</v>
      </c>
      <c r="G130" s="37">
        <v>1.05</v>
      </c>
      <c r="H130" s="37">
        <v>0</v>
      </c>
      <c r="I130" s="37">
        <v>0</v>
      </c>
      <c r="J130" s="37">
        <v>0.37</v>
      </c>
      <c r="K130" s="37">
        <v>0.5</v>
      </c>
      <c r="L130" s="37">
        <v>0</v>
      </c>
      <c r="M130" s="37">
        <v>0.03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7.65</v>
      </c>
      <c r="W130" s="38">
        <v>1.48</v>
      </c>
      <c r="X130" s="48">
        <v>245276</v>
      </c>
    </row>
    <row r="131" spans="1:24" ht="13.2" x14ac:dyDescent="0.25">
      <c r="A131" s="35" t="str">
        <f t="shared" si="1"/>
        <v>5150302N</v>
      </c>
      <c r="B131" s="21" t="s">
        <v>254</v>
      </c>
      <c r="C131" s="22" t="s">
        <v>255</v>
      </c>
      <c r="D131" s="36">
        <v>14.08</v>
      </c>
      <c r="E131" s="37">
        <v>0.46</v>
      </c>
      <c r="F131" s="37">
        <v>4.8600000000000003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0.55000000000000004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6.48</v>
      </c>
      <c r="W131" s="38">
        <v>1.73</v>
      </c>
      <c r="X131" s="48">
        <v>665838</v>
      </c>
    </row>
    <row r="132" spans="1:24" ht="13.2" x14ac:dyDescent="0.25">
      <c r="A132" s="35" t="str">
        <f t="shared" si="1"/>
        <v>7000342N</v>
      </c>
      <c r="B132" s="21" t="s">
        <v>256</v>
      </c>
      <c r="C132" s="22" t="s">
        <v>257</v>
      </c>
      <c r="D132" s="36">
        <v>14.96</v>
      </c>
      <c r="E132" s="37">
        <v>0.38</v>
      </c>
      <c r="F132" s="37">
        <v>1.99</v>
      </c>
      <c r="G132" s="37">
        <v>0.17</v>
      </c>
      <c r="H132" s="37">
        <v>0</v>
      </c>
      <c r="I132" s="37">
        <v>0</v>
      </c>
      <c r="J132" s="37">
        <v>0.21</v>
      </c>
      <c r="K132" s="37">
        <v>0</v>
      </c>
      <c r="L132" s="37">
        <v>0</v>
      </c>
      <c r="M132" s="37">
        <v>0.75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11.03</v>
      </c>
      <c r="W132" s="38">
        <v>0.44</v>
      </c>
      <c r="X132" s="48">
        <v>2223914</v>
      </c>
    </row>
    <row r="133" spans="1:24" ht="13.2" x14ac:dyDescent="0.25">
      <c r="A133" s="35" t="str">
        <f t="shared" si="1"/>
        <v>0101312N</v>
      </c>
      <c r="B133" s="21" t="s">
        <v>258</v>
      </c>
      <c r="C133" s="22" t="s">
        <v>259</v>
      </c>
      <c r="D133" s="36">
        <v>10.53</v>
      </c>
      <c r="E133" s="37">
        <v>0.28999999999999998</v>
      </c>
      <c r="F133" s="37">
        <v>0.73</v>
      </c>
      <c r="G133" s="37">
        <v>0.38</v>
      </c>
      <c r="H133" s="37">
        <v>0</v>
      </c>
      <c r="I133" s="37">
        <v>0</v>
      </c>
      <c r="J133" s="37">
        <v>0.26</v>
      </c>
      <c r="K133" s="37">
        <v>0</v>
      </c>
      <c r="L133" s="37">
        <v>0</v>
      </c>
      <c r="M133" s="37">
        <v>0.31</v>
      </c>
      <c r="N133" s="37">
        <v>0</v>
      </c>
      <c r="O133" s="37">
        <v>0</v>
      </c>
      <c r="P133" s="37">
        <v>0.28999999999999998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8.0500000000000007</v>
      </c>
      <c r="W133" s="38">
        <v>0.22</v>
      </c>
      <c r="X133" s="48">
        <v>801642</v>
      </c>
    </row>
    <row r="134" spans="1:24" ht="13.2" x14ac:dyDescent="0.25">
      <c r="A134" s="35" t="str">
        <f t="shared" si="1"/>
        <v>3103000N</v>
      </c>
      <c r="B134" s="21" t="s">
        <v>260</v>
      </c>
      <c r="C134" s="22" t="s">
        <v>261</v>
      </c>
      <c r="D134" s="36">
        <v>15.92</v>
      </c>
      <c r="E134" s="37">
        <v>0</v>
      </c>
      <c r="F134" s="37">
        <v>1.66</v>
      </c>
      <c r="G134" s="37">
        <v>1.44</v>
      </c>
      <c r="H134" s="37">
        <v>0.02</v>
      </c>
      <c r="I134" s="37">
        <v>0</v>
      </c>
      <c r="J134" s="37">
        <v>0.28999999999999998</v>
      </c>
      <c r="K134" s="37">
        <v>0</v>
      </c>
      <c r="L134" s="37">
        <v>0</v>
      </c>
      <c r="M134" s="37">
        <v>1.2</v>
      </c>
      <c r="N134" s="37">
        <v>0</v>
      </c>
      <c r="O134" s="37">
        <v>0</v>
      </c>
      <c r="P134" s="37">
        <v>0.27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9.6</v>
      </c>
      <c r="W134" s="38">
        <v>1.74</v>
      </c>
      <c r="X134" s="48">
        <v>453100</v>
      </c>
    </row>
    <row r="135" spans="1:24" ht="13.2" x14ac:dyDescent="0.25">
      <c r="A135" s="35" t="str">
        <f t="shared" si="1"/>
        <v>1401328N</v>
      </c>
      <c r="B135" s="21" t="s">
        <v>262</v>
      </c>
      <c r="C135" s="22" t="s">
        <v>263</v>
      </c>
      <c r="D135" s="36">
        <v>7.22</v>
      </c>
      <c r="E135" s="37">
        <v>0.45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0.01</v>
      </c>
      <c r="L135" s="37">
        <v>0</v>
      </c>
      <c r="M135" s="37">
        <v>0.44</v>
      </c>
      <c r="N135" s="37">
        <v>0</v>
      </c>
      <c r="O135" s="37">
        <v>0</v>
      </c>
      <c r="P135" s="37">
        <v>0.03</v>
      </c>
      <c r="Q135" s="37">
        <v>7.0000000000000007E-2</v>
      </c>
      <c r="R135" s="37">
        <v>0</v>
      </c>
      <c r="S135" s="37">
        <v>0</v>
      </c>
      <c r="T135" s="37">
        <v>0</v>
      </c>
      <c r="U135" s="37">
        <v>0</v>
      </c>
      <c r="V135" s="37">
        <v>4.54</v>
      </c>
      <c r="W135" s="38">
        <v>1.69</v>
      </c>
      <c r="X135" s="48">
        <v>482634</v>
      </c>
    </row>
    <row r="136" spans="1:24" ht="13.2" x14ac:dyDescent="0.25">
      <c r="A136" s="35" t="str">
        <f t="shared" ref="A136:A199" si="2">LEFT(B136,7)&amp;"N"</f>
        <v>7002347N</v>
      </c>
      <c r="B136" s="21" t="s">
        <v>264</v>
      </c>
      <c r="C136" s="22" t="s">
        <v>265</v>
      </c>
      <c r="D136" s="36">
        <v>12.89</v>
      </c>
      <c r="E136" s="37">
        <v>4.1399999999999997</v>
      </c>
      <c r="F136" s="37">
        <v>0</v>
      </c>
      <c r="G136" s="37">
        <v>0.89</v>
      </c>
      <c r="H136" s="37">
        <v>0</v>
      </c>
      <c r="I136" s="37">
        <v>0</v>
      </c>
      <c r="J136" s="37">
        <v>0.8</v>
      </c>
      <c r="K136" s="37">
        <v>0</v>
      </c>
      <c r="L136" s="37">
        <v>0</v>
      </c>
      <c r="M136" s="37">
        <v>0.52</v>
      </c>
      <c r="N136" s="37">
        <v>0</v>
      </c>
      <c r="O136" s="37">
        <v>0.01</v>
      </c>
      <c r="P136" s="37">
        <v>0</v>
      </c>
      <c r="Q136" s="37">
        <v>0</v>
      </c>
      <c r="R136" s="37">
        <v>0</v>
      </c>
      <c r="S136" s="37">
        <v>0</v>
      </c>
      <c r="T136" s="37">
        <v>0</v>
      </c>
      <c r="U136" s="37">
        <v>0</v>
      </c>
      <c r="V136" s="37">
        <v>5.4</v>
      </c>
      <c r="W136" s="38">
        <v>1.1299999999999999</v>
      </c>
      <c r="X136" s="48">
        <v>2195619</v>
      </c>
    </row>
    <row r="137" spans="1:24" ht="13.2" x14ac:dyDescent="0.25">
      <c r="A137" s="35" t="str">
        <f t="shared" si="2"/>
        <v>4161305N</v>
      </c>
      <c r="B137" s="28" t="s">
        <v>1513</v>
      </c>
      <c r="C137" s="22" t="s">
        <v>266</v>
      </c>
      <c r="D137" s="36">
        <v>13.63</v>
      </c>
      <c r="E137" s="37">
        <v>0.76</v>
      </c>
      <c r="F137" s="37">
        <v>1.62</v>
      </c>
      <c r="G137" s="37">
        <v>0.49</v>
      </c>
      <c r="H137" s="37">
        <v>0</v>
      </c>
      <c r="I137" s="37">
        <v>0</v>
      </c>
      <c r="J137" s="37">
        <v>0.14000000000000001</v>
      </c>
      <c r="K137" s="37">
        <v>0.43</v>
      </c>
      <c r="L137" s="37">
        <v>0</v>
      </c>
      <c r="M137" s="37">
        <v>0.65</v>
      </c>
      <c r="N137" s="37">
        <v>0.36</v>
      </c>
      <c r="O137" s="37">
        <v>1.81</v>
      </c>
      <c r="P137" s="37">
        <v>1.65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5.31</v>
      </c>
      <c r="W137" s="38">
        <v>0.42</v>
      </c>
      <c r="X137" s="48">
        <v>537485</v>
      </c>
    </row>
    <row r="138" spans="1:24" ht="13.2" x14ac:dyDescent="0.25">
      <c r="A138" s="35" t="str">
        <f t="shared" si="2"/>
        <v>7001393N</v>
      </c>
      <c r="B138" s="21" t="s">
        <v>267</v>
      </c>
      <c r="C138" s="22" t="s">
        <v>268</v>
      </c>
      <c r="D138" s="36">
        <v>13.03</v>
      </c>
      <c r="E138" s="37">
        <v>0.74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3.59</v>
      </c>
      <c r="L138" s="37">
        <v>0</v>
      </c>
      <c r="M138" s="37">
        <v>0.46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7.3</v>
      </c>
      <c r="W138" s="38">
        <v>0.93</v>
      </c>
      <c r="X138" s="48">
        <v>877553</v>
      </c>
    </row>
    <row r="139" spans="1:24" ht="13.2" x14ac:dyDescent="0.25">
      <c r="A139" s="35" t="str">
        <f t="shared" si="2"/>
        <v>7001380N</v>
      </c>
      <c r="B139" s="21" t="s">
        <v>269</v>
      </c>
      <c r="C139" s="22" t="s">
        <v>270</v>
      </c>
      <c r="D139" s="36">
        <v>26.86</v>
      </c>
      <c r="E139" s="37">
        <v>0</v>
      </c>
      <c r="F139" s="37">
        <v>3.13</v>
      </c>
      <c r="G139" s="37">
        <v>3.87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0.06</v>
      </c>
      <c r="N139" s="37">
        <v>0.01</v>
      </c>
      <c r="O139" s="37">
        <v>-0.47</v>
      </c>
      <c r="P139" s="37">
        <v>8.91</v>
      </c>
      <c r="Q139" s="37">
        <v>0.65</v>
      </c>
      <c r="R139" s="37">
        <v>0.06</v>
      </c>
      <c r="S139" s="37">
        <v>0</v>
      </c>
      <c r="T139" s="37">
        <v>0</v>
      </c>
      <c r="U139" s="37">
        <v>0</v>
      </c>
      <c r="V139" s="37">
        <v>10.54</v>
      </c>
      <c r="W139" s="38">
        <v>0.09</v>
      </c>
      <c r="X139" s="48">
        <v>2905242</v>
      </c>
    </row>
    <row r="140" spans="1:24" ht="13.2" x14ac:dyDescent="0.25">
      <c r="A140" s="35" t="str">
        <f t="shared" si="2"/>
        <v>7003395N</v>
      </c>
      <c r="B140" s="21" t="s">
        <v>271</v>
      </c>
      <c r="C140" s="22" t="s">
        <v>272</v>
      </c>
      <c r="D140" s="36">
        <v>19.72</v>
      </c>
      <c r="E140" s="37">
        <v>0.35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10.54</v>
      </c>
      <c r="L140" s="37">
        <v>0</v>
      </c>
      <c r="M140" s="37">
        <v>0.51</v>
      </c>
      <c r="N140" s="37">
        <v>0</v>
      </c>
      <c r="O140" s="37">
        <v>0.01</v>
      </c>
      <c r="P140" s="37">
        <v>0.05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7.94</v>
      </c>
      <c r="W140" s="38">
        <v>0.33</v>
      </c>
      <c r="X140" s="48">
        <v>1954570</v>
      </c>
    </row>
    <row r="141" spans="1:24" ht="13.2" x14ac:dyDescent="0.25">
      <c r="A141" s="35" t="str">
        <f t="shared" si="2"/>
        <v>7003359N</v>
      </c>
      <c r="B141" s="21" t="s">
        <v>273</v>
      </c>
      <c r="C141" s="22" t="s">
        <v>274</v>
      </c>
      <c r="D141" s="36">
        <v>7.84</v>
      </c>
      <c r="E141" s="37">
        <v>1.01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0.33</v>
      </c>
      <c r="N141" s="37">
        <v>0</v>
      </c>
      <c r="O141" s="37">
        <v>0.03</v>
      </c>
      <c r="P141" s="37">
        <v>0.75</v>
      </c>
      <c r="Q141" s="37">
        <v>0</v>
      </c>
      <c r="R141" s="37">
        <v>0</v>
      </c>
      <c r="S141" s="37">
        <v>0</v>
      </c>
      <c r="T141" s="37">
        <v>0</v>
      </c>
      <c r="U141" s="37">
        <v>0</v>
      </c>
      <c r="V141" s="37">
        <v>5.19</v>
      </c>
      <c r="W141" s="38">
        <v>0.54</v>
      </c>
      <c r="X141" s="48">
        <v>989039</v>
      </c>
    </row>
    <row r="142" spans="1:24" ht="13.2" x14ac:dyDescent="0.25">
      <c r="A142" s="35" t="str">
        <f t="shared" si="2"/>
        <v>5904321N</v>
      </c>
      <c r="B142" s="21" t="s">
        <v>275</v>
      </c>
      <c r="C142" s="22" t="s">
        <v>276</v>
      </c>
      <c r="D142" s="36">
        <v>8.98</v>
      </c>
      <c r="E142" s="37">
        <v>1.05</v>
      </c>
      <c r="F142" s="37">
        <v>0</v>
      </c>
      <c r="G142" s="37">
        <v>0.28999999999999998</v>
      </c>
      <c r="H142" s="37">
        <v>0.46</v>
      </c>
      <c r="I142" s="37">
        <v>0</v>
      </c>
      <c r="J142" s="37">
        <v>0.52</v>
      </c>
      <c r="K142" s="37">
        <v>0.01</v>
      </c>
      <c r="L142" s="37">
        <v>0</v>
      </c>
      <c r="M142" s="37">
        <v>0.56999999999999995</v>
      </c>
      <c r="N142" s="37">
        <v>0</v>
      </c>
      <c r="O142" s="37">
        <v>7.0000000000000007E-2</v>
      </c>
      <c r="P142" s="37">
        <v>0</v>
      </c>
      <c r="Q142" s="37">
        <v>0</v>
      </c>
      <c r="R142" s="37">
        <v>0</v>
      </c>
      <c r="S142" s="37">
        <v>0</v>
      </c>
      <c r="T142" s="37">
        <v>0</v>
      </c>
      <c r="U142" s="37">
        <v>0</v>
      </c>
      <c r="V142" s="37">
        <v>5.25</v>
      </c>
      <c r="W142" s="38">
        <v>0.76</v>
      </c>
      <c r="X142" s="48">
        <v>533811</v>
      </c>
    </row>
    <row r="143" spans="1:24" ht="13.2" x14ac:dyDescent="0.25">
      <c r="A143" s="35" t="str">
        <f t="shared" si="2"/>
        <v>1322302N</v>
      </c>
      <c r="B143" s="21" t="s">
        <v>277</v>
      </c>
      <c r="C143" s="22" t="s">
        <v>278</v>
      </c>
      <c r="D143" s="36">
        <v>8.0299999999999994</v>
      </c>
      <c r="E143" s="37">
        <v>2.74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0.22</v>
      </c>
      <c r="N143" s="37">
        <v>0</v>
      </c>
      <c r="O143" s="37">
        <v>0</v>
      </c>
      <c r="P143" s="37">
        <v>-0.11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4.67</v>
      </c>
      <c r="W143" s="38">
        <v>0.52</v>
      </c>
      <c r="X143" s="48">
        <v>347177</v>
      </c>
    </row>
    <row r="144" spans="1:24" ht="13.2" x14ac:dyDescent="0.25">
      <c r="A144" s="35" t="str">
        <f t="shared" si="2"/>
        <v>7000360N</v>
      </c>
      <c r="B144" s="21" t="s">
        <v>279</v>
      </c>
      <c r="C144" s="22" t="s">
        <v>280</v>
      </c>
      <c r="D144" s="36">
        <v>8.16</v>
      </c>
      <c r="E144" s="37">
        <v>0.64</v>
      </c>
      <c r="F144" s="37">
        <v>0</v>
      </c>
      <c r="G144" s="37">
        <v>0.43</v>
      </c>
      <c r="H144" s="37">
        <v>0</v>
      </c>
      <c r="I144" s="37">
        <v>0</v>
      </c>
      <c r="J144" s="37">
        <v>0</v>
      </c>
      <c r="K144" s="37">
        <v>0.05</v>
      </c>
      <c r="L144" s="37">
        <v>0</v>
      </c>
      <c r="M144" s="37">
        <v>0.2</v>
      </c>
      <c r="N144" s="37">
        <v>0.02</v>
      </c>
      <c r="O144" s="37">
        <v>0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37">
        <v>6.62</v>
      </c>
      <c r="W144" s="38">
        <v>0.2</v>
      </c>
      <c r="X144" s="48">
        <v>574780</v>
      </c>
    </row>
    <row r="145" spans="1:24" ht="13.2" x14ac:dyDescent="0.25">
      <c r="A145" s="35" t="str">
        <f t="shared" si="2"/>
        <v>5150303N</v>
      </c>
      <c r="B145" s="21" t="s">
        <v>281</v>
      </c>
      <c r="C145" s="22" t="s">
        <v>282</v>
      </c>
      <c r="D145" s="36">
        <v>14.77</v>
      </c>
      <c r="E145" s="37">
        <v>0.38</v>
      </c>
      <c r="F145" s="37">
        <v>6.33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0.42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0</v>
      </c>
      <c r="V145" s="37">
        <v>5.78</v>
      </c>
      <c r="W145" s="38">
        <v>1.86</v>
      </c>
      <c r="X145" s="48">
        <v>1548298</v>
      </c>
    </row>
    <row r="146" spans="1:24" ht="13.2" x14ac:dyDescent="0.25">
      <c r="A146" s="35" t="str">
        <f t="shared" si="2"/>
        <v>6027303N</v>
      </c>
      <c r="B146" s="21" t="s">
        <v>283</v>
      </c>
      <c r="C146" s="22" t="s">
        <v>284</v>
      </c>
      <c r="D146" s="36">
        <v>7.26</v>
      </c>
      <c r="E146" s="37">
        <v>0.36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0.34</v>
      </c>
      <c r="N146" s="37">
        <v>7.0000000000000007E-2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37">
        <v>0</v>
      </c>
      <c r="U146" s="37">
        <v>0</v>
      </c>
      <c r="V146" s="37">
        <v>5.68</v>
      </c>
      <c r="W146" s="38">
        <v>0.82</v>
      </c>
      <c r="X146" s="48">
        <v>190714</v>
      </c>
    </row>
    <row r="147" spans="1:24" ht="13.2" x14ac:dyDescent="0.25">
      <c r="A147" s="35" t="str">
        <f t="shared" si="2"/>
        <v>7000383N</v>
      </c>
      <c r="B147" s="21" t="s">
        <v>285</v>
      </c>
      <c r="C147" s="22" t="s">
        <v>286</v>
      </c>
      <c r="D147" s="36">
        <v>7.28</v>
      </c>
      <c r="E147" s="37">
        <v>0.88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0.68</v>
      </c>
      <c r="L147" s="37">
        <v>0</v>
      </c>
      <c r="M147" s="37">
        <v>0.6</v>
      </c>
      <c r="N147" s="37">
        <v>0.01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4.18</v>
      </c>
      <c r="W147" s="38">
        <v>0.94</v>
      </c>
      <c r="X147" s="48">
        <v>465991</v>
      </c>
    </row>
    <row r="148" spans="1:24" ht="13.2" x14ac:dyDescent="0.25">
      <c r="A148" s="35" t="str">
        <f t="shared" si="2"/>
        <v>3239300N</v>
      </c>
      <c r="B148" s="21" t="s">
        <v>287</v>
      </c>
      <c r="C148" s="22" t="s">
        <v>288</v>
      </c>
      <c r="D148" s="36">
        <v>12.46</v>
      </c>
      <c r="E148" s="37">
        <v>2.39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1.02</v>
      </c>
      <c r="N148" s="37">
        <v>0.24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7.62</v>
      </c>
      <c r="W148" s="38">
        <v>1.19</v>
      </c>
      <c r="X148" s="48">
        <v>376658</v>
      </c>
    </row>
    <row r="149" spans="1:24" ht="13.2" x14ac:dyDescent="0.25">
      <c r="A149" s="35" t="str">
        <f t="shared" si="2"/>
        <v>0102001N</v>
      </c>
      <c r="B149" s="21" t="s">
        <v>289</v>
      </c>
      <c r="C149" s="22" t="s">
        <v>290</v>
      </c>
      <c r="D149" s="36">
        <v>18.71</v>
      </c>
      <c r="E149" s="37">
        <v>4.0999999999999996</v>
      </c>
      <c r="F149" s="37">
        <v>0</v>
      </c>
      <c r="G149" s="37">
        <v>2.57</v>
      </c>
      <c r="H149" s="37">
        <v>0</v>
      </c>
      <c r="I149" s="37">
        <v>0</v>
      </c>
      <c r="J149" s="37">
        <v>0.48</v>
      </c>
      <c r="K149" s="37">
        <v>0</v>
      </c>
      <c r="L149" s="37">
        <v>0</v>
      </c>
      <c r="M149" s="37">
        <v>1.24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8.98</v>
      </c>
      <c r="W149" s="38">
        <v>1.33</v>
      </c>
      <c r="X149" s="48">
        <v>350273</v>
      </c>
    </row>
    <row r="150" spans="1:24" ht="13.2" x14ac:dyDescent="0.25">
      <c r="A150" s="35" t="str">
        <f t="shared" si="2"/>
        <v>4102311N</v>
      </c>
      <c r="B150" s="21" t="s">
        <v>291</v>
      </c>
      <c r="C150" s="22" t="s">
        <v>292</v>
      </c>
      <c r="D150" s="36">
        <v>9.6300000000000008</v>
      </c>
      <c r="E150" s="37">
        <v>1</v>
      </c>
      <c r="F150" s="37">
        <v>0</v>
      </c>
      <c r="G150" s="37">
        <v>0.56000000000000005</v>
      </c>
      <c r="H150" s="37">
        <v>0</v>
      </c>
      <c r="I150" s="37">
        <v>0</v>
      </c>
      <c r="J150" s="37">
        <v>0.27</v>
      </c>
      <c r="K150" s="37">
        <v>0</v>
      </c>
      <c r="L150" s="37">
        <v>0</v>
      </c>
      <c r="M150" s="37">
        <v>0.62</v>
      </c>
      <c r="N150" s="37">
        <v>0</v>
      </c>
      <c r="O150" s="37">
        <v>0</v>
      </c>
      <c r="P150" s="37">
        <v>0.68</v>
      </c>
      <c r="Q150" s="37">
        <v>0</v>
      </c>
      <c r="R150" s="37">
        <v>0</v>
      </c>
      <c r="S150" s="37">
        <v>0</v>
      </c>
      <c r="T150" s="37">
        <v>0</v>
      </c>
      <c r="U150" s="37">
        <v>0</v>
      </c>
      <c r="V150" s="37">
        <v>5.73</v>
      </c>
      <c r="W150" s="38">
        <v>0.78</v>
      </c>
      <c r="X150" s="48">
        <v>415129</v>
      </c>
    </row>
    <row r="151" spans="1:24" ht="13.2" x14ac:dyDescent="0.25">
      <c r="A151" s="35" t="str">
        <f t="shared" si="2"/>
        <v>0151301N</v>
      </c>
      <c r="B151" s="21" t="s">
        <v>293</v>
      </c>
      <c r="C151" s="22" t="s">
        <v>294</v>
      </c>
      <c r="D151" s="36">
        <v>11.03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37">
        <v>0</v>
      </c>
      <c r="W151" s="38">
        <v>0</v>
      </c>
      <c r="X151" s="48">
        <v>0</v>
      </c>
    </row>
    <row r="152" spans="1:24" ht="13.2" x14ac:dyDescent="0.25">
      <c r="A152" s="35" t="str">
        <f t="shared" si="2"/>
        <v>2754304N</v>
      </c>
      <c r="B152" s="21" t="s">
        <v>295</v>
      </c>
      <c r="C152" s="22" t="s">
        <v>296</v>
      </c>
      <c r="D152" s="36">
        <v>8.9700000000000006</v>
      </c>
      <c r="E152" s="37">
        <v>0.95</v>
      </c>
      <c r="F152" s="37">
        <v>0</v>
      </c>
      <c r="G152" s="37">
        <v>0.42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0.27</v>
      </c>
      <c r="N152" s="37">
        <v>0</v>
      </c>
      <c r="O152" s="37">
        <v>0</v>
      </c>
      <c r="P152" s="37">
        <v>2.0499999999999998</v>
      </c>
      <c r="Q152" s="37">
        <v>0</v>
      </c>
      <c r="R152" s="37">
        <v>0</v>
      </c>
      <c r="S152" s="37">
        <v>0</v>
      </c>
      <c r="T152" s="37">
        <v>0</v>
      </c>
      <c r="U152" s="37">
        <v>0</v>
      </c>
      <c r="V152" s="37">
        <v>5.03</v>
      </c>
      <c r="W152" s="38">
        <v>0.25</v>
      </c>
      <c r="X152" s="48">
        <v>390985</v>
      </c>
    </row>
    <row r="153" spans="1:24" ht="13.2" x14ac:dyDescent="0.25">
      <c r="A153" s="35" t="str">
        <f t="shared" si="2"/>
        <v>7004303N</v>
      </c>
      <c r="B153" s="21" t="s">
        <v>297</v>
      </c>
      <c r="C153" s="22" t="s">
        <v>298</v>
      </c>
      <c r="D153" s="36">
        <v>15.23</v>
      </c>
      <c r="E153" s="37">
        <v>1.6</v>
      </c>
      <c r="F153" s="37">
        <v>4.08</v>
      </c>
      <c r="G153" s="37">
        <v>0.64</v>
      </c>
      <c r="H153" s="37">
        <v>0.03</v>
      </c>
      <c r="I153" s="37">
        <v>0</v>
      </c>
      <c r="J153" s="37">
        <v>0.45</v>
      </c>
      <c r="K153" s="37">
        <v>0.37</v>
      </c>
      <c r="L153" s="37">
        <v>0</v>
      </c>
      <c r="M153" s="37">
        <v>0.48</v>
      </c>
      <c r="N153" s="37">
        <v>0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37">
        <v>0</v>
      </c>
      <c r="U153" s="37">
        <v>0</v>
      </c>
      <c r="V153" s="37">
        <v>7.17</v>
      </c>
      <c r="W153" s="38">
        <v>0.41</v>
      </c>
      <c r="X153" s="48">
        <v>2087594</v>
      </c>
    </row>
    <row r="154" spans="1:24" ht="13.2" x14ac:dyDescent="0.25">
      <c r="A154" s="35" t="str">
        <f t="shared" si="2"/>
        <v>5931301N</v>
      </c>
      <c r="B154" s="21" t="s">
        <v>127</v>
      </c>
      <c r="C154" s="22" t="s">
        <v>1347</v>
      </c>
      <c r="D154" s="36">
        <v>10.95</v>
      </c>
      <c r="E154" s="37">
        <v>1.27</v>
      </c>
      <c r="F154" s="37">
        <v>0</v>
      </c>
      <c r="G154" s="37">
        <v>0.32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7">
        <v>0.68</v>
      </c>
      <c r="N154" s="37">
        <v>0</v>
      </c>
      <c r="O154" s="37">
        <v>0.84</v>
      </c>
      <c r="P154" s="37">
        <v>0</v>
      </c>
      <c r="Q154" s="37">
        <v>0</v>
      </c>
      <c r="R154" s="37">
        <v>0</v>
      </c>
      <c r="S154" s="37">
        <v>0</v>
      </c>
      <c r="T154" s="37">
        <v>0</v>
      </c>
      <c r="U154" s="37">
        <v>0</v>
      </c>
      <c r="V154" s="37">
        <v>6.78</v>
      </c>
      <c r="W154" s="38">
        <v>1.07</v>
      </c>
      <c r="X154" s="48">
        <v>472152</v>
      </c>
    </row>
    <row r="155" spans="1:24" ht="13.2" x14ac:dyDescent="0.25">
      <c r="A155" s="35" t="str">
        <f t="shared" si="2"/>
        <v>1355301N</v>
      </c>
      <c r="B155" s="21" t="s">
        <v>299</v>
      </c>
      <c r="C155" s="22" t="s">
        <v>300</v>
      </c>
      <c r="D155" s="36">
        <v>8.4</v>
      </c>
      <c r="E155" s="37">
        <v>0.54</v>
      </c>
      <c r="F155" s="37">
        <v>0</v>
      </c>
      <c r="G155" s="37">
        <v>0.36</v>
      </c>
      <c r="H155" s="37">
        <v>0</v>
      </c>
      <c r="I155" s="37">
        <v>0</v>
      </c>
      <c r="J155" s="37">
        <v>0.45</v>
      </c>
      <c r="K155" s="37">
        <v>0</v>
      </c>
      <c r="L155" s="37">
        <v>0</v>
      </c>
      <c r="M155" s="37">
        <v>0.52</v>
      </c>
      <c r="N155" s="37">
        <v>0</v>
      </c>
      <c r="O155" s="37">
        <v>0</v>
      </c>
      <c r="P155" s="37">
        <v>0</v>
      </c>
      <c r="Q155" s="37">
        <v>0</v>
      </c>
      <c r="R155" s="37">
        <v>0</v>
      </c>
      <c r="S155" s="37">
        <v>0</v>
      </c>
      <c r="T155" s="37">
        <v>0</v>
      </c>
      <c r="U155" s="37">
        <v>0</v>
      </c>
      <c r="V155" s="37">
        <v>6.17</v>
      </c>
      <c r="W155" s="38">
        <v>0.36</v>
      </c>
      <c r="X155" s="48">
        <v>478758</v>
      </c>
    </row>
    <row r="156" spans="1:24" ht="13.2" x14ac:dyDescent="0.25">
      <c r="A156" s="35" t="str">
        <f t="shared" si="2"/>
        <v>3523302N</v>
      </c>
      <c r="B156" s="21" t="s">
        <v>301</v>
      </c>
      <c r="C156" s="22" t="s">
        <v>302</v>
      </c>
      <c r="D156" s="36">
        <v>15.8</v>
      </c>
      <c r="E156" s="37">
        <v>2.99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>
        <v>0.66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7">
        <v>0</v>
      </c>
      <c r="T156" s="37">
        <v>0</v>
      </c>
      <c r="U156" s="37">
        <v>0</v>
      </c>
      <c r="V156" s="37">
        <v>11.4</v>
      </c>
      <c r="W156" s="38">
        <v>0.76</v>
      </c>
      <c r="X156" s="48">
        <v>674051</v>
      </c>
    </row>
    <row r="157" spans="1:24" ht="13.2" x14ac:dyDescent="0.25">
      <c r="A157" s="35" t="str">
        <f t="shared" si="2"/>
        <v>3502304N</v>
      </c>
      <c r="B157" s="21" t="s">
        <v>303</v>
      </c>
      <c r="C157" s="22" t="s">
        <v>1349</v>
      </c>
      <c r="D157" s="36">
        <v>5.47</v>
      </c>
      <c r="E157" s="37">
        <v>0.78</v>
      </c>
      <c r="F157" s="37"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7">
        <v>0</v>
      </c>
      <c r="M157" s="37">
        <v>0.5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7">
        <v>0</v>
      </c>
      <c r="T157" s="37">
        <v>0</v>
      </c>
      <c r="U157" s="37">
        <v>0</v>
      </c>
      <c r="V157" s="37">
        <v>3.39</v>
      </c>
      <c r="W157" s="38">
        <v>0.79</v>
      </c>
      <c r="X157" s="48">
        <v>367802</v>
      </c>
    </row>
    <row r="158" spans="1:24" ht="13.2" x14ac:dyDescent="0.25">
      <c r="A158" s="35" t="str">
        <f t="shared" si="2"/>
        <v>1324302N</v>
      </c>
      <c r="B158" s="21" t="s">
        <v>304</v>
      </c>
      <c r="C158" s="22" t="s">
        <v>305</v>
      </c>
      <c r="D158" s="36">
        <v>7.3</v>
      </c>
      <c r="E158" s="37">
        <v>0.65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7">
        <v>0.72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37">
        <v>0</v>
      </c>
      <c r="U158" s="37">
        <v>0</v>
      </c>
      <c r="V158" s="37">
        <v>5.09</v>
      </c>
      <c r="W158" s="38">
        <v>0.84</v>
      </c>
      <c r="X158" s="48">
        <v>152923</v>
      </c>
    </row>
    <row r="159" spans="1:24" ht="13.2" x14ac:dyDescent="0.25">
      <c r="A159" s="35" t="str">
        <f t="shared" si="2"/>
        <v>0722304N</v>
      </c>
      <c r="B159" s="21" t="s">
        <v>306</v>
      </c>
      <c r="C159" s="22" t="s">
        <v>307</v>
      </c>
      <c r="D159" s="36">
        <v>10.61</v>
      </c>
      <c r="E159" s="37">
        <v>0.5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0.41</v>
      </c>
      <c r="L159" s="37">
        <v>0</v>
      </c>
      <c r="M159" s="37">
        <v>0.12</v>
      </c>
      <c r="N159" s="37">
        <v>0.26</v>
      </c>
      <c r="O159" s="37">
        <v>0</v>
      </c>
      <c r="P159" s="37">
        <v>4.4000000000000004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4.1100000000000003</v>
      </c>
      <c r="W159" s="38">
        <v>0.81</v>
      </c>
      <c r="X159" s="48">
        <v>1156161</v>
      </c>
    </row>
    <row r="160" spans="1:24" ht="12" x14ac:dyDescent="0.25">
      <c r="A160" s="35" t="str">
        <f t="shared" si="2"/>
        <v>1451307N</v>
      </c>
      <c r="B160" s="23" t="s">
        <v>308</v>
      </c>
      <c r="C160" s="22" t="s">
        <v>309</v>
      </c>
      <c r="D160" s="39">
        <v>9.3899999999999988</v>
      </c>
      <c r="E160" s="40">
        <v>0.41</v>
      </c>
      <c r="F160" s="40">
        <v>0</v>
      </c>
      <c r="G160" s="40">
        <v>0.48</v>
      </c>
      <c r="H160" s="40">
        <v>0</v>
      </c>
      <c r="I160" s="40">
        <v>0</v>
      </c>
      <c r="J160" s="40">
        <v>0.69</v>
      </c>
      <c r="K160" s="40">
        <v>0.33</v>
      </c>
      <c r="L160" s="40">
        <v>0</v>
      </c>
      <c r="M160" s="40">
        <v>-0.08</v>
      </c>
      <c r="N160" s="40">
        <v>0.45</v>
      </c>
      <c r="O160" s="40">
        <v>0</v>
      </c>
      <c r="P160" s="40">
        <v>0</v>
      </c>
      <c r="Q160" s="40">
        <v>0</v>
      </c>
      <c r="R160" s="40">
        <v>0</v>
      </c>
      <c r="S160" s="40">
        <v>0</v>
      </c>
      <c r="T160" s="40">
        <v>0</v>
      </c>
      <c r="U160" s="40">
        <v>0</v>
      </c>
      <c r="V160" s="40">
        <v>5.76</v>
      </c>
      <c r="W160" s="41">
        <v>1.35</v>
      </c>
      <c r="X160" s="49">
        <v>299620</v>
      </c>
    </row>
    <row r="161" spans="1:24" ht="12" x14ac:dyDescent="0.25">
      <c r="A161" s="35" t="str">
        <f t="shared" si="2"/>
        <v>1455303N</v>
      </c>
      <c r="B161" s="23" t="s">
        <v>310</v>
      </c>
      <c r="C161" s="22" t="s">
        <v>311</v>
      </c>
      <c r="D161" s="39">
        <v>8.5</v>
      </c>
      <c r="E161" s="40">
        <v>0.85</v>
      </c>
      <c r="F161" s="40">
        <v>0</v>
      </c>
      <c r="G161" s="40">
        <v>0.55000000000000004</v>
      </c>
      <c r="H161" s="40">
        <v>0</v>
      </c>
      <c r="I161" s="40">
        <v>0</v>
      </c>
      <c r="J161" s="40">
        <v>0.56999999999999995</v>
      </c>
      <c r="K161" s="40">
        <v>0.45</v>
      </c>
      <c r="L161" s="40">
        <v>0</v>
      </c>
      <c r="M161" s="40">
        <v>0.09</v>
      </c>
      <c r="N161" s="40">
        <v>7.0000000000000007E-2</v>
      </c>
      <c r="O161" s="40">
        <v>0</v>
      </c>
      <c r="P161" s="40">
        <v>0</v>
      </c>
      <c r="Q161" s="40">
        <v>0</v>
      </c>
      <c r="R161" s="40">
        <v>0</v>
      </c>
      <c r="S161" s="40">
        <v>0</v>
      </c>
      <c r="T161" s="40">
        <v>0</v>
      </c>
      <c r="U161" s="40">
        <v>0</v>
      </c>
      <c r="V161" s="40">
        <v>4.51</v>
      </c>
      <c r="W161" s="41">
        <v>1.41</v>
      </c>
      <c r="X161" s="49">
        <v>480893</v>
      </c>
    </row>
    <row r="162" spans="1:24" ht="12" x14ac:dyDescent="0.25">
      <c r="A162" s="35" t="str">
        <f t="shared" si="2"/>
        <v>1464302N</v>
      </c>
      <c r="B162" s="23" t="s">
        <v>312</v>
      </c>
      <c r="C162" s="22" t="s">
        <v>313</v>
      </c>
      <c r="D162" s="39">
        <v>7.56</v>
      </c>
      <c r="E162" s="40">
        <v>0.68</v>
      </c>
      <c r="F162" s="40">
        <v>0</v>
      </c>
      <c r="G162" s="40">
        <v>0.34</v>
      </c>
      <c r="H162" s="40">
        <v>0</v>
      </c>
      <c r="I162" s="40">
        <v>0</v>
      </c>
      <c r="J162" s="40">
        <v>0.18</v>
      </c>
      <c r="K162" s="40">
        <v>0.06</v>
      </c>
      <c r="L162" s="40">
        <v>0</v>
      </c>
      <c r="M162" s="40">
        <v>0.14000000000000001</v>
      </c>
      <c r="N162" s="40">
        <v>0.14000000000000001</v>
      </c>
      <c r="O162" s="40">
        <v>0</v>
      </c>
      <c r="P162" s="40">
        <v>0</v>
      </c>
      <c r="Q162" s="40">
        <v>0</v>
      </c>
      <c r="R162" s="40">
        <v>0</v>
      </c>
      <c r="S162" s="40">
        <v>0</v>
      </c>
      <c r="T162" s="40">
        <v>0</v>
      </c>
      <c r="U162" s="40">
        <v>0</v>
      </c>
      <c r="V162" s="40">
        <v>5.3</v>
      </c>
      <c r="W162" s="41">
        <v>0.72</v>
      </c>
      <c r="X162" s="49">
        <v>240557</v>
      </c>
    </row>
    <row r="163" spans="1:24" ht="12" x14ac:dyDescent="0.25">
      <c r="A163" s="35" t="str">
        <f t="shared" si="2"/>
        <v>1430303N</v>
      </c>
      <c r="B163" s="23" t="s">
        <v>314</v>
      </c>
      <c r="C163" s="22" t="s">
        <v>315</v>
      </c>
      <c r="D163" s="39">
        <v>8.39</v>
      </c>
      <c r="E163" s="40">
        <v>0.8</v>
      </c>
      <c r="F163" s="40">
        <v>0</v>
      </c>
      <c r="G163" s="40">
        <v>0.84</v>
      </c>
      <c r="H163" s="40">
        <v>0</v>
      </c>
      <c r="I163" s="40">
        <v>0</v>
      </c>
      <c r="J163" s="40">
        <v>0.35</v>
      </c>
      <c r="K163" s="40">
        <v>0.06</v>
      </c>
      <c r="L163" s="40">
        <v>0</v>
      </c>
      <c r="M163" s="40">
        <v>0.23</v>
      </c>
      <c r="N163" s="40">
        <v>0.08</v>
      </c>
      <c r="O163" s="40">
        <v>0</v>
      </c>
      <c r="P163" s="40">
        <v>0</v>
      </c>
      <c r="Q163" s="40">
        <v>0</v>
      </c>
      <c r="R163" s="40">
        <v>0</v>
      </c>
      <c r="S163" s="40">
        <v>0</v>
      </c>
      <c r="T163" s="40">
        <v>0</v>
      </c>
      <c r="U163" s="40">
        <v>0</v>
      </c>
      <c r="V163" s="40">
        <v>4.3899999999999997</v>
      </c>
      <c r="W163" s="41">
        <v>1.64</v>
      </c>
      <c r="X163" s="49">
        <v>492464</v>
      </c>
    </row>
    <row r="164" spans="1:24" ht="12" x14ac:dyDescent="0.25">
      <c r="A164" s="35" t="str">
        <f t="shared" si="2"/>
        <v>1406303N</v>
      </c>
      <c r="B164" s="23" t="s">
        <v>316</v>
      </c>
      <c r="C164" s="22" t="s">
        <v>317</v>
      </c>
      <c r="D164" s="39">
        <v>7.57</v>
      </c>
      <c r="E164" s="40">
        <v>0.37</v>
      </c>
      <c r="F164" s="40">
        <v>0</v>
      </c>
      <c r="G164" s="40">
        <v>0.36</v>
      </c>
      <c r="H164" s="40">
        <v>0</v>
      </c>
      <c r="I164" s="40">
        <v>0</v>
      </c>
      <c r="J164" s="40">
        <v>0.48</v>
      </c>
      <c r="K164" s="40">
        <v>0.13</v>
      </c>
      <c r="L164" s="40">
        <v>0</v>
      </c>
      <c r="M164" s="40">
        <v>0.08</v>
      </c>
      <c r="N164" s="40">
        <v>0.13</v>
      </c>
      <c r="O164" s="40">
        <v>0</v>
      </c>
      <c r="P164" s="40">
        <v>0</v>
      </c>
      <c r="Q164" s="40">
        <v>0</v>
      </c>
      <c r="R164" s="40">
        <v>0</v>
      </c>
      <c r="S164" s="40">
        <v>0</v>
      </c>
      <c r="T164" s="40">
        <v>0</v>
      </c>
      <c r="U164" s="40">
        <v>0</v>
      </c>
      <c r="V164" s="40">
        <v>4.67</v>
      </c>
      <c r="W164" s="41">
        <v>1.35</v>
      </c>
      <c r="X164" s="49">
        <v>253671</v>
      </c>
    </row>
    <row r="165" spans="1:24" ht="12" x14ac:dyDescent="0.25">
      <c r="A165" s="35" t="str">
        <f t="shared" si="2"/>
        <v>3331301N</v>
      </c>
      <c r="B165" s="23" t="s">
        <v>318</v>
      </c>
      <c r="C165" s="22" t="s">
        <v>319</v>
      </c>
      <c r="D165" s="39">
        <v>9.15</v>
      </c>
      <c r="E165" s="40">
        <v>1.1100000000000001</v>
      </c>
      <c r="F165" s="40">
        <v>0</v>
      </c>
      <c r="G165" s="40">
        <v>1.35</v>
      </c>
      <c r="H165" s="40">
        <v>0</v>
      </c>
      <c r="I165" s="40">
        <v>0</v>
      </c>
      <c r="J165" s="40">
        <v>0.62</v>
      </c>
      <c r="K165" s="40">
        <v>0.1</v>
      </c>
      <c r="L165" s="40">
        <v>0</v>
      </c>
      <c r="M165" s="40">
        <v>-0.01</v>
      </c>
      <c r="N165" s="40">
        <v>0</v>
      </c>
      <c r="O165" s="40">
        <v>0</v>
      </c>
      <c r="P165" s="40">
        <v>0</v>
      </c>
      <c r="Q165" s="40">
        <v>0</v>
      </c>
      <c r="R165" s="40">
        <v>0</v>
      </c>
      <c r="S165" s="40">
        <v>0</v>
      </c>
      <c r="T165" s="40">
        <v>0</v>
      </c>
      <c r="U165" s="40">
        <v>0</v>
      </c>
      <c r="V165" s="40">
        <v>4.1500000000000004</v>
      </c>
      <c r="W165" s="41">
        <v>1.83</v>
      </c>
      <c r="X165" s="49">
        <v>518991</v>
      </c>
    </row>
    <row r="166" spans="1:24" ht="12" x14ac:dyDescent="0.25">
      <c r="A166" s="35" t="str">
        <f t="shared" si="2"/>
        <v>5320302N</v>
      </c>
      <c r="B166" s="23" t="s">
        <v>320</v>
      </c>
      <c r="C166" s="22" t="s">
        <v>321</v>
      </c>
      <c r="D166" s="39">
        <v>9.4700000000000006</v>
      </c>
      <c r="E166" s="40">
        <v>1.36</v>
      </c>
      <c r="F166" s="40">
        <v>0</v>
      </c>
      <c r="G166" s="40">
        <v>1.04</v>
      </c>
      <c r="H166" s="40">
        <v>0</v>
      </c>
      <c r="I166" s="40">
        <v>0</v>
      </c>
      <c r="J166" s="40">
        <v>0.61</v>
      </c>
      <c r="K166" s="40">
        <v>0.22</v>
      </c>
      <c r="L166" s="40">
        <v>0</v>
      </c>
      <c r="M166" s="40">
        <v>0.28999999999999998</v>
      </c>
      <c r="N166" s="40">
        <v>0.05</v>
      </c>
      <c r="O166" s="40">
        <v>7.0000000000000007E-2</v>
      </c>
      <c r="P166" s="40">
        <v>0.46</v>
      </c>
      <c r="Q166" s="40">
        <v>0</v>
      </c>
      <c r="R166" s="40">
        <v>0</v>
      </c>
      <c r="S166" s="40">
        <v>0</v>
      </c>
      <c r="T166" s="40">
        <v>0</v>
      </c>
      <c r="U166" s="40">
        <v>0</v>
      </c>
      <c r="V166" s="40">
        <v>4.34</v>
      </c>
      <c r="W166" s="41">
        <v>1.03</v>
      </c>
      <c r="X166" s="49">
        <v>669416</v>
      </c>
    </row>
    <row r="167" spans="1:24" ht="12" x14ac:dyDescent="0.25">
      <c r="A167" s="35" t="str">
        <f t="shared" si="2"/>
        <v>3121304N</v>
      </c>
      <c r="B167" s="23" t="s">
        <v>322</v>
      </c>
      <c r="C167" s="22" t="s">
        <v>323</v>
      </c>
      <c r="D167" s="39">
        <v>9.9499999999999993</v>
      </c>
      <c r="E167" s="40">
        <v>1.06</v>
      </c>
      <c r="F167" s="40">
        <v>0</v>
      </c>
      <c r="G167" s="40">
        <v>0.41</v>
      </c>
      <c r="H167" s="40">
        <v>0</v>
      </c>
      <c r="I167" s="40">
        <v>0</v>
      </c>
      <c r="J167" s="40">
        <v>0.3</v>
      </c>
      <c r="K167" s="40">
        <v>0.3</v>
      </c>
      <c r="L167" s="40">
        <v>0</v>
      </c>
      <c r="M167" s="40">
        <v>0.12</v>
      </c>
      <c r="N167" s="40">
        <v>0.03</v>
      </c>
      <c r="O167" s="40">
        <v>0</v>
      </c>
      <c r="P167" s="40">
        <v>0</v>
      </c>
      <c r="Q167" s="40">
        <v>0</v>
      </c>
      <c r="R167" s="40">
        <v>0</v>
      </c>
      <c r="S167" s="40">
        <v>0</v>
      </c>
      <c r="T167" s="40">
        <v>0</v>
      </c>
      <c r="U167" s="40">
        <v>0</v>
      </c>
      <c r="V167" s="40">
        <v>6.27</v>
      </c>
      <c r="W167" s="41">
        <v>1.46</v>
      </c>
      <c r="X167" s="49">
        <v>561720</v>
      </c>
    </row>
    <row r="168" spans="1:24" ht="12" x14ac:dyDescent="0.25">
      <c r="A168" s="35" t="str">
        <f t="shared" si="2"/>
        <v>1421307N</v>
      </c>
      <c r="B168" s="23" t="s">
        <v>324</v>
      </c>
      <c r="C168" s="22" t="s">
        <v>325</v>
      </c>
      <c r="D168" s="39">
        <v>10.58</v>
      </c>
      <c r="E168" s="40">
        <v>2.27</v>
      </c>
      <c r="F168" s="40">
        <v>0</v>
      </c>
      <c r="G168" s="40">
        <v>0.78</v>
      </c>
      <c r="H168" s="40">
        <v>0</v>
      </c>
      <c r="I168" s="40">
        <v>0</v>
      </c>
      <c r="J168" s="40">
        <v>0.64</v>
      </c>
      <c r="K168" s="40">
        <v>0.14000000000000001</v>
      </c>
      <c r="L168" s="40">
        <v>0</v>
      </c>
      <c r="M168" s="40">
        <v>0.28000000000000003</v>
      </c>
      <c r="N168" s="40">
        <v>0.08</v>
      </c>
      <c r="O168" s="40">
        <v>0</v>
      </c>
      <c r="P168" s="40">
        <v>0</v>
      </c>
      <c r="Q168" s="40">
        <v>0</v>
      </c>
      <c r="R168" s="40">
        <v>0</v>
      </c>
      <c r="S168" s="40">
        <v>0</v>
      </c>
      <c r="T168" s="40">
        <v>0</v>
      </c>
      <c r="U168" s="40">
        <v>0</v>
      </c>
      <c r="V168" s="40">
        <v>4.9000000000000004</v>
      </c>
      <c r="W168" s="41">
        <v>1.49</v>
      </c>
      <c r="X168" s="49">
        <v>745738</v>
      </c>
    </row>
    <row r="169" spans="1:24" ht="13.2" x14ac:dyDescent="0.25">
      <c r="A169" s="35" t="str">
        <f t="shared" si="2"/>
        <v>0301307N</v>
      </c>
      <c r="B169" s="21" t="s">
        <v>326</v>
      </c>
      <c r="C169" s="22" t="s">
        <v>327</v>
      </c>
      <c r="D169" s="36">
        <v>10.59</v>
      </c>
      <c r="E169" s="37">
        <v>0.39</v>
      </c>
      <c r="F169" s="37">
        <v>2.72</v>
      </c>
      <c r="G169" s="37">
        <v>0.4</v>
      </c>
      <c r="H169" s="37">
        <v>0</v>
      </c>
      <c r="I169" s="37">
        <v>0</v>
      </c>
      <c r="J169" s="37">
        <v>0.28999999999999998</v>
      </c>
      <c r="K169" s="37">
        <v>0</v>
      </c>
      <c r="L169" s="37">
        <v>0</v>
      </c>
      <c r="M169" s="37">
        <v>0.76</v>
      </c>
      <c r="N169" s="37">
        <v>0</v>
      </c>
      <c r="O169" s="37">
        <v>0</v>
      </c>
      <c r="P169" s="37">
        <v>0</v>
      </c>
      <c r="Q169" s="37">
        <v>0</v>
      </c>
      <c r="R169" s="37">
        <v>0</v>
      </c>
      <c r="S169" s="37">
        <v>0</v>
      </c>
      <c r="T169" s="37">
        <v>0</v>
      </c>
      <c r="U169" s="37">
        <v>0</v>
      </c>
      <c r="V169" s="37">
        <v>5.05</v>
      </c>
      <c r="W169" s="38">
        <v>0.98</v>
      </c>
      <c r="X169" s="48">
        <v>445082</v>
      </c>
    </row>
    <row r="170" spans="1:24" ht="13.2" x14ac:dyDescent="0.25">
      <c r="A170" s="35" t="str">
        <f t="shared" si="2"/>
        <v>4601001N</v>
      </c>
      <c r="B170" s="21" t="s">
        <v>328</v>
      </c>
      <c r="C170" s="22" t="s">
        <v>329</v>
      </c>
      <c r="D170" s="36">
        <v>23.13</v>
      </c>
      <c r="E170" s="37">
        <v>0</v>
      </c>
      <c r="F170" s="37">
        <v>0</v>
      </c>
      <c r="G170" s="37">
        <v>0.7</v>
      </c>
      <c r="H170" s="37">
        <v>0.04</v>
      </c>
      <c r="I170" s="37">
        <v>0.01</v>
      </c>
      <c r="J170" s="37">
        <v>0.89</v>
      </c>
      <c r="K170" s="37">
        <v>0.01</v>
      </c>
      <c r="L170" s="37">
        <v>0</v>
      </c>
      <c r="M170" s="37">
        <v>0.06</v>
      </c>
      <c r="N170" s="37">
        <v>0</v>
      </c>
      <c r="O170" s="37">
        <v>0</v>
      </c>
      <c r="P170" s="37">
        <v>5.21</v>
      </c>
      <c r="Q170" s="37">
        <v>0</v>
      </c>
      <c r="R170" s="37">
        <v>0.09</v>
      </c>
      <c r="S170" s="37">
        <v>0.77</v>
      </c>
      <c r="T170" s="37">
        <v>0</v>
      </c>
      <c r="U170" s="37">
        <v>0.17</v>
      </c>
      <c r="V170" s="37">
        <v>11.4</v>
      </c>
      <c r="W170" s="38">
        <v>3.74</v>
      </c>
      <c r="X170" s="48">
        <v>669052</v>
      </c>
    </row>
    <row r="171" spans="1:24" ht="13.2" x14ac:dyDescent="0.25">
      <c r="A171" s="35" t="str">
        <f t="shared" si="2"/>
        <v>3429303N</v>
      </c>
      <c r="B171" s="21" t="s">
        <v>330</v>
      </c>
      <c r="C171" s="22" t="s">
        <v>331</v>
      </c>
      <c r="D171" s="36">
        <v>10.16</v>
      </c>
      <c r="E171" s="37">
        <v>2.86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7">
        <v>0</v>
      </c>
      <c r="M171" s="37">
        <v>0.48</v>
      </c>
      <c r="N171" s="37">
        <v>0.24</v>
      </c>
      <c r="O171" s="37">
        <v>0</v>
      </c>
      <c r="P171" s="37">
        <v>0</v>
      </c>
      <c r="Q171" s="37">
        <v>0</v>
      </c>
      <c r="R171" s="37">
        <v>0</v>
      </c>
      <c r="S171" s="37">
        <v>0</v>
      </c>
      <c r="T171" s="37">
        <v>0</v>
      </c>
      <c r="U171" s="37">
        <v>0</v>
      </c>
      <c r="V171" s="37">
        <v>4.7699999999999996</v>
      </c>
      <c r="W171" s="38">
        <v>1.81</v>
      </c>
      <c r="X171" s="48">
        <v>158345</v>
      </c>
    </row>
    <row r="172" spans="1:24" ht="13.2" x14ac:dyDescent="0.25">
      <c r="A172" s="35" t="str">
        <f t="shared" si="2"/>
        <v>7003396N</v>
      </c>
      <c r="B172" s="21" t="s">
        <v>332</v>
      </c>
      <c r="C172" s="22" t="s">
        <v>333</v>
      </c>
      <c r="D172" s="36">
        <v>7.8</v>
      </c>
      <c r="E172" s="37">
        <v>0.56000000000000005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0.67</v>
      </c>
      <c r="N172" s="37">
        <v>0</v>
      </c>
      <c r="O172" s="37">
        <v>0</v>
      </c>
      <c r="P172" s="37">
        <v>0</v>
      </c>
      <c r="Q172" s="37">
        <v>0</v>
      </c>
      <c r="R172" s="37">
        <v>0</v>
      </c>
      <c r="S172" s="37">
        <v>0</v>
      </c>
      <c r="T172" s="37">
        <v>0</v>
      </c>
      <c r="U172" s="37">
        <v>0</v>
      </c>
      <c r="V172" s="37">
        <v>6.09</v>
      </c>
      <c r="W172" s="38">
        <v>0.48</v>
      </c>
      <c r="X172" s="48">
        <v>662691</v>
      </c>
    </row>
    <row r="173" spans="1:24" ht="12" x14ac:dyDescent="0.25">
      <c r="A173" s="35" t="str">
        <f t="shared" si="2"/>
        <v>1552300N</v>
      </c>
      <c r="B173" s="23" t="s">
        <v>334</v>
      </c>
      <c r="C173" s="22" t="s">
        <v>335</v>
      </c>
      <c r="D173" s="39">
        <v>13.260000000000002</v>
      </c>
      <c r="E173" s="40">
        <v>4.1500000000000004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0">
        <v>0</v>
      </c>
      <c r="L173" s="40">
        <v>0.18</v>
      </c>
      <c r="M173" s="40">
        <v>0.91</v>
      </c>
      <c r="N173" s="40">
        <v>0</v>
      </c>
      <c r="O173" s="40">
        <v>0.05</v>
      </c>
      <c r="P173" s="40">
        <v>0</v>
      </c>
      <c r="Q173" s="40">
        <v>0</v>
      </c>
      <c r="R173" s="40">
        <v>0</v>
      </c>
      <c r="S173" s="40">
        <v>0</v>
      </c>
      <c r="T173" s="40">
        <v>0</v>
      </c>
      <c r="U173" s="40">
        <v>0</v>
      </c>
      <c r="V173" s="40">
        <v>6.65</v>
      </c>
      <c r="W173" s="41">
        <v>1.32</v>
      </c>
      <c r="X173" s="49">
        <v>476458</v>
      </c>
    </row>
    <row r="174" spans="1:24" ht="13.2" x14ac:dyDescent="0.25">
      <c r="A174" s="35" t="str">
        <f t="shared" si="2"/>
        <v>4152303N</v>
      </c>
      <c r="B174" s="21" t="s">
        <v>336</v>
      </c>
      <c r="C174" s="22" t="s">
        <v>337</v>
      </c>
      <c r="D174" s="36">
        <v>15.11</v>
      </c>
      <c r="E174" s="37">
        <v>4.8600000000000003</v>
      </c>
      <c r="F174" s="37">
        <v>0</v>
      </c>
      <c r="G174" s="37">
        <v>0.56999999999999995</v>
      </c>
      <c r="H174" s="37">
        <v>0</v>
      </c>
      <c r="I174" s="37">
        <v>0</v>
      </c>
      <c r="J174" s="37">
        <v>0.38</v>
      </c>
      <c r="K174" s="37">
        <v>0</v>
      </c>
      <c r="L174" s="37">
        <v>0</v>
      </c>
      <c r="M174" s="37">
        <v>0.48</v>
      </c>
      <c r="N174" s="37">
        <v>0</v>
      </c>
      <c r="O174" s="37">
        <v>0.01</v>
      </c>
      <c r="P174" s="37">
        <v>0</v>
      </c>
      <c r="Q174" s="37">
        <v>0.04</v>
      </c>
      <c r="R174" s="37">
        <v>0</v>
      </c>
      <c r="S174" s="37">
        <v>0</v>
      </c>
      <c r="T174" s="37">
        <v>0</v>
      </c>
      <c r="U174" s="37">
        <v>0</v>
      </c>
      <c r="V174" s="37">
        <v>8.2899999999999991</v>
      </c>
      <c r="W174" s="38">
        <v>0.49</v>
      </c>
      <c r="X174" s="48">
        <v>1310148</v>
      </c>
    </row>
    <row r="175" spans="1:24" ht="13.2" x14ac:dyDescent="0.25">
      <c r="A175" s="35" t="str">
        <f t="shared" si="2"/>
        <v>0901301N</v>
      </c>
      <c r="B175" s="21" t="s">
        <v>338</v>
      </c>
      <c r="C175" s="22" t="s">
        <v>339</v>
      </c>
      <c r="D175" s="36">
        <v>5.3</v>
      </c>
      <c r="E175" s="37">
        <v>0.83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7">
        <v>0</v>
      </c>
      <c r="M175" s="37">
        <v>0.79</v>
      </c>
      <c r="N175" s="37">
        <v>0.01</v>
      </c>
      <c r="O175" s="37">
        <v>0.1</v>
      </c>
      <c r="P175" s="37">
        <v>0</v>
      </c>
      <c r="Q175" s="37">
        <v>0</v>
      </c>
      <c r="R175" s="37">
        <v>0</v>
      </c>
      <c r="S175" s="37">
        <v>0</v>
      </c>
      <c r="T175" s="37">
        <v>0</v>
      </c>
      <c r="U175" s="37">
        <v>0</v>
      </c>
      <c r="V175" s="37">
        <v>3.17</v>
      </c>
      <c r="W175" s="38">
        <v>0.41</v>
      </c>
      <c r="X175" s="48">
        <v>164904</v>
      </c>
    </row>
    <row r="176" spans="1:24" ht="13.2" x14ac:dyDescent="0.25">
      <c r="A176" s="35" t="str">
        <f t="shared" si="2"/>
        <v>2952309N</v>
      </c>
      <c r="B176" s="21" t="s">
        <v>340</v>
      </c>
      <c r="C176" s="22" t="s">
        <v>341</v>
      </c>
      <c r="D176" s="36">
        <v>8.5399999999999991</v>
      </c>
      <c r="E176" s="37">
        <v>0.85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7">
        <v>0</v>
      </c>
      <c r="M176" s="37">
        <v>0.77</v>
      </c>
      <c r="N176" s="37">
        <v>0</v>
      </c>
      <c r="O176" s="37">
        <v>0</v>
      </c>
      <c r="P176" s="37">
        <v>0</v>
      </c>
      <c r="Q176" s="37">
        <v>0</v>
      </c>
      <c r="R176" s="37">
        <v>0</v>
      </c>
      <c r="S176" s="37">
        <v>0</v>
      </c>
      <c r="T176" s="37">
        <v>0</v>
      </c>
      <c r="U176" s="37">
        <v>0</v>
      </c>
      <c r="V176" s="37">
        <v>5.24</v>
      </c>
      <c r="W176" s="38">
        <v>1.69</v>
      </c>
      <c r="X176" s="48">
        <v>369611</v>
      </c>
    </row>
    <row r="177" spans="1:24" ht="13.2" x14ac:dyDescent="0.25">
      <c r="A177" s="35" t="str">
        <f t="shared" si="2"/>
        <v>2725300N</v>
      </c>
      <c r="B177" s="21" t="s">
        <v>342</v>
      </c>
      <c r="C177" s="22" t="s">
        <v>343</v>
      </c>
      <c r="D177" s="36">
        <v>12.13</v>
      </c>
      <c r="E177" s="37">
        <v>1.42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7.0000000000000007E-2</v>
      </c>
      <c r="M177" s="37">
        <v>0.43</v>
      </c>
      <c r="N177" s="37">
        <v>0.19</v>
      </c>
      <c r="O177" s="37">
        <v>0</v>
      </c>
      <c r="P177" s="37">
        <v>4.3899999999999997</v>
      </c>
      <c r="Q177" s="37">
        <v>0</v>
      </c>
      <c r="R177" s="37">
        <v>0</v>
      </c>
      <c r="S177" s="37">
        <v>0</v>
      </c>
      <c r="T177" s="37">
        <v>0</v>
      </c>
      <c r="U177" s="37">
        <v>0</v>
      </c>
      <c r="V177" s="37">
        <v>5.54</v>
      </c>
      <c r="W177" s="38">
        <v>0.09</v>
      </c>
      <c r="X177" s="48">
        <v>837785</v>
      </c>
    </row>
    <row r="178" spans="1:24" ht="13.2" x14ac:dyDescent="0.25">
      <c r="A178" s="35" t="str">
        <f t="shared" si="2"/>
        <v>7003375N</v>
      </c>
      <c r="B178" s="21" t="s">
        <v>344</v>
      </c>
      <c r="C178" s="22" t="s">
        <v>345</v>
      </c>
      <c r="D178" s="36">
        <v>7.62</v>
      </c>
      <c r="E178" s="37">
        <v>0.39</v>
      </c>
      <c r="F178" s="37">
        <v>0</v>
      </c>
      <c r="G178" s="37">
        <v>0.47</v>
      </c>
      <c r="H178" s="37">
        <v>0</v>
      </c>
      <c r="I178" s="37">
        <v>0</v>
      </c>
      <c r="J178" s="37">
        <v>0.33</v>
      </c>
      <c r="K178" s="37">
        <v>0</v>
      </c>
      <c r="L178" s="37">
        <v>0</v>
      </c>
      <c r="M178" s="37">
        <v>0.43</v>
      </c>
      <c r="N178" s="37">
        <v>0</v>
      </c>
      <c r="O178" s="37">
        <v>0</v>
      </c>
      <c r="P178" s="37">
        <v>0</v>
      </c>
      <c r="Q178" s="37">
        <v>0</v>
      </c>
      <c r="R178" s="37">
        <v>0</v>
      </c>
      <c r="S178" s="37">
        <v>0</v>
      </c>
      <c r="T178" s="37">
        <v>0</v>
      </c>
      <c r="U178" s="37">
        <v>0</v>
      </c>
      <c r="V178" s="37">
        <v>5.91</v>
      </c>
      <c r="W178" s="38">
        <v>0.09</v>
      </c>
      <c r="X178" s="48">
        <v>541936</v>
      </c>
    </row>
    <row r="179" spans="1:24" ht="13.2" x14ac:dyDescent="0.25">
      <c r="A179" s="35" t="str">
        <f t="shared" si="2"/>
        <v>7003315N</v>
      </c>
      <c r="B179" s="21" t="s">
        <v>346</v>
      </c>
      <c r="C179" s="22" t="s">
        <v>347</v>
      </c>
      <c r="D179" s="36">
        <v>5.0999999999999996</v>
      </c>
      <c r="E179" s="37">
        <v>0.42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0.67</v>
      </c>
      <c r="N179" s="37">
        <v>0.17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37">
        <v>0</v>
      </c>
      <c r="U179" s="37">
        <v>0</v>
      </c>
      <c r="V179" s="37">
        <v>3.74</v>
      </c>
      <c r="W179" s="38">
        <v>0.1</v>
      </c>
      <c r="X179" s="48">
        <v>176295</v>
      </c>
    </row>
    <row r="180" spans="1:24" ht="13.2" x14ac:dyDescent="0.25">
      <c r="A180" s="35" t="str">
        <f t="shared" si="2"/>
        <v>1435302N</v>
      </c>
      <c r="B180" s="21" t="s">
        <v>348</v>
      </c>
      <c r="C180" s="22" t="s">
        <v>349</v>
      </c>
      <c r="D180" s="36">
        <v>9.83</v>
      </c>
      <c r="E180" s="37">
        <v>1.1399999999999999</v>
      </c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0.39</v>
      </c>
      <c r="N180" s="37">
        <v>0</v>
      </c>
      <c r="O180" s="37">
        <v>0</v>
      </c>
      <c r="P180" s="37">
        <v>0</v>
      </c>
      <c r="Q180" s="37">
        <v>0</v>
      </c>
      <c r="R180" s="37">
        <v>0</v>
      </c>
      <c r="S180" s="37">
        <v>0</v>
      </c>
      <c r="T180" s="37">
        <v>0</v>
      </c>
      <c r="U180" s="37">
        <v>0</v>
      </c>
      <c r="V180" s="37">
        <v>6.07</v>
      </c>
      <c r="W180" s="38">
        <v>2.2400000000000002</v>
      </c>
      <c r="X180" s="48">
        <v>523627</v>
      </c>
    </row>
    <row r="181" spans="1:24" ht="13.2" x14ac:dyDescent="0.25">
      <c r="A181" s="35" t="str">
        <f t="shared" si="2"/>
        <v>1327300N</v>
      </c>
      <c r="B181" s="21" t="s">
        <v>350</v>
      </c>
      <c r="C181" s="22" t="s">
        <v>351</v>
      </c>
      <c r="D181" s="36">
        <v>9.3699999999999992</v>
      </c>
      <c r="E181" s="37">
        <v>0</v>
      </c>
      <c r="F181" s="37">
        <v>0</v>
      </c>
      <c r="G181" s="37">
        <v>0.18</v>
      </c>
      <c r="H181" s="37">
        <v>0</v>
      </c>
      <c r="I181" s="37">
        <v>0</v>
      </c>
      <c r="J181" s="37">
        <v>0.17</v>
      </c>
      <c r="K181" s="37">
        <v>0</v>
      </c>
      <c r="L181" s="37">
        <v>0</v>
      </c>
      <c r="M181" s="37">
        <v>0.26</v>
      </c>
      <c r="N181" s="37">
        <v>0</v>
      </c>
      <c r="O181" s="37">
        <v>0</v>
      </c>
      <c r="P181" s="37">
        <v>0.54</v>
      </c>
      <c r="Q181" s="37">
        <v>0</v>
      </c>
      <c r="R181" s="37">
        <v>0</v>
      </c>
      <c r="S181" s="37">
        <v>0</v>
      </c>
      <c r="T181" s="37">
        <v>0</v>
      </c>
      <c r="U181" s="37">
        <v>0</v>
      </c>
      <c r="V181" s="37">
        <v>7.85</v>
      </c>
      <c r="W181" s="38">
        <v>0.38</v>
      </c>
      <c r="X181" s="48">
        <v>1099716</v>
      </c>
    </row>
    <row r="182" spans="1:24" ht="12" x14ac:dyDescent="0.25">
      <c r="A182" s="35" t="str">
        <f t="shared" si="2"/>
        <v>1427303N</v>
      </c>
      <c r="B182" s="23" t="s">
        <v>352</v>
      </c>
      <c r="C182" s="22" t="s">
        <v>353</v>
      </c>
      <c r="D182" s="39">
        <v>6</v>
      </c>
      <c r="E182" s="40">
        <v>0.55000000000000004</v>
      </c>
      <c r="F182" s="40">
        <v>0</v>
      </c>
      <c r="G182" s="40">
        <v>0.64</v>
      </c>
      <c r="H182" s="40">
        <v>0</v>
      </c>
      <c r="I182" s="40">
        <v>0</v>
      </c>
      <c r="J182" s="40">
        <v>0.13</v>
      </c>
      <c r="K182" s="40">
        <v>0</v>
      </c>
      <c r="L182" s="40">
        <v>0</v>
      </c>
      <c r="M182" s="40">
        <v>0.39</v>
      </c>
      <c r="N182" s="40">
        <v>0</v>
      </c>
      <c r="O182" s="40">
        <v>0</v>
      </c>
      <c r="P182" s="40">
        <v>0</v>
      </c>
      <c r="Q182" s="40">
        <v>0</v>
      </c>
      <c r="R182" s="40">
        <v>0</v>
      </c>
      <c r="S182" s="40">
        <v>0</v>
      </c>
      <c r="T182" s="40">
        <v>0</v>
      </c>
      <c r="U182" s="40">
        <v>0</v>
      </c>
      <c r="V182" s="40">
        <v>3.91</v>
      </c>
      <c r="W182" s="41">
        <v>0.38</v>
      </c>
      <c r="X182" s="49">
        <v>161643</v>
      </c>
    </row>
    <row r="183" spans="1:24" ht="13.2" x14ac:dyDescent="0.25">
      <c r="A183" s="35" t="str">
        <f t="shared" si="2"/>
        <v>5901302N</v>
      </c>
      <c r="B183" s="21" t="s">
        <v>354</v>
      </c>
      <c r="C183" s="22" t="s">
        <v>355</v>
      </c>
      <c r="D183" s="36">
        <v>6.56</v>
      </c>
      <c r="E183" s="37">
        <v>1.06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7">
        <v>0.59</v>
      </c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37">
        <v>0</v>
      </c>
      <c r="T183" s="37">
        <v>0</v>
      </c>
      <c r="U183" s="37">
        <v>0</v>
      </c>
      <c r="V183" s="37">
        <v>3.91</v>
      </c>
      <c r="W183" s="38">
        <v>1.01</v>
      </c>
      <c r="X183" s="48">
        <v>454890</v>
      </c>
    </row>
    <row r="184" spans="1:24" ht="13.2" x14ac:dyDescent="0.25">
      <c r="A184" s="35" t="str">
        <f t="shared" si="2"/>
        <v>7000385N</v>
      </c>
      <c r="B184" s="21" t="s">
        <v>356</v>
      </c>
      <c r="C184" s="22" t="s">
        <v>357</v>
      </c>
      <c r="D184" s="36">
        <v>7.91</v>
      </c>
      <c r="E184" s="37">
        <v>0.88</v>
      </c>
      <c r="F184" s="37">
        <v>0</v>
      </c>
      <c r="G184" s="37">
        <v>0.56000000000000005</v>
      </c>
      <c r="H184" s="37">
        <v>0</v>
      </c>
      <c r="I184" s="37">
        <v>0</v>
      </c>
      <c r="J184" s="37">
        <v>0.31</v>
      </c>
      <c r="K184" s="37">
        <v>0</v>
      </c>
      <c r="L184" s="37">
        <v>0</v>
      </c>
      <c r="M184" s="37">
        <v>0.56999999999999995</v>
      </c>
      <c r="N184" s="37">
        <v>0</v>
      </c>
      <c r="O184" s="37">
        <v>0.2</v>
      </c>
      <c r="P184" s="37">
        <v>0</v>
      </c>
      <c r="Q184" s="37">
        <v>0</v>
      </c>
      <c r="R184" s="37">
        <v>0</v>
      </c>
      <c r="S184" s="37">
        <v>0</v>
      </c>
      <c r="T184" s="37">
        <v>0</v>
      </c>
      <c r="U184" s="37">
        <v>0</v>
      </c>
      <c r="V184" s="37">
        <v>5.22</v>
      </c>
      <c r="W184" s="38">
        <v>0.18</v>
      </c>
      <c r="X184" s="48">
        <v>520818</v>
      </c>
    </row>
    <row r="185" spans="1:24" ht="13.2" x14ac:dyDescent="0.25">
      <c r="A185" s="35" t="str">
        <f t="shared" si="2"/>
        <v>0501000N</v>
      </c>
      <c r="B185" s="21" t="s">
        <v>358</v>
      </c>
      <c r="C185" s="22" t="s">
        <v>359</v>
      </c>
      <c r="D185" s="36">
        <v>8.58</v>
      </c>
      <c r="E185" s="37">
        <v>0</v>
      </c>
      <c r="F185" s="37">
        <v>0</v>
      </c>
      <c r="G185" s="37">
        <v>0.14000000000000001</v>
      </c>
      <c r="H185" s="37">
        <v>0</v>
      </c>
      <c r="I185" s="37">
        <v>0</v>
      </c>
      <c r="J185" s="37">
        <v>0.09</v>
      </c>
      <c r="K185" s="37">
        <v>0</v>
      </c>
      <c r="L185" s="37">
        <v>0</v>
      </c>
      <c r="M185" s="37">
        <v>0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37">
        <v>0</v>
      </c>
      <c r="U185" s="37">
        <v>0</v>
      </c>
      <c r="V185" s="37">
        <v>8.35</v>
      </c>
      <c r="W185" s="38">
        <v>0</v>
      </c>
      <c r="X185" s="48">
        <v>243701</v>
      </c>
    </row>
    <row r="186" spans="1:24" ht="13.2" x14ac:dyDescent="0.25">
      <c r="A186" s="35" t="str">
        <f t="shared" si="2"/>
        <v>7003366N</v>
      </c>
      <c r="B186" s="21" t="s">
        <v>360</v>
      </c>
      <c r="C186" s="22" t="s">
        <v>361</v>
      </c>
      <c r="D186" s="36">
        <v>6.62</v>
      </c>
      <c r="E186" s="37">
        <v>0.16</v>
      </c>
      <c r="F186" s="37">
        <v>0.28000000000000003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0.56000000000000005</v>
      </c>
      <c r="N186" s="37">
        <v>0</v>
      </c>
      <c r="O186" s="37">
        <v>0</v>
      </c>
      <c r="P186" s="37">
        <v>0</v>
      </c>
      <c r="Q186" s="37">
        <v>0</v>
      </c>
      <c r="R186" s="37">
        <v>0</v>
      </c>
      <c r="S186" s="37">
        <v>0</v>
      </c>
      <c r="T186" s="37">
        <v>0</v>
      </c>
      <c r="U186" s="37">
        <v>0</v>
      </c>
      <c r="V186" s="37">
        <v>5.54</v>
      </c>
      <c r="W186" s="38">
        <v>0.06</v>
      </c>
      <c r="X186" s="48">
        <v>604921</v>
      </c>
    </row>
    <row r="187" spans="1:24" ht="13.2" x14ac:dyDescent="0.25">
      <c r="A187" s="35" t="str">
        <f t="shared" si="2"/>
        <v>7003407N</v>
      </c>
      <c r="B187" s="21" t="s">
        <v>362</v>
      </c>
      <c r="C187" s="22" t="s">
        <v>363</v>
      </c>
      <c r="D187" s="36">
        <v>7.44</v>
      </c>
      <c r="E187" s="37">
        <v>0.19</v>
      </c>
      <c r="F187" s="37">
        <v>2.3199999999999998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0.52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0</v>
      </c>
      <c r="T187" s="37">
        <v>0</v>
      </c>
      <c r="U187" s="37">
        <v>0</v>
      </c>
      <c r="V187" s="37">
        <v>4.32</v>
      </c>
      <c r="W187" s="38">
        <v>0.09</v>
      </c>
      <c r="X187" s="48">
        <v>583247</v>
      </c>
    </row>
    <row r="188" spans="1:24" ht="13.2" x14ac:dyDescent="0.25">
      <c r="A188" s="35" t="str">
        <f t="shared" si="2"/>
        <v>3202313N</v>
      </c>
      <c r="B188" s="21" t="s">
        <v>364</v>
      </c>
      <c r="C188" s="22" t="s">
        <v>365</v>
      </c>
      <c r="D188" s="36">
        <v>10.36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7">
        <v>0</v>
      </c>
      <c r="K188" s="37">
        <v>0</v>
      </c>
      <c r="L188" s="37">
        <v>0</v>
      </c>
      <c r="M188" s="37">
        <v>0</v>
      </c>
      <c r="N188" s="37">
        <v>0</v>
      </c>
      <c r="O188" s="37">
        <v>0</v>
      </c>
      <c r="P188" s="37">
        <v>0</v>
      </c>
      <c r="Q188" s="37">
        <v>0</v>
      </c>
      <c r="R188" s="37">
        <v>0</v>
      </c>
      <c r="S188" s="37">
        <v>0</v>
      </c>
      <c r="T188" s="37">
        <v>0</v>
      </c>
      <c r="U188" s="37">
        <v>0</v>
      </c>
      <c r="V188" s="37">
        <v>0</v>
      </c>
      <c r="W188" s="38">
        <v>0</v>
      </c>
      <c r="X188" s="48">
        <v>0</v>
      </c>
    </row>
    <row r="189" spans="1:24" ht="13.2" x14ac:dyDescent="0.25">
      <c r="A189" s="35" t="str">
        <f t="shared" si="2"/>
        <v>2124300N</v>
      </c>
      <c r="B189" s="21" t="s">
        <v>366</v>
      </c>
      <c r="C189" s="22" t="s">
        <v>1351</v>
      </c>
      <c r="D189" s="36">
        <v>12.35</v>
      </c>
      <c r="E189" s="37">
        <v>1.68</v>
      </c>
      <c r="F189" s="37">
        <v>2.14</v>
      </c>
      <c r="G189" s="37">
        <v>0</v>
      </c>
      <c r="H189" s="37">
        <v>0</v>
      </c>
      <c r="I189" s="37">
        <v>0</v>
      </c>
      <c r="J189" s="37">
        <v>0.77</v>
      </c>
      <c r="K189" s="37">
        <v>0.35</v>
      </c>
      <c r="L189" s="37">
        <v>0</v>
      </c>
      <c r="M189" s="37">
        <v>0.47</v>
      </c>
      <c r="N189" s="37">
        <v>0.12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37">
        <v>0</v>
      </c>
      <c r="U189" s="37">
        <v>0</v>
      </c>
      <c r="V189" s="37">
        <v>6.65</v>
      </c>
      <c r="W189" s="38">
        <v>0.18</v>
      </c>
      <c r="X189" s="48">
        <v>698076</v>
      </c>
    </row>
    <row r="190" spans="1:24" ht="13.2" x14ac:dyDescent="0.25">
      <c r="A190" s="35" t="str">
        <f t="shared" si="2"/>
        <v>7003394N</v>
      </c>
      <c r="B190" s="21" t="s">
        <v>367</v>
      </c>
      <c r="C190" s="22" t="s">
        <v>368</v>
      </c>
      <c r="D190" s="36">
        <v>7.79</v>
      </c>
      <c r="E190" s="37">
        <v>0.54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0.52</v>
      </c>
      <c r="N190" s="37">
        <v>0</v>
      </c>
      <c r="O190" s="37">
        <v>0.01</v>
      </c>
      <c r="P190" s="37">
        <v>0</v>
      </c>
      <c r="Q190" s="37">
        <v>0</v>
      </c>
      <c r="R190" s="37">
        <v>0</v>
      </c>
      <c r="S190" s="37">
        <v>0</v>
      </c>
      <c r="T190" s="37">
        <v>0</v>
      </c>
      <c r="U190" s="37">
        <v>0</v>
      </c>
      <c r="V190" s="37">
        <v>6.44</v>
      </c>
      <c r="W190" s="38">
        <v>0.28000000000000003</v>
      </c>
      <c r="X190" s="48">
        <v>260922</v>
      </c>
    </row>
    <row r="191" spans="1:24" ht="13.2" x14ac:dyDescent="0.25">
      <c r="A191" s="35" t="str">
        <f t="shared" si="2"/>
        <v>7003387N</v>
      </c>
      <c r="B191" s="21" t="s">
        <v>369</v>
      </c>
      <c r="C191" s="22" t="s">
        <v>370</v>
      </c>
      <c r="D191" s="36">
        <v>6.14</v>
      </c>
      <c r="E191" s="37">
        <v>0.32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7">
        <v>0</v>
      </c>
      <c r="O191" s="37">
        <v>0</v>
      </c>
      <c r="P191" s="37">
        <v>0</v>
      </c>
      <c r="Q191" s="37">
        <v>-0.05</v>
      </c>
      <c r="R191" s="37">
        <v>0</v>
      </c>
      <c r="S191" s="37">
        <v>0</v>
      </c>
      <c r="T191" s="37">
        <v>0</v>
      </c>
      <c r="U191" s="37">
        <v>0</v>
      </c>
      <c r="V191" s="37">
        <v>6.07</v>
      </c>
      <c r="W191" s="38">
        <v>-0.2</v>
      </c>
      <c r="X191" s="48">
        <v>346640</v>
      </c>
    </row>
    <row r="192" spans="1:24" ht="13.2" x14ac:dyDescent="0.25">
      <c r="A192" s="35" t="str">
        <f t="shared" si="2"/>
        <v>5724302N</v>
      </c>
      <c r="B192" s="21" t="s">
        <v>371</v>
      </c>
      <c r="C192" s="22" t="s">
        <v>372</v>
      </c>
      <c r="D192" s="36">
        <v>6.66</v>
      </c>
      <c r="E192" s="37">
        <v>0.65</v>
      </c>
      <c r="F192" s="37">
        <v>0.14000000000000001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7">
        <v>0</v>
      </c>
      <c r="M192" s="37">
        <v>0.56999999999999995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7">
        <v>0</v>
      </c>
      <c r="T192" s="37">
        <v>0</v>
      </c>
      <c r="U192" s="37">
        <v>0</v>
      </c>
      <c r="V192" s="37">
        <v>4.07</v>
      </c>
      <c r="W192" s="38">
        <v>1.22</v>
      </c>
      <c r="X192" s="48">
        <v>465669</v>
      </c>
    </row>
    <row r="193" spans="1:24" ht="13.2" x14ac:dyDescent="0.25">
      <c r="A193" s="35" t="str">
        <f t="shared" si="2"/>
        <v>7002359N</v>
      </c>
      <c r="B193" s="21" t="s">
        <v>373</v>
      </c>
      <c r="C193" s="22" t="s">
        <v>374</v>
      </c>
      <c r="D193" s="36">
        <v>7.8</v>
      </c>
      <c r="E193" s="37">
        <v>0.88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v>0.37</v>
      </c>
      <c r="N193" s="37">
        <v>0</v>
      </c>
      <c r="O193" s="37">
        <v>0</v>
      </c>
      <c r="P193" s="37">
        <v>0</v>
      </c>
      <c r="Q193" s="37">
        <v>0</v>
      </c>
      <c r="R193" s="37">
        <v>0</v>
      </c>
      <c r="S193" s="37">
        <v>0</v>
      </c>
      <c r="T193" s="37">
        <v>0</v>
      </c>
      <c r="U193" s="37">
        <v>0</v>
      </c>
      <c r="V193" s="37">
        <v>6.24</v>
      </c>
      <c r="W193" s="38">
        <v>0.31</v>
      </c>
      <c r="X193" s="48">
        <v>556699</v>
      </c>
    </row>
    <row r="194" spans="1:24" ht="13.2" x14ac:dyDescent="0.25">
      <c r="A194" s="35" t="str">
        <f t="shared" si="2"/>
        <v>5001001N</v>
      </c>
      <c r="B194" s="21" t="s">
        <v>1362</v>
      </c>
      <c r="C194" s="22" t="s">
        <v>1348</v>
      </c>
      <c r="D194" s="36">
        <v>5.64</v>
      </c>
      <c r="E194" s="37">
        <v>0.56000000000000005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0.8</v>
      </c>
      <c r="N194" s="37">
        <v>0</v>
      </c>
      <c r="O194" s="37">
        <v>0</v>
      </c>
      <c r="P194" s="37">
        <v>0</v>
      </c>
      <c r="Q194" s="37">
        <v>0</v>
      </c>
      <c r="R194" s="37">
        <v>0</v>
      </c>
      <c r="S194" s="37">
        <v>0</v>
      </c>
      <c r="T194" s="37">
        <v>0</v>
      </c>
      <c r="U194" s="37">
        <v>0</v>
      </c>
      <c r="V194" s="37">
        <v>3.89</v>
      </c>
      <c r="W194" s="38">
        <v>0.39</v>
      </c>
      <c r="X194" s="48">
        <v>240243</v>
      </c>
    </row>
    <row r="195" spans="1:24" ht="13.2" x14ac:dyDescent="0.25">
      <c r="A195" s="35" t="str">
        <f t="shared" si="2"/>
        <v>7001385N</v>
      </c>
      <c r="B195" s="21" t="s">
        <v>375</v>
      </c>
      <c r="C195" s="22" t="s">
        <v>376</v>
      </c>
      <c r="D195" s="36">
        <v>14.79</v>
      </c>
      <c r="E195" s="37">
        <v>0.79</v>
      </c>
      <c r="F195" s="37">
        <v>2.78</v>
      </c>
      <c r="G195" s="37">
        <v>0</v>
      </c>
      <c r="H195" s="37">
        <v>0</v>
      </c>
      <c r="I195" s="37">
        <v>0</v>
      </c>
      <c r="J195" s="37">
        <v>0</v>
      </c>
      <c r="K195" s="37">
        <v>4.55</v>
      </c>
      <c r="L195" s="37">
        <v>0.05</v>
      </c>
      <c r="M195" s="37">
        <v>0.06</v>
      </c>
      <c r="N195" s="37">
        <v>0</v>
      </c>
      <c r="O195" s="37">
        <v>0</v>
      </c>
      <c r="P195" s="37">
        <v>0</v>
      </c>
      <c r="Q195" s="37">
        <v>0</v>
      </c>
      <c r="R195" s="37">
        <v>1.1599999999999999</v>
      </c>
      <c r="S195" s="37">
        <v>0</v>
      </c>
      <c r="T195" s="37">
        <v>0</v>
      </c>
      <c r="U195" s="37">
        <v>0</v>
      </c>
      <c r="V195" s="37">
        <v>5</v>
      </c>
      <c r="W195" s="38">
        <v>0.4</v>
      </c>
      <c r="X195" s="48">
        <v>1431848</v>
      </c>
    </row>
    <row r="196" spans="1:24" ht="13.2" x14ac:dyDescent="0.25">
      <c r="A196" s="35" t="str">
        <f t="shared" si="2"/>
        <v>1435304N</v>
      </c>
      <c r="B196" s="21" t="s">
        <v>377</v>
      </c>
      <c r="C196" s="22" t="s">
        <v>378</v>
      </c>
      <c r="D196" s="36">
        <v>12.9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0</v>
      </c>
      <c r="N196" s="37">
        <v>0</v>
      </c>
      <c r="O196" s="37">
        <v>0</v>
      </c>
      <c r="P196" s="37">
        <v>0</v>
      </c>
      <c r="Q196" s="37">
        <v>0</v>
      </c>
      <c r="R196" s="37">
        <v>0</v>
      </c>
      <c r="S196" s="37">
        <v>0</v>
      </c>
      <c r="T196" s="37">
        <v>0</v>
      </c>
      <c r="U196" s="37">
        <v>0</v>
      </c>
      <c r="V196" s="37">
        <v>0</v>
      </c>
      <c r="W196" s="38">
        <v>0</v>
      </c>
      <c r="X196" s="48">
        <v>0</v>
      </c>
    </row>
    <row r="197" spans="1:24" ht="13.2" x14ac:dyDescent="0.25">
      <c r="A197" s="35" t="str">
        <f t="shared" si="2"/>
        <v>7003402N</v>
      </c>
      <c r="B197" s="21" t="s">
        <v>379</v>
      </c>
      <c r="C197" s="22" t="s">
        <v>380</v>
      </c>
      <c r="D197" s="36">
        <v>6.29</v>
      </c>
      <c r="E197" s="37">
        <v>0.34</v>
      </c>
      <c r="F197" s="37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7">
        <v>0.01</v>
      </c>
      <c r="M197" s="37">
        <v>0.44</v>
      </c>
      <c r="N197" s="37">
        <v>0</v>
      </c>
      <c r="O197" s="37">
        <v>0.02</v>
      </c>
      <c r="P197" s="37">
        <v>0.01</v>
      </c>
      <c r="Q197" s="37">
        <v>0</v>
      </c>
      <c r="R197" s="37">
        <v>0</v>
      </c>
      <c r="S197" s="37">
        <v>0</v>
      </c>
      <c r="T197" s="37">
        <v>0</v>
      </c>
      <c r="U197" s="37">
        <v>0</v>
      </c>
      <c r="V197" s="37">
        <v>5.25</v>
      </c>
      <c r="W197" s="38">
        <v>0.23</v>
      </c>
      <c r="X197" s="48">
        <v>696801</v>
      </c>
    </row>
    <row r="198" spans="1:24" ht="13.2" x14ac:dyDescent="0.25">
      <c r="A198" s="35" t="str">
        <f t="shared" si="2"/>
        <v>1664300N</v>
      </c>
      <c r="B198" s="21" t="s">
        <v>381</v>
      </c>
      <c r="C198" s="22" t="s">
        <v>382</v>
      </c>
      <c r="D198" s="36">
        <v>13.14</v>
      </c>
      <c r="E198" s="37">
        <v>0.63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0.11</v>
      </c>
      <c r="N198" s="37">
        <v>0</v>
      </c>
      <c r="O198" s="37">
        <v>0</v>
      </c>
      <c r="P198" s="37">
        <v>2.5499999999999998</v>
      </c>
      <c r="Q198" s="37">
        <v>0</v>
      </c>
      <c r="R198" s="37">
        <v>0</v>
      </c>
      <c r="S198" s="37">
        <v>0</v>
      </c>
      <c r="T198" s="37">
        <v>0</v>
      </c>
      <c r="U198" s="37">
        <v>0</v>
      </c>
      <c r="V198" s="37">
        <v>9.11</v>
      </c>
      <c r="W198" s="38">
        <v>0.75</v>
      </c>
      <c r="X198" s="48">
        <v>374652</v>
      </c>
    </row>
    <row r="199" spans="1:24" ht="13.2" x14ac:dyDescent="0.25">
      <c r="A199" s="35" t="str">
        <f t="shared" si="2"/>
        <v>4350305N</v>
      </c>
      <c r="B199" s="21" t="s">
        <v>383</v>
      </c>
      <c r="C199" s="22" t="s">
        <v>384</v>
      </c>
      <c r="D199" s="36">
        <v>10.76</v>
      </c>
      <c r="E199" s="37">
        <v>1.53</v>
      </c>
      <c r="F199" s="37">
        <v>0</v>
      </c>
      <c r="G199" s="37">
        <v>0.77</v>
      </c>
      <c r="H199" s="37">
        <v>0</v>
      </c>
      <c r="I199" s="37">
        <v>0</v>
      </c>
      <c r="J199" s="37">
        <v>0.83</v>
      </c>
      <c r="K199" s="37">
        <v>0</v>
      </c>
      <c r="L199" s="37">
        <v>0</v>
      </c>
      <c r="M199" s="37">
        <v>0.72</v>
      </c>
      <c r="N199" s="37">
        <v>0</v>
      </c>
      <c r="O199" s="37">
        <v>0.01</v>
      </c>
      <c r="P199" s="37">
        <v>0</v>
      </c>
      <c r="Q199" s="37">
        <v>0</v>
      </c>
      <c r="R199" s="37">
        <v>0</v>
      </c>
      <c r="S199" s="37">
        <v>0</v>
      </c>
      <c r="T199" s="37">
        <v>0</v>
      </c>
      <c r="U199" s="37">
        <v>0</v>
      </c>
      <c r="V199" s="37">
        <v>5.92</v>
      </c>
      <c r="W199" s="38">
        <v>0.98</v>
      </c>
      <c r="X199" s="48">
        <v>593895</v>
      </c>
    </row>
    <row r="200" spans="1:24" ht="13.2" x14ac:dyDescent="0.25">
      <c r="A200" s="35" t="str">
        <f t="shared" ref="A200:A263" si="3">LEFT(B200,7)&amp;"N"</f>
        <v>1754301N</v>
      </c>
      <c r="B200" s="21" t="s">
        <v>385</v>
      </c>
      <c r="C200" s="22" t="s">
        <v>386</v>
      </c>
      <c r="D200" s="36">
        <v>9.42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0.36</v>
      </c>
      <c r="L200" s="37">
        <v>0</v>
      </c>
      <c r="M200" s="37">
        <v>0.27</v>
      </c>
      <c r="N200" s="37">
        <v>0</v>
      </c>
      <c r="O200" s="37">
        <v>0</v>
      </c>
      <c r="P200" s="37">
        <v>3.52</v>
      </c>
      <c r="Q200" s="37">
        <v>0</v>
      </c>
      <c r="R200" s="37">
        <v>0</v>
      </c>
      <c r="S200" s="37">
        <v>0</v>
      </c>
      <c r="T200" s="37">
        <v>0</v>
      </c>
      <c r="U200" s="37">
        <v>0</v>
      </c>
      <c r="V200" s="37">
        <v>5.15</v>
      </c>
      <c r="W200" s="38">
        <v>0.11</v>
      </c>
      <c r="X200" s="48">
        <v>566771</v>
      </c>
    </row>
    <row r="201" spans="1:24" ht="13.2" x14ac:dyDescent="0.25">
      <c r="A201" s="35" t="str">
        <f t="shared" si="3"/>
        <v>2950317N</v>
      </c>
      <c r="B201" s="21" t="s">
        <v>387</v>
      </c>
      <c r="C201" s="22" t="s">
        <v>388</v>
      </c>
      <c r="D201" s="36">
        <v>10.87</v>
      </c>
      <c r="E201" s="37">
        <v>0.77</v>
      </c>
      <c r="F201" s="37">
        <v>2.81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7">
        <v>0</v>
      </c>
      <c r="M201" s="37">
        <v>0.37</v>
      </c>
      <c r="N201" s="37">
        <v>0</v>
      </c>
      <c r="O201" s="37">
        <v>0</v>
      </c>
      <c r="P201" s="37">
        <v>0</v>
      </c>
      <c r="Q201" s="37">
        <v>0</v>
      </c>
      <c r="R201" s="37">
        <v>0</v>
      </c>
      <c r="S201" s="37">
        <v>0</v>
      </c>
      <c r="T201" s="37">
        <v>0</v>
      </c>
      <c r="U201" s="37">
        <v>0</v>
      </c>
      <c r="V201" s="37">
        <v>6.68</v>
      </c>
      <c r="W201" s="38">
        <v>0.24</v>
      </c>
      <c r="X201" s="48">
        <v>1065990</v>
      </c>
    </row>
    <row r="202" spans="1:24" ht="13.2" x14ac:dyDescent="0.25">
      <c r="A202" s="35" t="str">
        <f t="shared" si="3"/>
        <v>2950316N</v>
      </c>
      <c r="B202" s="21" t="s">
        <v>389</v>
      </c>
      <c r="C202" s="22" t="s">
        <v>390</v>
      </c>
      <c r="D202" s="36">
        <v>6.92</v>
      </c>
      <c r="E202" s="37">
        <v>0.53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0.5</v>
      </c>
      <c r="N202" s="37">
        <v>0</v>
      </c>
      <c r="O202" s="37">
        <v>0</v>
      </c>
      <c r="P202" s="37">
        <v>0</v>
      </c>
      <c r="Q202" s="37">
        <v>0</v>
      </c>
      <c r="R202" s="37">
        <v>0</v>
      </c>
      <c r="S202" s="37">
        <v>0</v>
      </c>
      <c r="T202" s="37">
        <v>0</v>
      </c>
      <c r="U202" s="37">
        <v>0</v>
      </c>
      <c r="V202" s="37">
        <v>5.66</v>
      </c>
      <c r="W202" s="38">
        <v>0.23</v>
      </c>
      <c r="X202" s="48">
        <v>350146</v>
      </c>
    </row>
    <row r="203" spans="1:24" ht="13.2" x14ac:dyDescent="0.25">
      <c r="A203" s="35" t="str">
        <f t="shared" si="3"/>
        <v>1455300N</v>
      </c>
      <c r="B203" s="21" t="s">
        <v>391</v>
      </c>
      <c r="C203" s="22" t="s">
        <v>392</v>
      </c>
      <c r="D203" s="36">
        <v>11.02</v>
      </c>
      <c r="E203" s="37">
        <v>1.51</v>
      </c>
      <c r="F203" s="37">
        <v>0</v>
      </c>
      <c r="G203" s="37">
        <v>0.73</v>
      </c>
      <c r="H203" s="37">
        <v>0.05</v>
      </c>
      <c r="I203" s="37">
        <v>0</v>
      </c>
      <c r="J203" s="37">
        <v>0.22</v>
      </c>
      <c r="K203" s="37">
        <v>0.46</v>
      </c>
      <c r="L203" s="37">
        <v>0</v>
      </c>
      <c r="M203" s="37">
        <v>0.28000000000000003</v>
      </c>
      <c r="N203" s="37">
        <v>0.1</v>
      </c>
      <c r="O203" s="37">
        <v>0</v>
      </c>
      <c r="P203" s="37">
        <v>0</v>
      </c>
      <c r="Q203" s="37">
        <v>0</v>
      </c>
      <c r="R203" s="37">
        <v>0</v>
      </c>
      <c r="S203" s="37">
        <v>0</v>
      </c>
      <c r="T203" s="37">
        <v>0</v>
      </c>
      <c r="U203" s="37">
        <v>0</v>
      </c>
      <c r="V203" s="37">
        <v>5.43</v>
      </c>
      <c r="W203" s="38">
        <v>2.2400000000000002</v>
      </c>
      <c r="X203" s="48">
        <v>731618</v>
      </c>
    </row>
    <row r="204" spans="1:24" ht="13.2" x14ac:dyDescent="0.25">
      <c r="A204" s="35" t="str">
        <f t="shared" si="3"/>
        <v>1801304N</v>
      </c>
      <c r="B204" s="21" t="s">
        <v>393</v>
      </c>
      <c r="C204" s="22" t="s">
        <v>394</v>
      </c>
      <c r="D204" s="36">
        <v>11.76</v>
      </c>
      <c r="E204" s="37">
        <v>0.65</v>
      </c>
      <c r="F204" s="37">
        <v>0</v>
      </c>
      <c r="G204" s="37">
        <v>0.63</v>
      </c>
      <c r="H204" s="37">
        <v>0</v>
      </c>
      <c r="I204" s="37">
        <v>0</v>
      </c>
      <c r="J204" s="37">
        <v>0.28000000000000003</v>
      </c>
      <c r="K204" s="37">
        <v>0</v>
      </c>
      <c r="L204" s="37">
        <v>0</v>
      </c>
      <c r="M204" s="37">
        <v>0.24</v>
      </c>
      <c r="N204" s="37">
        <v>0.09</v>
      </c>
      <c r="O204" s="37">
        <v>0</v>
      </c>
      <c r="P204" s="37">
        <v>1.99</v>
      </c>
      <c r="Q204" s="37">
        <v>0</v>
      </c>
      <c r="R204" s="37">
        <v>0</v>
      </c>
      <c r="S204" s="37">
        <v>0</v>
      </c>
      <c r="T204" s="37">
        <v>0</v>
      </c>
      <c r="U204" s="37">
        <v>0</v>
      </c>
      <c r="V204" s="37">
        <v>5.57</v>
      </c>
      <c r="W204" s="38">
        <v>2.2999999999999998</v>
      </c>
      <c r="X204" s="48">
        <v>657437</v>
      </c>
    </row>
    <row r="205" spans="1:24" ht="13.2" x14ac:dyDescent="0.25">
      <c r="A205" s="35" t="str">
        <f t="shared" si="3"/>
        <v>3523303N</v>
      </c>
      <c r="B205" s="21" t="s">
        <v>395</v>
      </c>
      <c r="C205" s="22" t="s">
        <v>396</v>
      </c>
      <c r="D205" s="36">
        <v>10.029999999999999</v>
      </c>
      <c r="E205" s="37">
        <v>3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7">
        <v>0</v>
      </c>
      <c r="L205" s="37">
        <v>0</v>
      </c>
      <c r="M205" s="37">
        <v>0.66</v>
      </c>
      <c r="N205" s="37">
        <v>0</v>
      </c>
      <c r="O205" s="37">
        <v>-0.97</v>
      </c>
      <c r="P205" s="37">
        <v>0</v>
      </c>
      <c r="Q205" s="37">
        <v>0</v>
      </c>
      <c r="R205" s="37">
        <v>0</v>
      </c>
      <c r="S205" s="37">
        <v>0</v>
      </c>
      <c r="T205" s="37">
        <v>0</v>
      </c>
      <c r="U205" s="37">
        <v>0</v>
      </c>
      <c r="V205" s="37">
        <v>5.85</v>
      </c>
      <c r="W205" s="38">
        <v>1.5</v>
      </c>
      <c r="X205" s="48">
        <v>141540</v>
      </c>
    </row>
    <row r="206" spans="1:24" ht="13.2" x14ac:dyDescent="0.25">
      <c r="A206" s="35" t="str">
        <f t="shared" si="3"/>
        <v>2901305N</v>
      </c>
      <c r="B206" s="21" t="s">
        <v>397</v>
      </c>
      <c r="C206" s="22" t="s">
        <v>398</v>
      </c>
      <c r="D206" s="36">
        <v>7.97</v>
      </c>
      <c r="E206" s="37">
        <v>1.49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7">
        <v>0</v>
      </c>
      <c r="M206" s="37">
        <v>0.41</v>
      </c>
      <c r="N206" s="37">
        <v>0</v>
      </c>
      <c r="O206" s="37">
        <v>0.06</v>
      </c>
      <c r="P206" s="37">
        <v>0.01</v>
      </c>
      <c r="Q206" s="37">
        <v>0</v>
      </c>
      <c r="R206" s="37">
        <v>0</v>
      </c>
      <c r="S206" s="37">
        <v>0</v>
      </c>
      <c r="T206" s="37">
        <v>0</v>
      </c>
      <c r="U206" s="37">
        <v>0</v>
      </c>
      <c r="V206" s="37">
        <v>5.49</v>
      </c>
      <c r="W206" s="38">
        <v>0.51</v>
      </c>
      <c r="X206" s="48">
        <v>403228</v>
      </c>
    </row>
    <row r="207" spans="1:24" ht="13.2" x14ac:dyDescent="0.25">
      <c r="A207" s="35" t="str">
        <f t="shared" si="3"/>
        <v>5904318N</v>
      </c>
      <c r="B207" s="21" t="s">
        <v>399</v>
      </c>
      <c r="C207" s="22" t="s">
        <v>400</v>
      </c>
      <c r="D207" s="36">
        <v>8.6</v>
      </c>
      <c r="E207" s="37">
        <v>2.11</v>
      </c>
      <c r="F207" s="37">
        <v>0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37">
        <v>0</v>
      </c>
      <c r="M207" s="37">
        <v>0.57999999999999996</v>
      </c>
      <c r="N207" s="37">
        <v>0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  <c r="T207" s="37">
        <v>0</v>
      </c>
      <c r="U207" s="37">
        <v>0</v>
      </c>
      <c r="V207" s="37">
        <v>5.61</v>
      </c>
      <c r="W207" s="38">
        <v>0.3</v>
      </c>
      <c r="X207" s="48">
        <v>542262</v>
      </c>
    </row>
    <row r="208" spans="1:24" ht="13.2" x14ac:dyDescent="0.25">
      <c r="A208" s="35" t="str">
        <f t="shared" si="3"/>
        <v>4651300N</v>
      </c>
      <c r="B208" s="21" t="s">
        <v>401</v>
      </c>
      <c r="C208" s="22" t="s">
        <v>402</v>
      </c>
      <c r="D208" s="36">
        <v>10.039999999999999</v>
      </c>
      <c r="E208" s="37">
        <v>1.88</v>
      </c>
      <c r="F208" s="37">
        <v>0</v>
      </c>
      <c r="G208" s="37">
        <v>-0.04</v>
      </c>
      <c r="H208" s="37">
        <v>0</v>
      </c>
      <c r="I208" s="37">
        <v>0</v>
      </c>
      <c r="J208" s="37">
        <v>0.17</v>
      </c>
      <c r="K208" s="37">
        <v>0</v>
      </c>
      <c r="L208" s="37">
        <v>0</v>
      </c>
      <c r="M208" s="37">
        <v>0.14000000000000001</v>
      </c>
      <c r="N208" s="37">
        <v>0.18</v>
      </c>
      <c r="O208" s="37">
        <v>0.09</v>
      </c>
      <c r="P208" s="37">
        <v>0</v>
      </c>
      <c r="Q208" s="37">
        <v>0</v>
      </c>
      <c r="R208" s="37">
        <v>0</v>
      </c>
      <c r="S208" s="37">
        <v>0</v>
      </c>
      <c r="T208" s="37">
        <v>0</v>
      </c>
      <c r="U208" s="37">
        <v>0</v>
      </c>
      <c r="V208" s="37">
        <v>6.01</v>
      </c>
      <c r="W208" s="38">
        <v>1.6</v>
      </c>
      <c r="X208" s="48">
        <v>963651</v>
      </c>
    </row>
    <row r="209" spans="1:24" ht="13.2" x14ac:dyDescent="0.25">
      <c r="A209" s="35" t="str">
        <f t="shared" si="3"/>
        <v>2901300N</v>
      </c>
      <c r="B209" s="21" t="s">
        <v>403</v>
      </c>
      <c r="C209" s="22" t="s">
        <v>404</v>
      </c>
      <c r="D209" s="36">
        <v>10.15</v>
      </c>
      <c r="E209" s="37">
        <v>0.61</v>
      </c>
      <c r="F209" s="37">
        <v>0.28999999999999998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7">
        <v>0</v>
      </c>
      <c r="M209" s="37">
        <v>0.53</v>
      </c>
      <c r="N209" s="37">
        <v>0</v>
      </c>
      <c r="O209" s="37">
        <v>0.01</v>
      </c>
      <c r="P209" s="37">
        <v>0</v>
      </c>
      <c r="Q209" s="37">
        <v>0</v>
      </c>
      <c r="R209" s="37">
        <v>0</v>
      </c>
      <c r="S209" s="37">
        <v>0</v>
      </c>
      <c r="T209" s="37">
        <v>0</v>
      </c>
      <c r="U209" s="37">
        <v>0</v>
      </c>
      <c r="V209" s="37">
        <v>7.29</v>
      </c>
      <c r="W209" s="38">
        <v>1.43</v>
      </c>
      <c r="X209" s="48">
        <v>873975</v>
      </c>
    </row>
    <row r="210" spans="1:24" ht="13.2" x14ac:dyDescent="0.25">
      <c r="A210" s="35" t="str">
        <f t="shared" si="3"/>
        <v>7000376N</v>
      </c>
      <c r="B210" s="21" t="s">
        <v>405</v>
      </c>
      <c r="C210" s="22" t="s">
        <v>406</v>
      </c>
      <c r="D210" s="36">
        <v>7.98</v>
      </c>
      <c r="E210" s="37">
        <v>0.73</v>
      </c>
      <c r="F210" s="37">
        <v>0</v>
      </c>
      <c r="G210" s="37">
        <v>0.24</v>
      </c>
      <c r="H210" s="37">
        <v>0</v>
      </c>
      <c r="I210" s="37">
        <v>0</v>
      </c>
      <c r="J210" s="37">
        <v>0.23</v>
      </c>
      <c r="K210" s="37">
        <v>0</v>
      </c>
      <c r="L210" s="37">
        <v>0</v>
      </c>
      <c r="M210" s="37">
        <v>0.61</v>
      </c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37">
        <v>0</v>
      </c>
      <c r="T210" s="37">
        <v>0</v>
      </c>
      <c r="U210" s="37">
        <v>0</v>
      </c>
      <c r="V210" s="37">
        <v>5.9</v>
      </c>
      <c r="W210" s="38">
        <v>0.26</v>
      </c>
      <c r="X210" s="48">
        <v>475092</v>
      </c>
    </row>
    <row r="211" spans="1:24" ht="13.2" x14ac:dyDescent="0.25">
      <c r="A211" s="35" t="str">
        <f t="shared" si="3"/>
        <v>7004322N</v>
      </c>
      <c r="B211" s="21" t="s">
        <v>407</v>
      </c>
      <c r="C211" s="22" t="s">
        <v>408</v>
      </c>
      <c r="D211" s="36">
        <v>8.26</v>
      </c>
      <c r="E211" s="37">
        <v>0.97</v>
      </c>
      <c r="F211" s="37">
        <v>0</v>
      </c>
      <c r="G211" s="37">
        <v>0</v>
      </c>
      <c r="H211" s="37">
        <v>0</v>
      </c>
      <c r="I211" s="37">
        <v>0</v>
      </c>
      <c r="J211" s="37">
        <v>0</v>
      </c>
      <c r="K211" s="37">
        <v>0</v>
      </c>
      <c r="L211" s="37">
        <v>0</v>
      </c>
      <c r="M211" s="37">
        <v>0.55000000000000004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37">
        <v>0</v>
      </c>
      <c r="U211" s="37">
        <v>0</v>
      </c>
      <c r="V211" s="37">
        <v>6.54</v>
      </c>
      <c r="W211" s="38">
        <v>0.19</v>
      </c>
      <c r="X211" s="48">
        <v>683418</v>
      </c>
    </row>
    <row r="212" spans="1:24" ht="12" x14ac:dyDescent="0.25">
      <c r="A212" s="35" t="str">
        <f t="shared" si="3"/>
        <v>5501311N</v>
      </c>
      <c r="B212" s="23" t="s">
        <v>409</v>
      </c>
      <c r="C212" s="22" t="s">
        <v>410</v>
      </c>
      <c r="D212" s="39">
        <v>8.9500000000000011</v>
      </c>
      <c r="E212" s="40">
        <v>0.24</v>
      </c>
      <c r="F212" s="40">
        <v>0</v>
      </c>
      <c r="G212" s="40">
        <v>0</v>
      </c>
      <c r="H212" s="40">
        <v>0</v>
      </c>
      <c r="I212" s="40">
        <v>0</v>
      </c>
      <c r="J212" s="40">
        <v>0</v>
      </c>
      <c r="K212" s="40">
        <v>0</v>
      </c>
      <c r="L212" s="40">
        <v>0</v>
      </c>
      <c r="M212" s="40">
        <v>0.61</v>
      </c>
      <c r="N212" s="40">
        <v>0</v>
      </c>
      <c r="O212" s="40">
        <v>0</v>
      </c>
      <c r="P212" s="40">
        <v>0.64</v>
      </c>
      <c r="Q212" s="40">
        <v>0</v>
      </c>
      <c r="R212" s="40">
        <v>0</v>
      </c>
      <c r="S212" s="40">
        <v>0</v>
      </c>
      <c r="T212" s="40">
        <v>0</v>
      </c>
      <c r="U212" s="40">
        <v>0</v>
      </c>
      <c r="V212" s="40">
        <v>6.2</v>
      </c>
      <c r="W212" s="41">
        <v>1.26</v>
      </c>
      <c r="X212" s="49">
        <v>898591</v>
      </c>
    </row>
    <row r="213" spans="1:24" ht="13.2" x14ac:dyDescent="0.25">
      <c r="A213" s="35" t="str">
        <f t="shared" si="3"/>
        <v>5154310N</v>
      </c>
      <c r="B213" s="21" t="s">
        <v>411</v>
      </c>
      <c r="C213" s="22" t="s">
        <v>412</v>
      </c>
      <c r="D213" s="36">
        <v>21.13</v>
      </c>
      <c r="E213" s="37">
        <v>1.96</v>
      </c>
      <c r="F213" s="37">
        <v>0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7">
        <v>0</v>
      </c>
      <c r="M213" s="37">
        <v>0.41</v>
      </c>
      <c r="N213" s="37">
        <v>0</v>
      </c>
      <c r="O213" s="37">
        <v>0.89</v>
      </c>
      <c r="P213" s="37">
        <v>0</v>
      </c>
      <c r="Q213" s="37">
        <v>0</v>
      </c>
      <c r="R213" s="37">
        <v>0</v>
      </c>
      <c r="S213" s="37">
        <v>0</v>
      </c>
      <c r="T213" s="37">
        <v>0</v>
      </c>
      <c r="U213" s="37">
        <v>0</v>
      </c>
      <c r="V213" s="37">
        <v>5.68</v>
      </c>
      <c r="W213" s="38">
        <v>12.19</v>
      </c>
      <c r="X213" s="48">
        <v>694453</v>
      </c>
    </row>
    <row r="214" spans="1:24" ht="13.2" x14ac:dyDescent="0.25">
      <c r="A214" s="35" t="str">
        <f t="shared" si="3"/>
        <v>0363301N</v>
      </c>
      <c r="B214" s="21" t="s">
        <v>413</v>
      </c>
      <c r="C214" s="22" t="s">
        <v>414</v>
      </c>
      <c r="D214" s="36">
        <v>7.43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7">
        <v>0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37">
        <v>0</v>
      </c>
      <c r="U214" s="37">
        <v>0</v>
      </c>
      <c r="V214" s="37">
        <v>0</v>
      </c>
      <c r="W214" s="38">
        <v>0</v>
      </c>
      <c r="X214" s="48">
        <v>0</v>
      </c>
    </row>
    <row r="215" spans="1:24" ht="13.2" x14ac:dyDescent="0.25">
      <c r="A215" s="35" t="str">
        <f t="shared" si="3"/>
        <v>0301305N</v>
      </c>
      <c r="B215" s="21" t="s">
        <v>415</v>
      </c>
      <c r="C215" s="22" t="s">
        <v>416</v>
      </c>
      <c r="D215" s="36">
        <v>8.64</v>
      </c>
      <c r="E215" s="37">
        <v>0.3</v>
      </c>
      <c r="F215" s="37">
        <v>0</v>
      </c>
      <c r="G215" s="37">
        <v>0.45</v>
      </c>
      <c r="H215" s="37">
        <v>0</v>
      </c>
      <c r="I215" s="37">
        <v>0</v>
      </c>
      <c r="J215" s="37">
        <v>0.48</v>
      </c>
      <c r="K215" s="37">
        <v>0</v>
      </c>
      <c r="L215" s="37">
        <v>0</v>
      </c>
      <c r="M215" s="37">
        <v>0.72</v>
      </c>
      <c r="N215" s="37">
        <v>0</v>
      </c>
      <c r="O215" s="37">
        <v>-0.65</v>
      </c>
      <c r="P215" s="37">
        <v>0.3</v>
      </c>
      <c r="Q215" s="37">
        <v>0</v>
      </c>
      <c r="R215" s="37">
        <v>0</v>
      </c>
      <c r="S215" s="37">
        <v>0</v>
      </c>
      <c r="T215" s="37">
        <v>0</v>
      </c>
      <c r="U215" s="37">
        <v>0</v>
      </c>
      <c r="V215" s="37">
        <v>6.26</v>
      </c>
      <c r="W215" s="38">
        <v>0.77</v>
      </c>
      <c r="X215" s="48">
        <v>249858</v>
      </c>
    </row>
    <row r="216" spans="1:24" ht="13.2" x14ac:dyDescent="0.25">
      <c r="A216" s="35" t="str">
        <f t="shared" si="3"/>
        <v>0427302N</v>
      </c>
      <c r="B216" s="21" t="s">
        <v>417</v>
      </c>
      <c r="C216" s="22" t="s">
        <v>418</v>
      </c>
      <c r="D216" s="36">
        <v>11.27</v>
      </c>
      <c r="E216" s="37">
        <v>1.53</v>
      </c>
      <c r="F216" s="37">
        <v>3.2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7">
        <v>0</v>
      </c>
      <c r="M216" s="37">
        <v>1.1399999999999999</v>
      </c>
      <c r="N216" s="37">
        <v>0</v>
      </c>
      <c r="O216" s="37">
        <v>0</v>
      </c>
      <c r="P216" s="37">
        <v>0</v>
      </c>
      <c r="Q216" s="37">
        <v>0</v>
      </c>
      <c r="R216" s="37">
        <v>0</v>
      </c>
      <c r="S216" s="37">
        <v>0</v>
      </c>
      <c r="T216" s="37">
        <v>0</v>
      </c>
      <c r="U216" s="37">
        <v>0</v>
      </c>
      <c r="V216" s="37">
        <v>5.18</v>
      </c>
      <c r="W216" s="38">
        <v>0.21</v>
      </c>
      <c r="X216" s="48">
        <v>615139</v>
      </c>
    </row>
    <row r="217" spans="1:24" ht="13.2" x14ac:dyDescent="0.25">
      <c r="A217" s="35" t="str">
        <f t="shared" si="3"/>
        <v>2913301N</v>
      </c>
      <c r="B217" s="21" t="s">
        <v>419</v>
      </c>
      <c r="C217" s="22" t="s">
        <v>420</v>
      </c>
      <c r="D217" s="36">
        <v>6.8</v>
      </c>
      <c r="E217" s="37">
        <v>1.53</v>
      </c>
      <c r="F217" s="37">
        <v>0</v>
      </c>
      <c r="G217" s="37">
        <v>0</v>
      </c>
      <c r="H217" s="37">
        <v>0</v>
      </c>
      <c r="I217" s="37">
        <v>0</v>
      </c>
      <c r="J217" s="37">
        <v>0</v>
      </c>
      <c r="K217" s="37">
        <v>0</v>
      </c>
      <c r="L217" s="37">
        <v>0</v>
      </c>
      <c r="M217" s="37">
        <v>0.56000000000000005</v>
      </c>
      <c r="N217" s="37">
        <v>0</v>
      </c>
      <c r="O217" s="37">
        <v>0</v>
      </c>
      <c r="P217" s="37">
        <v>0.15</v>
      </c>
      <c r="Q217" s="37">
        <v>0</v>
      </c>
      <c r="R217" s="37">
        <v>0</v>
      </c>
      <c r="S217" s="37">
        <v>0</v>
      </c>
      <c r="T217" s="37">
        <v>0</v>
      </c>
      <c r="U217" s="37">
        <v>0</v>
      </c>
      <c r="V217" s="37">
        <v>4.45</v>
      </c>
      <c r="W217" s="38">
        <v>0.11</v>
      </c>
      <c r="X217" s="48">
        <v>494925</v>
      </c>
    </row>
    <row r="218" spans="1:24" ht="13.2" x14ac:dyDescent="0.25">
      <c r="A218" s="35" t="str">
        <f t="shared" si="3"/>
        <v>7000361N</v>
      </c>
      <c r="B218" s="21" t="s">
        <v>421</v>
      </c>
      <c r="C218" s="22" t="s">
        <v>422</v>
      </c>
      <c r="D218" s="36">
        <v>6.45</v>
      </c>
      <c r="E218" s="37">
        <v>0.48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7">
        <v>0.64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37">
        <v>0</v>
      </c>
      <c r="U218" s="37">
        <v>0</v>
      </c>
      <c r="V218" s="37">
        <v>4.91</v>
      </c>
      <c r="W218" s="38">
        <v>0.41</v>
      </c>
      <c r="X218" s="48">
        <v>536708</v>
      </c>
    </row>
    <row r="219" spans="1:24" ht="13.2" x14ac:dyDescent="0.25">
      <c r="A219" s="35" t="str">
        <f t="shared" si="3"/>
        <v>2902304N</v>
      </c>
      <c r="B219" s="21" t="s">
        <v>423</v>
      </c>
      <c r="C219" s="22" t="s">
        <v>424</v>
      </c>
      <c r="D219" s="36">
        <v>6.52</v>
      </c>
      <c r="E219" s="37">
        <v>0.53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37">
        <v>0</v>
      </c>
      <c r="M219" s="37">
        <v>0.47</v>
      </c>
      <c r="N219" s="37">
        <v>0</v>
      </c>
      <c r="O219" s="37">
        <v>0</v>
      </c>
      <c r="P219" s="37">
        <v>0.09</v>
      </c>
      <c r="Q219" s="37">
        <v>0</v>
      </c>
      <c r="R219" s="37">
        <v>0</v>
      </c>
      <c r="S219" s="37">
        <v>0</v>
      </c>
      <c r="T219" s="37">
        <v>0</v>
      </c>
      <c r="U219" s="37">
        <v>0</v>
      </c>
      <c r="V219" s="37">
        <v>5.3</v>
      </c>
      <c r="W219" s="38">
        <v>0.13</v>
      </c>
      <c r="X219" s="48">
        <v>643944</v>
      </c>
    </row>
    <row r="220" spans="1:24" ht="13.2" x14ac:dyDescent="0.25">
      <c r="A220" s="35" t="str">
        <f t="shared" si="3"/>
        <v>7002341N</v>
      </c>
      <c r="B220" s="21" t="s">
        <v>425</v>
      </c>
      <c r="C220" s="22" t="s">
        <v>426</v>
      </c>
      <c r="D220" s="36">
        <v>12.12</v>
      </c>
      <c r="E220" s="37">
        <v>2.12</v>
      </c>
      <c r="F220" s="37">
        <v>0</v>
      </c>
      <c r="G220" s="37">
        <v>1.58</v>
      </c>
      <c r="H220" s="37">
        <v>0</v>
      </c>
      <c r="I220" s="37">
        <v>0</v>
      </c>
      <c r="J220" s="37">
        <v>0.24</v>
      </c>
      <c r="K220" s="37">
        <v>0</v>
      </c>
      <c r="L220" s="37">
        <v>0</v>
      </c>
      <c r="M220" s="37">
        <v>0.42</v>
      </c>
      <c r="N220" s="37">
        <v>0</v>
      </c>
      <c r="O220" s="37">
        <v>0.03</v>
      </c>
      <c r="P220" s="37">
        <v>0</v>
      </c>
      <c r="Q220" s="37">
        <v>0</v>
      </c>
      <c r="R220" s="37">
        <v>0</v>
      </c>
      <c r="S220" s="37">
        <v>0</v>
      </c>
      <c r="T220" s="37">
        <v>0</v>
      </c>
      <c r="U220" s="37">
        <v>0</v>
      </c>
      <c r="V220" s="37">
        <v>7.55</v>
      </c>
      <c r="W220" s="38">
        <v>0.17</v>
      </c>
      <c r="X220" s="48">
        <v>857468</v>
      </c>
    </row>
    <row r="221" spans="1:24" ht="13.2" x14ac:dyDescent="0.25">
      <c r="A221" s="35" t="str">
        <f t="shared" si="3"/>
        <v>1467301N</v>
      </c>
      <c r="B221" s="21" t="s">
        <v>427</v>
      </c>
      <c r="C221" s="22" t="s">
        <v>428</v>
      </c>
      <c r="D221" s="36">
        <v>10.57</v>
      </c>
      <c r="E221" s="37">
        <v>1.23</v>
      </c>
      <c r="F221" s="37">
        <v>0</v>
      </c>
      <c r="G221" s="37">
        <v>1.18</v>
      </c>
      <c r="H221" s="37">
        <v>0</v>
      </c>
      <c r="I221" s="37">
        <v>0</v>
      </c>
      <c r="J221" s="37">
        <v>0.33</v>
      </c>
      <c r="K221" s="37">
        <v>0</v>
      </c>
      <c r="L221" s="37">
        <v>0</v>
      </c>
      <c r="M221" s="37">
        <v>0.3</v>
      </c>
      <c r="N221" s="37">
        <v>0</v>
      </c>
      <c r="O221" s="37">
        <v>0.01</v>
      </c>
      <c r="P221" s="37">
        <v>0</v>
      </c>
      <c r="Q221" s="37">
        <v>0</v>
      </c>
      <c r="R221" s="37">
        <v>0</v>
      </c>
      <c r="S221" s="37">
        <v>0</v>
      </c>
      <c r="T221" s="37">
        <v>0</v>
      </c>
      <c r="U221" s="37">
        <v>0</v>
      </c>
      <c r="V221" s="37">
        <v>6.84</v>
      </c>
      <c r="W221" s="38">
        <v>0.69</v>
      </c>
      <c r="X221" s="48">
        <v>578808</v>
      </c>
    </row>
    <row r="222" spans="1:24" ht="13.2" x14ac:dyDescent="0.25">
      <c r="A222" s="35" t="str">
        <f t="shared" si="3"/>
        <v>5401305N</v>
      </c>
      <c r="B222" s="21" t="s">
        <v>429</v>
      </c>
      <c r="C222" s="22" t="s">
        <v>430</v>
      </c>
      <c r="D222" s="36">
        <v>6.46</v>
      </c>
      <c r="E222" s="37">
        <v>1.37</v>
      </c>
      <c r="F222" s="37">
        <v>0</v>
      </c>
      <c r="G222" s="37">
        <v>0.4</v>
      </c>
      <c r="H222" s="37">
        <v>0</v>
      </c>
      <c r="I222" s="37">
        <v>0</v>
      </c>
      <c r="J222" s="37">
        <v>0.16</v>
      </c>
      <c r="K222" s="37">
        <v>0</v>
      </c>
      <c r="L222" s="37">
        <v>0</v>
      </c>
      <c r="M222" s="37">
        <v>0.32</v>
      </c>
      <c r="N222" s="37">
        <v>0</v>
      </c>
      <c r="O222" s="37">
        <v>0</v>
      </c>
      <c r="P222" s="37">
        <v>0</v>
      </c>
      <c r="Q222" s="37">
        <v>0</v>
      </c>
      <c r="R222" s="37">
        <v>0</v>
      </c>
      <c r="S222" s="37">
        <v>0</v>
      </c>
      <c r="T222" s="37">
        <v>0</v>
      </c>
      <c r="U222" s="37">
        <v>0</v>
      </c>
      <c r="V222" s="37">
        <v>3.19</v>
      </c>
      <c r="W222" s="38">
        <v>1.02</v>
      </c>
      <c r="X222" s="48">
        <v>176341</v>
      </c>
    </row>
    <row r="223" spans="1:24" ht="13.2" x14ac:dyDescent="0.25">
      <c r="A223" s="35" t="str">
        <f t="shared" si="3"/>
        <v>0155303N</v>
      </c>
      <c r="B223" s="21" t="s">
        <v>431</v>
      </c>
      <c r="C223" s="22" t="s">
        <v>432</v>
      </c>
      <c r="D223" s="36">
        <v>5.37</v>
      </c>
      <c r="E223" s="37">
        <v>0.54</v>
      </c>
      <c r="F223" s="37">
        <v>0</v>
      </c>
      <c r="G223" s="37">
        <v>0</v>
      </c>
      <c r="H223" s="37">
        <v>0</v>
      </c>
      <c r="I223" s="37">
        <v>0</v>
      </c>
      <c r="J223" s="37">
        <v>0.01</v>
      </c>
      <c r="K223" s="37">
        <v>0.15</v>
      </c>
      <c r="L223" s="37">
        <v>0</v>
      </c>
      <c r="M223" s="37">
        <v>0.62</v>
      </c>
      <c r="N223" s="37">
        <v>0</v>
      </c>
      <c r="O223" s="37">
        <v>0.01</v>
      </c>
      <c r="P223" s="37">
        <v>0</v>
      </c>
      <c r="Q223" s="37">
        <v>0</v>
      </c>
      <c r="R223" s="37">
        <v>0</v>
      </c>
      <c r="S223" s="37">
        <v>0</v>
      </c>
      <c r="T223" s="37">
        <v>0</v>
      </c>
      <c r="U223" s="37">
        <v>0</v>
      </c>
      <c r="V223" s="37">
        <v>3.75</v>
      </c>
      <c r="W223" s="38">
        <v>0.28999999999999998</v>
      </c>
      <c r="X223" s="48">
        <v>240638</v>
      </c>
    </row>
    <row r="224" spans="1:24" ht="13.2" x14ac:dyDescent="0.25">
      <c r="A224" s="35" t="str">
        <f t="shared" si="3"/>
        <v>5153307N</v>
      </c>
      <c r="B224" s="21" t="s">
        <v>433</v>
      </c>
      <c r="C224" s="22" t="s">
        <v>434</v>
      </c>
      <c r="D224" s="36">
        <v>27.69</v>
      </c>
      <c r="E224" s="37">
        <v>1.71</v>
      </c>
      <c r="F224" s="37">
        <v>2.23</v>
      </c>
      <c r="G224" s="37">
        <v>0.95</v>
      </c>
      <c r="H224" s="37">
        <v>0.02</v>
      </c>
      <c r="I224" s="37">
        <v>0</v>
      </c>
      <c r="J224" s="37">
        <v>0.84</v>
      </c>
      <c r="K224" s="37">
        <v>0</v>
      </c>
      <c r="L224" s="37">
        <v>0</v>
      </c>
      <c r="M224" s="37">
        <v>0.43</v>
      </c>
      <c r="N224" s="37">
        <v>0.1</v>
      </c>
      <c r="O224" s="37">
        <v>0.28000000000000003</v>
      </c>
      <c r="P224" s="37">
        <v>11.93</v>
      </c>
      <c r="Q224" s="37">
        <v>0.24</v>
      </c>
      <c r="R224" s="37">
        <v>0.12</v>
      </c>
      <c r="S224" s="37">
        <v>0</v>
      </c>
      <c r="T224" s="37">
        <v>0</v>
      </c>
      <c r="U224" s="37">
        <v>0</v>
      </c>
      <c r="V224" s="37">
        <v>6.95</v>
      </c>
      <c r="W224" s="38">
        <v>1.88</v>
      </c>
      <c r="X224" s="48">
        <v>4357889</v>
      </c>
    </row>
    <row r="225" spans="1:24" ht="13.2" x14ac:dyDescent="0.25">
      <c r="A225" s="35" t="str">
        <f t="shared" si="3"/>
        <v>2754300N</v>
      </c>
      <c r="B225" s="21" t="s">
        <v>435</v>
      </c>
      <c r="C225" s="22" t="s">
        <v>436</v>
      </c>
      <c r="D225" s="36">
        <v>4.47</v>
      </c>
      <c r="E225" s="37">
        <v>0.39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>
        <v>0.02</v>
      </c>
      <c r="N225" s="37">
        <v>0.27</v>
      </c>
      <c r="O225" s="37">
        <v>0</v>
      </c>
      <c r="P225" s="37">
        <v>0.74</v>
      </c>
      <c r="Q225" s="37">
        <v>0</v>
      </c>
      <c r="R225" s="37">
        <v>0</v>
      </c>
      <c r="S225" s="37">
        <v>0</v>
      </c>
      <c r="T225" s="37">
        <v>0</v>
      </c>
      <c r="U225" s="37">
        <v>0</v>
      </c>
      <c r="V225" s="37">
        <v>2.48</v>
      </c>
      <c r="W225" s="38">
        <v>0.56999999999999995</v>
      </c>
      <c r="X225" s="48">
        <v>61860</v>
      </c>
    </row>
    <row r="226" spans="1:24" ht="13.2" x14ac:dyDescent="0.25">
      <c r="A226" s="35" t="str">
        <f t="shared" si="3"/>
        <v>7001034N</v>
      </c>
      <c r="B226" s="21" t="s">
        <v>437</v>
      </c>
      <c r="C226" s="22" t="s">
        <v>438</v>
      </c>
      <c r="D226" s="36">
        <v>26.19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0</v>
      </c>
      <c r="K226" s="37">
        <v>0</v>
      </c>
      <c r="L226" s="37">
        <v>0</v>
      </c>
      <c r="M226" s="37">
        <v>0</v>
      </c>
      <c r="N226" s="37">
        <v>0</v>
      </c>
      <c r="O226" s="37">
        <v>0</v>
      </c>
      <c r="P226" s="37">
        <v>0</v>
      </c>
      <c r="Q226" s="37">
        <v>0</v>
      </c>
      <c r="R226" s="37">
        <v>26.19</v>
      </c>
      <c r="S226" s="37">
        <v>0</v>
      </c>
      <c r="T226" s="37">
        <v>0</v>
      </c>
      <c r="U226" s="37">
        <v>0</v>
      </c>
      <c r="V226" s="37">
        <v>0</v>
      </c>
      <c r="W226" s="38">
        <v>0</v>
      </c>
      <c r="X226" s="48">
        <v>533033</v>
      </c>
    </row>
    <row r="227" spans="1:24" ht="13.2" x14ac:dyDescent="0.25">
      <c r="A227" s="35" t="str">
        <f t="shared" si="3"/>
        <v>1401329N</v>
      </c>
      <c r="B227" s="21" t="s">
        <v>439</v>
      </c>
      <c r="C227" s="22" t="s">
        <v>440</v>
      </c>
      <c r="D227" s="36">
        <v>6.83</v>
      </c>
      <c r="E227" s="37">
        <v>1.1000000000000001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0.38</v>
      </c>
      <c r="N227" s="37">
        <v>0</v>
      </c>
      <c r="O227" s="37">
        <v>0</v>
      </c>
      <c r="P227" s="37">
        <v>0</v>
      </c>
      <c r="Q227" s="37">
        <v>0</v>
      </c>
      <c r="R227" s="37">
        <v>-0.06</v>
      </c>
      <c r="S227" s="37">
        <v>0</v>
      </c>
      <c r="T227" s="37">
        <v>0</v>
      </c>
      <c r="U227" s="37">
        <v>0</v>
      </c>
      <c r="V227" s="37">
        <v>4.76</v>
      </c>
      <c r="W227" s="38">
        <v>0.64</v>
      </c>
      <c r="X227" s="48">
        <v>221104</v>
      </c>
    </row>
    <row r="228" spans="1:24" ht="13.2" x14ac:dyDescent="0.25">
      <c r="A228" s="35" t="str">
        <f t="shared" si="3"/>
        <v>3226301N</v>
      </c>
      <c r="B228" s="21" t="s">
        <v>441</v>
      </c>
      <c r="C228" s="22" t="s">
        <v>442</v>
      </c>
      <c r="D228" s="36">
        <v>8.1</v>
      </c>
      <c r="E228" s="37">
        <v>0.93</v>
      </c>
      <c r="F228" s="37">
        <v>0</v>
      </c>
      <c r="G228" s="37">
        <v>0.11</v>
      </c>
      <c r="H228" s="37">
        <v>0</v>
      </c>
      <c r="I228" s="37">
        <v>0</v>
      </c>
      <c r="J228" s="37">
        <v>0.08</v>
      </c>
      <c r="K228" s="37">
        <v>0</v>
      </c>
      <c r="L228" s="37">
        <v>0</v>
      </c>
      <c r="M228" s="37">
        <v>0.62</v>
      </c>
      <c r="N228" s="37">
        <v>0</v>
      </c>
      <c r="O228" s="37">
        <v>0</v>
      </c>
      <c r="P228" s="37">
        <v>7.0000000000000007E-2</v>
      </c>
      <c r="Q228" s="37">
        <v>0</v>
      </c>
      <c r="R228" s="37">
        <v>0</v>
      </c>
      <c r="S228" s="37">
        <v>0</v>
      </c>
      <c r="T228" s="37">
        <v>0</v>
      </c>
      <c r="U228" s="37">
        <v>0</v>
      </c>
      <c r="V228" s="37">
        <v>5.94</v>
      </c>
      <c r="W228" s="38">
        <v>0.35</v>
      </c>
      <c r="X228" s="48">
        <v>267935</v>
      </c>
    </row>
    <row r="229" spans="1:24" ht="13.2" x14ac:dyDescent="0.25">
      <c r="A229" s="35" t="str">
        <f t="shared" si="3"/>
        <v>1406301N</v>
      </c>
      <c r="B229" s="21" t="s">
        <v>443</v>
      </c>
      <c r="C229" s="22" t="s">
        <v>444</v>
      </c>
      <c r="D229" s="36">
        <v>10.52</v>
      </c>
      <c r="E229" s="37">
        <v>2.0099999999999998</v>
      </c>
      <c r="F229" s="37">
        <v>0</v>
      </c>
      <c r="G229" s="37">
        <v>0.47</v>
      </c>
      <c r="H229" s="37">
        <v>0.02</v>
      </c>
      <c r="I229" s="37">
        <v>0</v>
      </c>
      <c r="J229" s="37">
        <v>0.18</v>
      </c>
      <c r="K229" s="37">
        <v>0.4</v>
      </c>
      <c r="L229" s="37">
        <v>0</v>
      </c>
      <c r="M229" s="37">
        <v>0.34</v>
      </c>
      <c r="N229" s="37">
        <v>0.08</v>
      </c>
      <c r="O229" s="37">
        <v>0</v>
      </c>
      <c r="P229" s="37">
        <v>0</v>
      </c>
      <c r="Q229" s="37">
        <v>0</v>
      </c>
      <c r="R229" s="37">
        <v>0</v>
      </c>
      <c r="S229" s="37">
        <v>0</v>
      </c>
      <c r="T229" s="37">
        <v>0</v>
      </c>
      <c r="U229" s="37">
        <v>0</v>
      </c>
      <c r="V229" s="37">
        <v>4.9800000000000004</v>
      </c>
      <c r="W229" s="38">
        <v>2.0299999999999998</v>
      </c>
      <c r="X229" s="48">
        <v>717316</v>
      </c>
    </row>
    <row r="230" spans="1:24" ht="13.2" x14ac:dyDescent="0.25">
      <c r="A230" s="35" t="str">
        <f t="shared" si="3"/>
        <v>7003378N</v>
      </c>
      <c r="B230" s="21" t="s">
        <v>445</v>
      </c>
      <c r="C230" s="22" t="s">
        <v>446</v>
      </c>
      <c r="D230" s="36">
        <v>10.14</v>
      </c>
      <c r="E230" s="37">
        <v>0.61</v>
      </c>
      <c r="F230" s="37">
        <v>0</v>
      </c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7">
        <v>0</v>
      </c>
      <c r="M230" s="37">
        <v>0.6</v>
      </c>
      <c r="N230" s="37">
        <v>1.57</v>
      </c>
      <c r="O230" s="37">
        <v>0</v>
      </c>
      <c r="P230" s="37">
        <v>0</v>
      </c>
      <c r="Q230" s="37">
        <v>0</v>
      </c>
      <c r="R230" s="37">
        <v>0</v>
      </c>
      <c r="S230" s="37">
        <v>0</v>
      </c>
      <c r="T230" s="37">
        <v>0</v>
      </c>
      <c r="U230" s="37">
        <v>0</v>
      </c>
      <c r="V230" s="37">
        <v>6.65</v>
      </c>
      <c r="W230" s="38">
        <v>0.71</v>
      </c>
      <c r="X230" s="48">
        <v>866989</v>
      </c>
    </row>
    <row r="231" spans="1:24" ht="13.2" x14ac:dyDescent="0.25">
      <c r="A231" s="35" t="str">
        <f t="shared" si="3"/>
        <v>1401323N</v>
      </c>
      <c r="B231" s="21" t="s">
        <v>447</v>
      </c>
      <c r="C231" s="22" t="s">
        <v>448</v>
      </c>
      <c r="D231" s="36">
        <v>6.86</v>
      </c>
      <c r="E231" s="37">
        <v>0.86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7">
        <v>0</v>
      </c>
      <c r="M231" s="37">
        <v>0.38</v>
      </c>
      <c r="N231" s="37">
        <v>0</v>
      </c>
      <c r="O231" s="37">
        <v>0</v>
      </c>
      <c r="P231" s="37">
        <v>0</v>
      </c>
      <c r="Q231" s="37">
        <v>-0.41</v>
      </c>
      <c r="R231" s="37">
        <v>0.4</v>
      </c>
      <c r="S231" s="37">
        <v>0</v>
      </c>
      <c r="T231" s="37">
        <v>0</v>
      </c>
      <c r="U231" s="37">
        <v>0</v>
      </c>
      <c r="V231" s="37">
        <v>4.8</v>
      </c>
      <c r="W231" s="38">
        <v>0.83</v>
      </c>
      <c r="X231" s="48">
        <v>286801</v>
      </c>
    </row>
    <row r="232" spans="1:24" ht="13.2" x14ac:dyDescent="0.25">
      <c r="A232" s="35" t="str">
        <f t="shared" si="3"/>
        <v>7001369N</v>
      </c>
      <c r="B232" s="21" t="s">
        <v>449</v>
      </c>
      <c r="C232" s="22" t="s">
        <v>450</v>
      </c>
      <c r="D232" s="36">
        <v>9.73</v>
      </c>
      <c r="E232" s="37">
        <v>0.44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7">
        <v>0.28000000000000003</v>
      </c>
      <c r="L232" s="37">
        <v>0</v>
      </c>
      <c r="M232" s="37">
        <v>0.37</v>
      </c>
      <c r="N232" s="37">
        <v>0</v>
      </c>
      <c r="O232" s="37">
        <v>0</v>
      </c>
      <c r="P232" s="37">
        <v>0</v>
      </c>
      <c r="Q232" s="37">
        <v>0</v>
      </c>
      <c r="R232" s="37">
        <v>0</v>
      </c>
      <c r="S232" s="37">
        <v>0</v>
      </c>
      <c r="T232" s="37">
        <v>0</v>
      </c>
      <c r="U232" s="37">
        <v>0</v>
      </c>
      <c r="V232" s="37">
        <v>8.31</v>
      </c>
      <c r="W232" s="38">
        <v>0.33</v>
      </c>
      <c r="X232" s="48">
        <v>798863</v>
      </c>
    </row>
    <row r="233" spans="1:24" s="31" customFormat="1" ht="13.2" x14ac:dyDescent="0.25">
      <c r="A233" s="1" t="str">
        <f t="shared" si="3"/>
        <v>7000302N</v>
      </c>
      <c r="B233" s="29" t="s">
        <v>451</v>
      </c>
      <c r="C233" s="30" t="s">
        <v>452</v>
      </c>
      <c r="D233" s="42">
        <v>23.43</v>
      </c>
      <c r="E233" s="37">
        <v>2</v>
      </c>
      <c r="F233" s="43">
        <v>0</v>
      </c>
      <c r="G233" s="43">
        <v>1.67</v>
      </c>
      <c r="H233" s="43">
        <v>0</v>
      </c>
      <c r="I233" s="43">
        <v>0</v>
      </c>
      <c r="J233" s="43">
        <v>0.45</v>
      </c>
      <c r="K233" s="43">
        <v>0.46</v>
      </c>
      <c r="L233" s="43">
        <v>0</v>
      </c>
      <c r="M233" s="43">
        <v>0.49</v>
      </c>
      <c r="N233" s="43">
        <v>0.02</v>
      </c>
      <c r="O233" s="43">
        <v>0.78</v>
      </c>
      <c r="P233" s="43">
        <v>7.61</v>
      </c>
      <c r="Q233" s="43">
        <v>0.72</v>
      </c>
      <c r="R233" s="43">
        <v>0</v>
      </c>
      <c r="S233" s="43">
        <v>0</v>
      </c>
      <c r="T233" s="43">
        <v>0</v>
      </c>
      <c r="U233" s="43">
        <v>0</v>
      </c>
      <c r="V233" s="43">
        <v>8.92</v>
      </c>
      <c r="W233" s="44">
        <v>0.32</v>
      </c>
      <c r="X233" s="50">
        <v>7311484</v>
      </c>
    </row>
    <row r="234" spans="1:24" ht="13.2" x14ac:dyDescent="0.25">
      <c r="A234" s="35" t="str">
        <f t="shared" si="3"/>
        <v>5957302N</v>
      </c>
      <c r="B234" s="21" t="s">
        <v>453</v>
      </c>
      <c r="C234" s="22" t="s">
        <v>454</v>
      </c>
      <c r="D234" s="36">
        <v>11</v>
      </c>
      <c r="E234" s="37">
        <v>0.89</v>
      </c>
      <c r="F234" s="37">
        <v>0</v>
      </c>
      <c r="G234" s="37">
        <v>0.52</v>
      </c>
      <c r="H234" s="37">
        <v>0</v>
      </c>
      <c r="I234" s="37">
        <v>0</v>
      </c>
      <c r="J234" s="37">
        <v>0.55000000000000004</v>
      </c>
      <c r="K234" s="37">
        <v>0</v>
      </c>
      <c r="L234" s="37">
        <v>0</v>
      </c>
      <c r="M234" s="37">
        <v>0.52</v>
      </c>
      <c r="N234" s="37">
        <v>0</v>
      </c>
      <c r="O234" s="37">
        <v>0.02</v>
      </c>
      <c r="P234" s="37">
        <v>0</v>
      </c>
      <c r="Q234" s="37">
        <v>0</v>
      </c>
      <c r="R234" s="37">
        <v>0</v>
      </c>
      <c r="S234" s="37">
        <v>0</v>
      </c>
      <c r="T234" s="37">
        <v>0</v>
      </c>
      <c r="U234" s="37">
        <v>0</v>
      </c>
      <c r="V234" s="37">
        <v>7.65</v>
      </c>
      <c r="W234" s="38">
        <v>0.85</v>
      </c>
      <c r="X234" s="48">
        <v>695620</v>
      </c>
    </row>
    <row r="235" spans="1:24" ht="13.2" x14ac:dyDescent="0.25">
      <c r="A235" s="35" t="str">
        <f t="shared" si="3"/>
        <v>5904314N</v>
      </c>
      <c r="B235" s="21" t="s">
        <v>1363</v>
      </c>
      <c r="C235" s="22" t="s">
        <v>1364</v>
      </c>
      <c r="D235" s="36">
        <v>16.45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7">
        <v>0</v>
      </c>
      <c r="N235" s="37">
        <v>0</v>
      </c>
      <c r="O235" s="37">
        <v>0</v>
      </c>
      <c r="P235" s="37">
        <v>0</v>
      </c>
      <c r="Q235" s="37">
        <v>0</v>
      </c>
      <c r="R235" s="37">
        <v>0</v>
      </c>
      <c r="S235" s="37">
        <v>0</v>
      </c>
      <c r="T235" s="37">
        <v>0</v>
      </c>
      <c r="U235" s="37">
        <v>0</v>
      </c>
      <c r="V235" s="37">
        <v>0</v>
      </c>
      <c r="W235" s="38">
        <v>0</v>
      </c>
      <c r="X235" s="48">
        <v>0</v>
      </c>
    </row>
    <row r="236" spans="1:24" ht="13.2" x14ac:dyDescent="0.25">
      <c r="A236" s="35" t="str">
        <f t="shared" si="3"/>
        <v>4322300N</v>
      </c>
      <c r="B236" s="21" t="s">
        <v>455</v>
      </c>
      <c r="C236" s="22" t="s">
        <v>456</v>
      </c>
      <c r="D236" s="36">
        <v>75.84</v>
      </c>
      <c r="E236" s="37">
        <v>6.33</v>
      </c>
      <c r="F236" s="37">
        <v>1.38</v>
      </c>
      <c r="G236" s="37">
        <v>10.69</v>
      </c>
      <c r="H236" s="37">
        <v>0</v>
      </c>
      <c r="I236" s="37">
        <v>0</v>
      </c>
      <c r="J236" s="37">
        <v>1.86</v>
      </c>
      <c r="K236" s="37">
        <v>0.06</v>
      </c>
      <c r="L236" s="37">
        <v>0</v>
      </c>
      <c r="M236" s="37">
        <v>0.03</v>
      </c>
      <c r="N236" s="37">
        <v>0.39</v>
      </c>
      <c r="O236" s="37">
        <v>0</v>
      </c>
      <c r="P236" s="37">
        <v>0</v>
      </c>
      <c r="Q236" s="37">
        <v>0</v>
      </c>
      <c r="R236" s="37">
        <v>23.02</v>
      </c>
      <c r="S236" s="37">
        <v>0</v>
      </c>
      <c r="T236" s="37">
        <v>5.3</v>
      </c>
      <c r="U236" s="37">
        <v>0.27</v>
      </c>
      <c r="V236" s="37">
        <v>19.940000000000001</v>
      </c>
      <c r="W236" s="38">
        <v>5.23</v>
      </c>
      <c r="X236" s="48">
        <v>624532</v>
      </c>
    </row>
    <row r="237" spans="1:24" ht="13.2" x14ac:dyDescent="0.25">
      <c r="A237" s="35" t="str">
        <f t="shared" si="3"/>
        <v>2906304N</v>
      </c>
      <c r="B237" s="21" t="s">
        <v>457</v>
      </c>
      <c r="C237" s="22" t="s">
        <v>458</v>
      </c>
      <c r="D237" s="36">
        <v>6.8</v>
      </c>
      <c r="E237" s="37">
        <v>0.32</v>
      </c>
      <c r="F237" s="37">
        <v>0</v>
      </c>
      <c r="G237" s="37">
        <v>0.46</v>
      </c>
      <c r="H237" s="37">
        <v>0</v>
      </c>
      <c r="I237" s="37">
        <v>0</v>
      </c>
      <c r="J237" s="37">
        <v>0.22</v>
      </c>
      <c r="K237" s="37">
        <v>0</v>
      </c>
      <c r="L237" s="37">
        <v>0</v>
      </c>
      <c r="M237" s="37">
        <v>0.42</v>
      </c>
      <c r="N237" s="37">
        <v>0</v>
      </c>
      <c r="O237" s="37">
        <v>0</v>
      </c>
      <c r="P237" s="37">
        <v>0</v>
      </c>
      <c r="Q237" s="37">
        <v>0</v>
      </c>
      <c r="R237" s="37">
        <v>0</v>
      </c>
      <c r="S237" s="37">
        <v>0</v>
      </c>
      <c r="T237" s="37">
        <v>0</v>
      </c>
      <c r="U237" s="37">
        <v>0</v>
      </c>
      <c r="V237" s="37">
        <v>5.07</v>
      </c>
      <c r="W237" s="38">
        <v>0.3</v>
      </c>
      <c r="X237" s="48">
        <v>575831</v>
      </c>
    </row>
    <row r="238" spans="1:24" ht="13.2" x14ac:dyDescent="0.25">
      <c r="A238" s="35" t="str">
        <f t="shared" si="3"/>
        <v>1527300N</v>
      </c>
      <c r="B238" s="21" t="s">
        <v>461</v>
      </c>
      <c r="C238" s="22" t="s">
        <v>462</v>
      </c>
      <c r="D238" s="36">
        <v>13.75</v>
      </c>
      <c r="E238" s="37">
        <v>0.56000000000000005</v>
      </c>
      <c r="F238" s="37">
        <v>0</v>
      </c>
      <c r="G238" s="37">
        <v>0.71</v>
      </c>
      <c r="H238" s="37">
        <v>0</v>
      </c>
      <c r="I238" s="37">
        <v>0</v>
      </c>
      <c r="J238" s="37">
        <v>0.31</v>
      </c>
      <c r="K238" s="37">
        <v>0</v>
      </c>
      <c r="L238" s="37">
        <v>0</v>
      </c>
      <c r="M238" s="37">
        <v>0.28000000000000003</v>
      </c>
      <c r="N238" s="37">
        <v>0.13</v>
      </c>
      <c r="O238" s="37">
        <v>0</v>
      </c>
      <c r="P238" s="37">
        <v>0</v>
      </c>
      <c r="Q238" s="37">
        <v>0</v>
      </c>
      <c r="R238" s="37">
        <v>0</v>
      </c>
      <c r="S238" s="37">
        <v>0</v>
      </c>
      <c r="T238" s="37">
        <v>0</v>
      </c>
      <c r="U238" s="37">
        <v>0</v>
      </c>
      <c r="V238" s="37">
        <v>11.49</v>
      </c>
      <c r="W238" s="38">
        <v>0.28000000000000003</v>
      </c>
      <c r="X238" s="48">
        <v>411473</v>
      </c>
    </row>
    <row r="239" spans="1:24" ht="13.2" x14ac:dyDescent="0.25">
      <c r="A239" s="35" t="str">
        <f t="shared" si="3"/>
        <v>0658301N</v>
      </c>
      <c r="B239" s="21" t="s">
        <v>463</v>
      </c>
      <c r="C239" s="22" t="s">
        <v>464</v>
      </c>
      <c r="D239" s="36">
        <v>13.09</v>
      </c>
      <c r="E239" s="37">
        <v>0.15</v>
      </c>
      <c r="F239" s="37">
        <v>2.19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7">
        <v>0.42</v>
      </c>
      <c r="N239" s="37">
        <v>0.16</v>
      </c>
      <c r="O239" s="37">
        <v>0</v>
      </c>
      <c r="P239" s="37">
        <v>3.68</v>
      </c>
      <c r="Q239" s="37">
        <v>0</v>
      </c>
      <c r="R239" s="37">
        <v>0</v>
      </c>
      <c r="S239" s="37">
        <v>0</v>
      </c>
      <c r="T239" s="37">
        <v>0</v>
      </c>
      <c r="U239" s="37">
        <v>0</v>
      </c>
      <c r="V239" s="37">
        <v>5.57</v>
      </c>
      <c r="W239" s="38">
        <v>0.92</v>
      </c>
      <c r="X239" s="48">
        <v>686346</v>
      </c>
    </row>
    <row r="240" spans="1:24" ht="13.2" x14ac:dyDescent="0.25">
      <c r="A240" s="35" t="str">
        <f t="shared" si="3"/>
        <v>3202314N</v>
      </c>
      <c r="B240" s="21" t="s">
        <v>465</v>
      </c>
      <c r="C240" s="22" t="s">
        <v>466</v>
      </c>
      <c r="D240" s="36">
        <v>13.92</v>
      </c>
      <c r="E240" s="37">
        <v>2.81</v>
      </c>
      <c r="F240" s="37">
        <v>0</v>
      </c>
      <c r="G240" s="37">
        <v>0</v>
      </c>
      <c r="H240" s="37">
        <v>0</v>
      </c>
      <c r="I240" s="37">
        <v>0</v>
      </c>
      <c r="J240" s="37">
        <v>0.22</v>
      </c>
      <c r="K240" s="37">
        <v>0</v>
      </c>
      <c r="L240" s="37">
        <v>0</v>
      </c>
      <c r="M240" s="37">
        <v>0.51</v>
      </c>
      <c r="N240" s="37">
        <v>0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  <c r="T240" s="37">
        <v>0</v>
      </c>
      <c r="U240" s="37">
        <v>0</v>
      </c>
      <c r="V240" s="37">
        <v>9.83</v>
      </c>
      <c r="W240" s="38">
        <v>0.54</v>
      </c>
      <c r="X240" s="48">
        <v>1006181</v>
      </c>
    </row>
    <row r="241" spans="1:24" ht="13.2" x14ac:dyDescent="0.25">
      <c r="A241" s="35" t="str">
        <f t="shared" si="3"/>
        <v>0602310N</v>
      </c>
      <c r="B241" s="21" t="s">
        <v>467</v>
      </c>
      <c r="C241" s="22" t="s">
        <v>468</v>
      </c>
      <c r="D241" s="36">
        <v>10.1</v>
      </c>
      <c r="E241" s="37">
        <v>0.15</v>
      </c>
      <c r="F241" s="37">
        <v>1.28</v>
      </c>
      <c r="G241" s="37">
        <v>0</v>
      </c>
      <c r="H241" s="37">
        <v>0</v>
      </c>
      <c r="I241" s="37">
        <v>0</v>
      </c>
      <c r="J241" s="37">
        <v>1.25</v>
      </c>
      <c r="K241" s="37">
        <v>0</v>
      </c>
      <c r="L241" s="37">
        <v>0</v>
      </c>
      <c r="M241" s="37">
        <v>0.45</v>
      </c>
      <c r="N241" s="37">
        <v>0.16</v>
      </c>
      <c r="O241" s="37">
        <v>0</v>
      </c>
      <c r="P241" s="37">
        <v>2.61</v>
      </c>
      <c r="Q241" s="37">
        <v>0</v>
      </c>
      <c r="R241" s="37">
        <v>0</v>
      </c>
      <c r="S241" s="37">
        <v>0</v>
      </c>
      <c r="T241" s="37">
        <v>0</v>
      </c>
      <c r="U241" s="37">
        <v>0</v>
      </c>
      <c r="V241" s="37">
        <v>3.43</v>
      </c>
      <c r="W241" s="38">
        <v>0.78</v>
      </c>
      <c r="X241" s="48">
        <v>529922</v>
      </c>
    </row>
    <row r="242" spans="1:24" ht="13.2" x14ac:dyDescent="0.25">
      <c r="A242" s="35" t="str">
        <f t="shared" si="3"/>
        <v>0662301N</v>
      </c>
      <c r="B242" s="21" t="s">
        <v>469</v>
      </c>
      <c r="C242" s="22" t="s">
        <v>470</v>
      </c>
      <c r="D242" s="36">
        <v>17.68</v>
      </c>
      <c r="E242" s="37">
        <v>0.14000000000000001</v>
      </c>
      <c r="F242" s="37">
        <v>1.59</v>
      </c>
      <c r="G242" s="37">
        <v>0.48</v>
      </c>
      <c r="H242" s="37">
        <v>0</v>
      </c>
      <c r="I242" s="37">
        <v>0</v>
      </c>
      <c r="J242" s="37">
        <v>0.26</v>
      </c>
      <c r="K242" s="37">
        <v>0</v>
      </c>
      <c r="L242" s="37">
        <v>0</v>
      </c>
      <c r="M242" s="37">
        <v>0.43</v>
      </c>
      <c r="N242" s="37">
        <v>0.47</v>
      </c>
      <c r="O242" s="37">
        <v>0</v>
      </c>
      <c r="P242" s="37">
        <v>2.69</v>
      </c>
      <c r="Q242" s="37">
        <v>0</v>
      </c>
      <c r="R242" s="37">
        <v>0</v>
      </c>
      <c r="S242" s="37">
        <v>0</v>
      </c>
      <c r="T242" s="37">
        <v>0</v>
      </c>
      <c r="U242" s="37">
        <v>0</v>
      </c>
      <c r="V242" s="37">
        <v>5.82</v>
      </c>
      <c r="W242" s="38">
        <v>5.79</v>
      </c>
      <c r="X242" s="48">
        <v>726544</v>
      </c>
    </row>
    <row r="243" spans="1:24" ht="13.2" x14ac:dyDescent="0.25">
      <c r="A243" s="35" t="str">
        <f t="shared" si="3"/>
        <v>2951306N</v>
      </c>
      <c r="B243" s="21" t="s">
        <v>471</v>
      </c>
      <c r="C243" s="22" t="s">
        <v>472</v>
      </c>
      <c r="D243" s="36">
        <v>8.34</v>
      </c>
      <c r="E243" s="37">
        <v>1.76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0.65</v>
      </c>
      <c r="N243" s="37">
        <v>0</v>
      </c>
      <c r="O243" s="37">
        <v>0</v>
      </c>
      <c r="P243" s="37">
        <v>0.06</v>
      </c>
      <c r="Q243" s="37">
        <v>0</v>
      </c>
      <c r="R243" s="37">
        <v>0</v>
      </c>
      <c r="S243" s="37">
        <v>0</v>
      </c>
      <c r="T243" s="37">
        <v>0</v>
      </c>
      <c r="U243" s="37">
        <v>0</v>
      </c>
      <c r="V243" s="37">
        <v>5.37</v>
      </c>
      <c r="W243" s="38">
        <v>0.5</v>
      </c>
      <c r="X243" s="48">
        <v>558203</v>
      </c>
    </row>
    <row r="244" spans="1:24" ht="13.2" x14ac:dyDescent="0.25">
      <c r="A244" s="35" t="str">
        <f t="shared" si="3"/>
        <v>7003363N</v>
      </c>
      <c r="B244" s="21" t="s">
        <v>473</v>
      </c>
      <c r="C244" s="22" t="s">
        <v>474</v>
      </c>
      <c r="D244" s="36">
        <v>7.34</v>
      </c>
      <c r="E244" s="37">
        <v>1.05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0.38</v>
      </c>
      <c r="N244" s="37">
        <v>0</v>
      </c>
      <c r="O244" s="37">
        <v>0.47</v>
      </c>
      <c r="P244" s="37">
        <v>0</v>
      </c>
      <c r="Q244" s="37">
        <v>0</v>
      </c>
      <c r="R244" s="37">
        <v>0</v>
      </c>
      <c r="S244" s="37">
        <v>0</v>
      </c>
      <c r="T244" s="37">
        <v>0</v>
      </c>
      <c r="U244" s="37">
        <v>0</v>
      </c>
      <c r="V244" s="37">
        <v>5.12</v>
      </c>
      <c r="W244" s="38">
        <v>0.33</v>
      </c>
      <c r="X244" s="48">
        <v>826316</v>
      </c>
    </row>
    <row r="245" spans="1:24" ht="13.2" x14ac:dyDescent="0.25">
      <c r="A245" s="35" t="str">
        <f t="shared" si="3"/>
        <v>4402300N</v>
      </c>
      <c r="B245" s="21" t="s">
        <v>475</v>
      </c>
      <c r="C245" s="22" t="s">
        <v>476</v>
      </c>
      <c r="D245" s="36">
        <v>5.9</v>
      </c>
      <c r="E245" s="37">
        <v>1.0900000000000001</v>
      </c>
      <c r="F245" s="37">
        <v>0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7">
        <v>0</v>
      </c>
      <c r="M245" s="37">
        <v>0.49</v>
      </c>
      <c r="N245" s="37">
        <v>0</v>
      </c>
      <c r="O245" s="37">
        <v>0</v>
      </c>
      <c r="P245" s="37">
        <v>0</v>
      </c>
      <c r="Q245" s="37">
        <v>0</v>
      </c>
      <c r="R245" s="37">
        <v>0</v>
      </c>
      <c r="S245" s="37">
        <v>0</v>
      </c>
      <c r="T245" s="37">
        <v>0</v>
      </c>
      <c r="U245" s="37">
        <v>0</v>
      </c>
      <c r="V245" s="37">
        <v>4.12</v>
      </c>
      <c r="W245" s="38">
        <v>0.2</v>
      </c>
      <c r="X245" s="48">
        <v>271533</v>
      </c>
    </row>
    <row r="246" spans="1:24" ht="13.2" x14ac:dyDescent="0.25">
      <c r="A246" s="35" t="str">
        <f t="shared" si="3"/>
        <v>0228303N</v>
      </c>
      <c r="B246" s="21" t="s">
        <v>477</v>
      </c>
      <c r="C246" s="22" t="s">
        <v>478</v>
      </c>
      <c r="D246" s="36">
        <v>6.9</v>
      </c>
      <c r="E246" s="37">
        <v>0.61</v>
      </c>
      <c r="F246" s="37">
        <v>0</v>
      </c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37">
        <v>0</v>
      </c>
      <c r="M246" s="37">
        <v>0.41</v>
      </c>
      <c r="N246" s="37">
        <v>0</v>
      </c>
      <c r="O246" s="37">
        <v>0</v>
      </c>
      <c r="P246" s="37">
        <v>0.53</v>
      </c>
      <c r="Q246" s="37">
        <v>0</v>
      </c>
      <c r="R246" s="37">
        <v>0</v>
      </c>
      <c r="S246" s="37">
        <v>0</v>
      </c>
      <c r="T246" s="37">
        <v>0</v>
      </c>
      <c r="U246" s="37">
        <v>0</v>
      </c>
      <c r="V246" s="37">
        <v>3.7</v>
      </c>
      <c r="W246" s="38">
        <v>1.65</v>
      </c>
      <c r="X246" s="48">
        <v>192597</v>
      </c>
    </row>
    <row r="247" spans="1:24" ht="13.2" x14ac:dyDescent="0.25">
      <c r="A247" s="35" t="str">
        <f t="shared" si="3"/>
        <v>3501305N</v>
      </c>
      <c r="B247" s="21" t="s">
        <v>479</v>
      </c>
      <c r="C247" s="22" t="s">
        <v>480</v>
      </c>
      <c r="D247" s="36">
        <v>13.09</v>
      </c>
      <c r="E247" s="37">
        <v>1.06</v>
      </c>
      <c r="F247" s="37">
        <v>1.34</v>
      </c>
      <c r="G247" s="37">
        <v>0.57999999999999996</v>
      </c>
      <c r="H247" s="37">
        <v>0</v>
      </c>
      <c r="I247" s="37">
        <v>0</v>
      </c>
      <c r="J247" s="37">
        <v>0.34</v>
      </c>
      <c r="K247" s="37">
        <v>0</v>
      </c>
      <c r="L247" s="37">
        <v>0</v>
      </c>
      <c r="M247" s="37">
        <v>0.71</v>
      </c>
      <c r="N247" s="37">
        <v>0</v>
      </c>
      <c r="O247" s="37">
        <v>0</v>
      </c>
      <c r="P247" s="37">
        <v>0</v>
      </c>
      <c r="Q247" s="37">
        <v>0</v>
      </c>
      <c r="R247" s="37">
        <v>0</v>
      </c>
      <c r="S247" s="37">
        <v>0</v>
      </c>
      <c r="T247" s="37">
        <v>0</v>
      </c>
      <c r="U247" s="37">
        <v>0</v>
      </c>
      <c r="V247" s="37">
        <v>8.5</v>
      </c>
      <c r="W247" s="38">
        <v>0.56999999999999995</v>
      </c>
      <c r="X247" s="48">
        <v>454191</v>
      </c>
    </row>
    <row r="248" spans="1:24" ht="13.2" x14ac:dyDescent="0.25">
      <c r="A248" s="35" t="str">
        <f t="shared" si="3"/>
        <v>1401001N</v>
      </c>
      <c r="B248" s="21" t="s">
        <v>481</v>
      </c>
      <c r="C248" s="22" t="s">
        <v>482</v>
      </c>
      <c r="D248" s="36">
        <v>15</v>
      </c>
      <c r="E248" s="37">
        <v>0</v>
      </c>
      <c r="F248" s="37">
        <v>11.3</v>
      </c>
      <c r="G248" s="37">
        <v>1.1100000000000001</v>
      </c>
      <c r="H248" s="37">
        <v>0</v>
      </c>
      <c r="I248" s="37">
        <v>0</v>
      </c>
      <c r="J248" s="37">
        <v>0</v>
      </c>
      <c r="K248" s="37">
        <v>0.35</v>
      </c>
      <c r="L248" s="37">
        <v>0</v>
      </c>
      <c r="M248" s="37">
        <v>0.44</v>
      </c>
      <c r="N248" s="37">
        <v>0</v>
      </c>
      <c r="O248" s="37">
        <v>0</v>
      </c>
      <c r="P248" s="37">
        <v>0.26</v>
      </c>
      <c r="Q248" s="37">
        <v>0</v>
      </c>
      <c r="R248" s="37">
        <v>0</v>
      </c>
      <c r="S248" s="37">
        <v>0.02</v>
      </c>
      <c r="T248" s="37">
        <v>0</v>
      </c>
      <c r="U248" s="37">
        <v>0</v>
      </c>
      <c r="V248" s="37">
        <v>0.47</v>
      </c>
      <c r="W248" s="38">
        <v>1.05</v>
      </c>
      <c r="X248" s="48">
        <v>1177118</v>
      </c>
    </row>
    <row r="249" spans="1:24" ht="13.2" x14ac:dyDescent="0.25">
      <c r="A249" s="35" t="str">
        <f t="shared" si="3"/>
        <v>5153310N</v>
      </c>
      <c r="B249" s="21" t="s">
        <v>483</v>
      </c>
      <c r="C249" s="22" t="s">
        <v>484</v>
      </c>
      <c r="D249" s="36">
        <v>14.86</v>
      </c>
      <c r="E249" s="37">
        <v>2.44</v>
      </c>
      <c r="F249" s="37">
        <v>5.33</v>
      </c>
      <c r="G249" s="37">
        <v>0</v>
      </c>
      <c r="H249" s="37">
        <v>0</v>
      </c>
      <c r="I249" s="37">
        <v>0</v>
      </c>
      <c r="J249" s="37">
        <v>0</v>
      </c>
      <c r="K249" s="37">
        <v>0</v>
      </c>
      <c r="L249" s="37">
        <v>0</v>
      </c>
      <c r="M249" s="37">
        <v>0.59</v>
      </c>
      <c r="N249" s="37">
        <v>0</v>
      </c>
      <c r="O249" s="37">
        <v>0</v>
      </c>
      <c r="P249" s="37">
        <v>0</v>
      </c>
      <c r="Q249" s="37">
        <v>0</v>
      </c>
      <c r="R249" s="37">
        <v>0</v>
      </c>
      <c r="S249" s="37">
        <v>0</v>
      </c>
      <c r="T249" s="37">
        <v>0</v>
      </c>
      <c r="U249" s="37">
        <v>0</v>
      </c>
      <c r="V249" s="37">
        <v>5.74</v>
      </c>
      <c r="W249" s="38">
        <v>0.76</v>
      </c>
      <c r="X249" s="48">
        <v>391319</v>
      </c>
    </row>
    <row r="250" spans="1:24" ht="13.2" x14ac:dyDescent="0.25">
      <c r="A250" s="35" t="str">
        <f t="shared" si="3"/>
        <v>2761302N</v>
      </c>
      <c r="B250" s="21" t="s">
        <v>485</v>
      </c>
      <c r="C250" s="22" t="s">
        <v>486</v>
      </c>
      <c r="D250" s="36">
        <v>9.2799999999999994</v>
      </c>
      <c r="E250" s="37">
        <v>1.9</v>
      </c>
      <c r="F250" s="37">
        <v>0</v>
      </c>
      <c r="G250" s="37">
        <v>0</v>
      </c>
      <c r="H250" s="37">
        <v>0</v>
      </c>
      <c r="I250" s="37">
        <v>0</v>
      </c>
      <c r="J250" s="37">
        <v>0</v>
      </c>
      <c r="K250" s="37">
        <v>0.56999999999999995</v>
      </c>
      <c r="L250" s="37">
        <v>0</v>
      </c>
      <c r="M250" s="37">
        <v>0.22</v>
      </c>
      <c r="N250" s="37">
        <v>0.31</v>
      </c>
      <c r="O250" s="37">
        <v>0.14000000000000001</v>
      </c>
      <c r="P250" s="37">
        <v>2.4900000000000002</v>
      </c>
      <c r="Q250" s="37">
        <v>0</v>
      </c>
      <c r="R250" s="37">
        <v>0</v>
      </c>
      <c r="S250" s="37">
        <v>0</v>
      </c>
      <c r="T250" s="37">
        <v>0</v>
      </c>
      <c r="U250" s="37">
        <v>0</v>
      </c>
      <c r="V250" s="37">
        <v>3.35</v>
      </c>
      <c r="W250" s="38">
        <v>0.28999999999999998</v>
      </c>
      <c r="X250" s="48">
        <v>1139313</v>
      </c>
    </row>
    <row r="251" spans="1:24" ht="13.2" x14ac:dyDescent="0.25">
      <c r="A251" s="35" t="str">
        <f t="shared" si="3"/>
        <v>7003350N</v>
      </c>
      <c r="B251" s="21" t="s">
        <v>487</v>
      </c>
      <c r="C251" s="22" t="s">
        <v>488</v>
      </c>
      <c r="D251" s="36">
        <v>8.24</v>
      </c>
      <c r="E251" s="37">
        <v>0.94</v>
      </c>
      <c r="F251" s="37">
        <v>0</v>
      </c>
      <c r="G251" s="37">
        <v>0</v>
      </c>
      <c r="H251" s="37">
        <v>0</v>
      </c>
      <c r="I251" s="37">
        <v>0</v>
      </c>
      <c r="J251" s="37">
        <v>0</v>
      </c>
      <c r="K251" s="37">
        <v>0</v>
      </c>
      <c r="L251" s="37">
        <v>0</v>
      </c>
      <c r="M251" s="37">
        <v>0.55000000000000004</v>
      </c>
      <c r="N251" s="37">
        <v>0</v>
      </c>
      <c r="O251" s="37">
        <v>0</v>
      </c>
      <c r="P251" s="37">
        <v>0</v>
      </c>
      <c r="Q251" s="37">
        <v>0</v>
      </c>
      <c r="R251" s="37">
        <v>0</v>
      </c>
      <c r="S251" s="37">
        <v>0</v>
      </c>
      <c r="T251" s="37">
        <v>0</v>
      </c>
      <c r="U251" s="37">
        <v>0</v>
      </c>
      <c r="V251" s="37">
        <v>6.22</v>
      </c>
      <c r="W251" s="38">
        <v>0.53</v>
      </c>
      <c r="X251" s="48">
        <v>1153613</v>
      </c>
    </row>
    <row r="252" spans="1:24" ht="13.2" x14ac:dyDescent="0.25">
      <c r="A252" s="35" t="str">
        <f t="shared" si="3"/>
        <v>7003381N</v>
      </c>
      <c r="B252" s="21" t="s">
        <v>489</v>
      </c>
      <c r="C252" s="22" t="s">
        <v>490</v>
      </c>
      <c r="D252" s="36">
        <v>7.77</v>
      </c>
      <c r="E252" s="37">
        <v>0.32</v>
      </c>
      <c r="F252" s="37">
        <v>0</v>
      </c>
      <c r="G252" s="37">
        <v>0</v>
      </c>
      <c r="H252" s="37">
        <v>0</v>
      </c>
      <c r="I252" s="37">
        <v>0</v>
      </c>
      <c r="J252" s="37">
        <v>0</v>
      </c>
      <c r="K252" s="37">
        <v>0</v>
      </c>
      <c r="L252" s="37">
        <v>0</v>
      </c>
      <c r="M252" s="37">
        <v>0.44</v>
      </c>
      <c r="N252" s="37">
        <v>0</v>
      </c>
      <c r="O252" s="37">
        <v>0</v>
      </c>
      <c r="P252" s="37">
        <v>0</v>
      </c>
      <c r="Q252" s="37">
        <v>0</v>
      </c>
      <c r="R252" s="37">
        <v>0</v>
      </c>
      <c r="S252" s="37">
        <v>0</v>
      </c>
      <c r="T252" s="37">
        <v>0</v>
      </c>
      <c r="U252" s="37">
        <v>0</v>
      </c>
      <c r="V252" s="37">
        <v>6.7</v>
      </c>
      <c r="W252" s="38">
        <v>0.3</v>
      </c>
      <c r="X252" s="48">
        <v>216704</v>
      </c>
    </row>
    <row r="253" spans="1:24" ht="13.2" x14ac:dyDescent="0.25">
      <c r="A253" s="35" t="str">
        <f t="shared" si="3"/>
        <v>7003409N</v>
      </c>
      <c r="B253" s="21" t="s">
        <v>491</v>
      </c>
      <c r="C253" s="22" t="s">
        <v>492</v>
      </c>
      <c r="D253" s="36">
        <v>6.02</v>
      </c>
      <c r="E253" s="37">
        <v>0.53</v>
      </c>
      <c r="F253" s="37">
        <v>0</v>
      </c>
      <c r="G253" s="37">
        <v>0</v>
      </c>
      <c r="H253" s="37">
        <v>0</v>
      </c>
      <c r="I253" s="37">
        <v>0</v>
      </c>
      <c r="J253" s="37">
        <v>0.01</v>
      </c>
      <c r="K253" s="37">
        <v>0</v>
      </c>
      <c r="L253" s="37">
        <v>0</v>
      </c>
      <c r="M253" s="37">
        <v>0.3</v>
      </c>
      <c r="N253" s="37">
        <v>0</v>
      </c>
      <c r="O253" s="37">
        <v>0</v>
      </c>
      <c r="P253" s="37">
        <v>0</v>
      </c>
      <c r="Q253" s="37">
        <v>0</v>
      </c>
      <c r="R253" s="37">
        <v>0</v>
      </c>
      <c r="S253" s="37">
        <v>0</v>
      </c>
      <c r="T253" s="37">
        <v>0</v>
      </c>
      <c r="U253" s="37">
        <v>0</v>
      </c>
      <c r="V253" s="37">
        <v>5.03</v>
      </c>
      <c r="W253" s="38">
        <v>0.15</v>
      </c>
      <c r="X253" s="48">
        <v>620538</v>
      </c>
    </row>
    <row r="254" spans="1:24" ht="13.2" x14ac:dyDescent="0.25">
      <c r="A254" s="35" t="str">
        <f t="shared" si="3"/>
        <v>7001395N</v>
      </c>
      <c r="B254" s="21" t="s">
        <v>493</v>
      </c>
      <c r="C254" s="22" t="s">
        <v>494</v>
      </c>
      <c r="D254" s="36">
        <v>13.78</v>
      </c>
      <c r="E254" s="37">
        <v>1.34</v>
      </c>
      <c r="F254" s="37">
        <v>3.77</v>
      </c>
      <c r="G254" s="37">
        <v>0</v>
      </c>
      <c r="H254" s="37">
        <v>0</v>
      </c>
      <c r="I254" s="37">
        <v>0</v>
      </c>
      <c r="J254" s="37">
        <v>0.44</v>
      </c>
      <c r="K254" s="37">
        <v>0</v>
      </c>
      <c r="L254" s="37">
        <v>0</v>
      </c>
      <c r="M254" s="37">
        <v>0.53</v>
      </c>
      <c r="N254" s="37">
        <v>0</v>
      </c>
      <c r="O254" s="37">
        <v>0.35</v>
      </c>
      <c r="P254" s="37">
        <v>0</v>
      </c>
      <c r="Q254" s="37">
        <v>0</v>
      </c>
      <c r="R254" s="37">
        <v>0</v>
      </c>
      <c r="S254" s="37">
        <v>0</v>
      </c>
      <c r="T254" s="37">
        <v>0</v>
      </c>
      <c r="U254" s="37">
        <v>0</v>
      </c>
      <c r="V254" s="37">
        <v>6.85</v>
      </c>
      <c r="W254" s="38">
        <v>0.49</v>
      </c>
      <c r="X254" s="48">
        <v>1420536</v>
      </c>
    </row>
    <row r="255" spans="1:24" ht="13.2" x14ac:dyDescent="0.25">
      <c r="A255" s="35" t="str">
        <f t="shared" si="3"/>
        <v>1521300N</v>
      </c>
      <c r="B255" s="21" t="s">
        <v>1365</v>
      </c>
      <c r="C255" s="22" t="s">
        <v>1350</v>
      </c>
      <c r="D255" s="36">
        <v>13.26</v>
      </c>
      <c r="E255" s="37">
        <v>4.1500000000000004</v>
      </c>
      <c r="F255" s="37">
        <v>0</v>
      </c>
      <c r="G255" s="37">
        <v>0</v>
      </c>
      <c r="H255" s="37">
        <v>0</v>
      </c>
      <c r="I255" s="37">
        <v>0</v>
      </c>
      <c r="J255" s="37">
        <v>0</v>
      </c>
      <c r="K255" s="37">
        <v>0</v>
      </c>
      <c r="L255" s="37">
        <v>0.18</v>
      </c>
      <c r="M255" s="37">
        <v>0.91</v>
      </c>
      <c r="N255" s="37">
        <v>0</v>
      </c>
      <c r="O255" s="37">
        <v>0.05</v>
      </c>
      <c r="P255" s="37">
        <v>0</v>
      </c>
      <c r="Q255" s="37">
        <v>0</v>
      </c>
      <c r="R255" s="37">
        <v>0</v>
      </c>
      <c r="S255" s="37">
        <v>0</v>
      </c>
      <c r="T255" s="37">
        <v>0</v>
      </c>
      <c r="U255" s="37">
        <v>0</v>
      </c>
      <c r="V255" s="37">
        <v>6.65</v>
      </c>
      <c r="W255" s="38">
        <v>1.32</v>
      </c>
      <c r="X255" s="48">
        <v>476458</v>
      </c>
    </row>
    <row r="256" spans="1:24" ht="13.2" x14ac:dyDescent="0.25">
      <c r="A256" s="35" t="str">
        <f t="shared" si="3"/>
        <v>7003389N</v>
      </c>
      <c r="B256" s="21" t="s">
        <v>495</v>
      </c>
      <c r="C256" s="22" t="s">
        <v>496</v>
      </c>
      <c r="D256" s="36">
        <v>5.12</v>
      </c>
      <c r="E256" s="37">
        <v>0.25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7">
        <v>0</v>
      </c>
      <c r="M256" s="37">
        <v>-0.27</v>
      </c>
      <c r="N256" s="37">
        <v>0.11</v>
      </c>
      <c r="O256" s="37">
        <v>0</v>
      </c>
      <c r="P256" s="37">
        <v>0</v>
      </c>
      <c r="Q256" s="37">
        <v>0</v>
      </c>
      <c r="R256" s="37">
        <v>0</v>
      </c>
      <c r="S256" s="37">
        <v>0</v>
      </c>
      <c r="T256" s="37">
        <v>0</v>
      </c>
      <c r="U256" s="37">
        <v>0</v>
      </c>
      <c r="V256" s="37">
        <v>4.92</v>
      </c>
      <c r="W256" s="38">
        <v>0.11</v>
      </c>
      <c r="X256" s="48">
        <v>507424</v>
      </c>
    </row>
    <row r="257" spans="1:24" ht="13.2" x14ac:dyDescent="0.25">
      <c r="A257" s="35" t="str">
        <f t="shared" si="3"/>
        <v>5002302N</v>
      </c>
      <c r="B257" s="21" t="s">
        <v>497</v>
      </c>
      <c r="C257" s="22" t="s">
        <v>498</v>
      </c>
      <c r="D257" s="36">
        <v>7.36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7">
        <v>0</v>
      </c>
      <c r="K257" s="37">
        <v>0</v>
      </c>
      <c r="L257" s="37">
        <v>0</v>
      </c>
      <c r="M257" s="37">
        <v>0</v>
      </c>
      <c r="N257" s="37">
        <v>0</v>
      </c>
      <c r="O257" s="37">
        <v>0</v>
      </c>
      <c r="P257" s="37">
        <v>0</v>
      </c>
      <c r="Q257" s="37">
        <v>0</v>
      </c>
      <c r="R257" s="37">
        <v>0</v>
      </c>
      <c r="S257" s="37">
        <v>0</v>
      </c>
      <c r="T257" s="37">
        <v>0</v>
      </c>
      <c r="U257" s="37">
        <v>0</v>
      </c>
      <c r="V257" s="37">
        <v>0</v>
      </c>
      <c r="W257" s="38">
        <v>0</v>
      </c>
      <c r="X257" s="48">
        <v>0</v>
      </c>
    </row>
    <row r="258" spans="1:24" ht="13.2" x14ac:dyDescent="0.25">
      <c r="A258" s="35" t="str">
        <f t="shared" si="3"/>
        <v>0101314N</v>
      </c>
      <c r="B258" s="21" t="s">
        <v>499</v>
      </c>
      <c r="C258" s="22" t="s">
        <v>500</v>
      </c>
      <c r="D258" s="36">
        <v>7.96</v>
      </c>
      <c r="E258" s="37">
        <v>0.06</v>
      </c>
      <c r="F258" s="37">
        <v>0</v>
      </c>
      <c r="G258" s="37">
        <v>0</v>
      </c>
      <c r="H258" s="37">
        <v>0</v>
      </c>
      <c r="I258" s="37">
        <v>0</v>
      </c>
      <c r="J258" s="37">
        <v>0</v>
      </c>
      <c r="K258" s="37">
        <v>0</v>
      </c>
      <c r="L258" s="37">
        <v>0</v>
      </c>
      <c r="M258" s="37">
        <v>0.4</v>
      </c>
      <c r="N258" s="37">
        <v>0.2</v>
      </c>
      <c r="O258" s="37">
        <v>0</v>
      </c>
      <c r="P258" s="37">
        <v>0.98</v>
      </c>
      <c r="Q258" s="37">
        <v>0</v>
      </c>
      <c r="R258" s="37">
        <v>0</v>
      </c>
      <c r="S258" s="37">
        <v>0</v>
      </c>
      <c r="T258" s="37">
        <v>0</v>
      </c>
      <c r="U258" s="37">
        <v>0</v>
      </c>
      <c r="V258" s="37">
        <v>5.36</v>
      </c>
      <c r="W258" s="38">
        <v>0.96</v>
      </c>
      <c r="X258" s="48">
        <v>558776</v>
      </c>
    </row>
    <row r="259" spans="1:24" ht="13.2" x14ac:dyDescent="0.25">
      <c r="A259" s="35" t="str">
        <f t="shared" si="3"/>
        <v>7000388N</v>
      </c>
      <c r="B259" s="21" t="s">
        <v>501</v>
      </c>
      <c r="C259" s="22" t="s">
        <v>502</v>
      </c>
      <c r="D259" s="36">
        <v>13.65</v>
      </c>
      <c r="E259" s="37">
        <v>1.9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7">
        <v>0</v>
      </c>
      <c r="M259" s="37">
        <v>0.54</v>
      </c>
      <c r="N259" s="37">
        <v>0</v>
      </c>
      <c r="O259" s="37">
        <v>-7.0000000000000007E-2</v>
      </c>
      <c r="P259" s="37">
        <v>0</v>
      </c>
      <c r="Q259" s="37">
        <v>0</v>
      </c>
      <c r="R259" s="37">
        <v>0</v>
      </c>
      <c r="S259" s="37">
        <v>0</v>
      </c>
      <c r="T259" s="37">
        <v>0</v>
      </c>
      <c r="U259" s="37">
        <v>0</v>
      </c>
      <c r="V259" s="37">
        <v>10.29</v>
      </c>
      <c r="W259" s="38">
        <v>0.98</v>
      </c>
      <c r="X259" s="48">
        <v>751051</v>
      </c>
    </row>
    <row r="260" spans="1:24" ht="13.2" x14ac:dyDescent="0.25">
      <c r="A260" s="35" t="str">
        <f t="shared" si="3"/>
        <v>5556302N</v>
      </c>
      <c r="B260" s="21" t="s">
        <v>503</v>
      </c>
      <c r="C260" s="22" t="s">
        <v>504</v>
      </c>
      <c r="D260" s="36">
        <v>6.41</v>
      </c>
      <c r="E260" s="37">
        <v>0.67</v>
      </c>
      <c r="F260" s="37">
        <v>1.01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7">
        <v>0</v>
      </c>
      <c r="M260" s="37">
        <v>0.57999999999999996</v>
      </c>
      <c r="N260" s="37">
        <v>0</v>
      </c>
      <c r="O260" s="37">
        <v>-0.17</v>
      </c>
      <c r="P260" s="37">
        <v>0</v>
      </c>
      <c r="Q260" s="37">
        <v>0</v>
      </c>
      <c r="R260" s="37">
        <v>0</v>
      </c>
      <c r="S260" s="37">
        <v>0</v>
      </c>
      <c r="T260" s="37">
        <v>0</v>
      </c>
      <c r="U260" s="37">
        <v>0</v>
      </c>
      <c r="V260" s="37">
        <v>4.0599999999999996</v>
      </c>
      <c r="W260" s="38">
        <v>0.25</v>
      </c>
      <c r="X260" s="48">
        <v>460441</v>
      </c>
    </row>
    <row r="261" spans="1:24" ht="13.2" x14ac:dyDescent="0.25">
      <c r="A261" s="35" t="str">
        <f t="shared" si="3"/>
        <v>5153309N</v>
      </c>
      <c r="B261" s="21" t="s">
        <v>505</v>
      </c>
      <c r="C261" s="22" t="s">
        <v>506</v>
      </c>
      <c r="D261" s="36">
        <v>11.46</v>
      </c>
      <c r="E261" s="37">
        <v>0.56000000000000005</v>
      </c>
      <c r="F261" s="37">
        <v>0</v>
      </c>
      <c r="G261" s="37">
        <v>1.6</v>
      </c>
      <c r="H261" s="37">
        <v>0</v>
      </c>
      <c r="I261" s="37">
        <v>0</v>
      </c>
      <c r="J261" s="37">
        <v>0.88</v>
      </c>
      <c r="K261" s="37">
        <v>0</v>
      </c>
      <c r="L261" s="37">
        <v>0</v>
      </c>
      <c r="M261" s="37">
        <v>0.65</v>
      </c>
      <c r="N261" s="37">
        <v>0</v>
      </c>
      <c r="O261" s="37">
        <v>0</v>
      </c>
      <c r="P261" s="37">
        <v>0</v>
      </c>
      <c r="Q261" s="37">
        <v>0</v>
      </c>
      <c r="R261" s="37">
        <v>0</v>
      </c>
      <c r="S261" s="37">
        <v>0</v>
      </c>
      <c r="T261" s="37">
        <v>0</v>
      </c>
      <c r="U261" s="37">
        <v>0</v>
      </c>
      <c r="V261" s="37">
        <v>7.08</v>
      </c>
      <c r="W261" s="38">
        <v>0.68</v>
      </c>
      <c r="X261" s="48">
        <v>1296427</v>
      </c>
    </row>
    <row r="262" spans="1:24" ht="13.2" x14ac:dyDescent="0.25">
      <c r="A262" s="35" t="str">
        <f t="shared" si="3"/>
        <v>4921302N</v>
      </c>
      <c r="B262" s="21" t="s">
        <v>507</v>
      </c>
      <c r="C262" s="22" t="s">
        <v>508</v>
      </c>
      <c r="D262" s="36">
        <v>6.9</v>
      </c>
      <c r="E262" s="37">
        <v>0.9</v>
      </c>
      <c r="F262" s="37">
        <v>0.43</v>
      </c>
      <c r="G262" s="37">
        <v>0.17</v>
      </c>
      <c r="H262" s="37">
        <v>0.01</v>
      </c>
      <c r="I262" s="37">
        <v>0</v>
      </c>
      <c r="J262" s="37">
        <v>0.04</v>
      </c>
      <c r="K262" s="37">
        <v>0.05</v>
      </c>
      <c r="L262" s="37">
        <v>0</v>
      </c>
      <c r="M262" s="37">
        <v>0.6</v>
      </c>
      <c r="N262" s="37">
        <v>0</v>
      </c>
      <c r="O262" s="37">
        <v>0</v>
      </c>
      <c r="P262" s="37">
        <v>0</v>
      </c>
      <c r="Q262" s="37">
        <v>0</v>
      </c>
      <c r="R262" s="37">
        <v>0</v>
      </c>
      <c r="S262" s="37">
        <v>0</v>
      </c>
      <c r="T262" s="37">
        <v>0</v>
      </c>
      <c r="U262" s="37">
        <v>0</v>
      </c>
      <c r="V262" s="37">
        <v>4.3499999999999996</v>
      </c>
      <c r="W262" s="38">
        <v>0.33</v>
      </c>
      <c r="X262" s="48">
        <v>396106</v>
      </c>
    </row>
    <row r="263" spans="1:24" ht="13.2" x14ac:dyDescent="0.25">
      <c r="A263" s="35" t="str">
        <f t="shared" si="3"/>
        <v>0302302N</v>
      </c>
      <c r="B263" s="21" t="s">
        <v>509</v>
      </c>
      <c r="C263" s="22" t="s">
        <v>510</v>
      </c>
      <c r="D263" s="36">
        <v>4.88</v>
      </c>
      <c r="E263" s="37">
        <v>0.49</v>
      </c>
      <c r="F263" s="37">
        <v>0.81</v>
      </c>
      <c r="G263" s="37">
        <v>0.66</v>
      </c>
      <c r="H263" s="37">
        <v>0</v>
      </c>
      <c r="I263" s="37">
        <v>0</v>
      </c>
      <c r="J263" s="37">
        <v>0.13</v>
      </c>
      <c r="K263" s="37">
        <v>0.33</v>
      </c>
      <c r="L263" s="37">
        <v>0</v>
      </c>
      <c r="M263" s="37">
        <v>0.51</v>
      </c>
      <c r="N263" s="37">
        <v>0</v>
      </c>
      <c r="O263" s="37">
        <v>0</v>
      </c>
      <c r="P263" s="37">
        <v>0</v>
      </c>
      <c r="Q263" s="37">
        <v>0</v>
      </c>
      <c r="R263" s="37">
        <v>0</v>
      </c>
      <c r="S263" s="37">
        <v>0</v>
      </c>
      <c r="T263" s="37">
        <v>0</v>
      </c>
      <c r="U263" s="37">
        <v>0</v>
      </c>
      <c r="V263" s="37">
        <v>1.72</v>
      </c>
      <c r="W263" s="38">
        <v>0.23</v>
      </c>
      <c r="X263" s="48">
        <v>254775</v>
      </c>
    </row>
    <row r="264" spans="1:24" ht="13.2" x14ac:dyDescent="0.25">
      <c r="A264" s="35" t="str">
        <f t="shared" ref="A264:A327" si="4">LEFT(B264,7)&amp;"N"</f>
        <v>5725304N</v>
      </c>
      <c r="B264" s="21" t="s">
        <v>511</v>
      </c>
      <c r="C264" s="22" t="s">
        <v>512</v>
      </c>
      <c r="D264" s="36">
        <v>12.25</v>
      </c>
      <c r="E264" s="37">
        <v>1.79</v>
      </c>
      <c r="F264" s="37">
        <v>1.44</v>
      </c>
      <c r="G264" s="37">
        <v>0</v>
      </c>
      <c r="H264" s="37">
        <v>0</v>
      </c>
      <c r="I264" s="37">
        <v>0</v>
      </c>
      <c r="J264" s="37">
        <v>0</v>
      </c>
      <c r="K264" s="37">
        <v>0</v>
      </c>
      <c r="L264" s="37">
        <v>0</v>
      </c>
      <c r="M264" s="37">
        <v>1.1000000000000001</v>
      </c>
      <c r="N264" s="37">
        <v>0</v>
      </c>
      <c r="O264" s="37">
        <v>0</v>
      </c>
      <c r="P264" s="37">
        <v>1.05</v>
      </c>
      <c r="Q264" s="37">
        <v>0</v>
      </c>
      <c r="R264" s="37">
        <v>0</v>
      </c>
      <c r="S264" s="37">
        <v>0</v>
      </c>
      <c r="T264" s="37">
        <v>0</v>
      </c>
      <c r="U264" s="37">
        <v>0</v>
      </c>
      <c r="V264" s="37">
        <v>6.75</v>
      </c>
      <c r="W264" s="38">
        <v>0.11</v>
      </c>
      <c r="X264" s="48">
        <v>508445</v>
      </c>
    </row>
    <row r="265" spans="1:24" ht="13.2" x14ac:dyDescent="0.25">
      <c r="A265" s="35" t="str">
        <f t="shared" si="4"/>
        <v>5022301N</v>
      </c>
      <c r="B265" s="21" t="s">
        <v>513</v>
      </c>
      <c r="C265" s="22" t="s">
        <v>514</v>
      </c>
      <c r="D265" s="36">
        <v>7.81</v>
      </c>
      <c r="E265" s="37">
        <v>0</v>
      </c>
      <c r="F265" s="37">
        <v>0</v>
      </c>
      <c r="G265" s="37">
        <v>2.73</v>
      </c>
      <c r="H265" s="37">
        <v>0</v>
      </c>
      <c r="I265" s="37">
        <v>0</v>
      </c>
      <c r="J265" s="37">
        <v>0.32</v>
      </c>
      <c r="K265" s="37">
        <v>0.01</v>
      </c>
      <c r="L265" s="37">
        <v>0</v>
      </c>
      <c r="M265" s="37">
        <v>0.67</v>
      </c>
      <c r="N265" s="37">
        <v>0</v>
      </c>
      <c r="O265" s="37">
        <v>0</v>
      </c>
      <c r="P265" s="37">
        <v>0</v>
      </c>
      <c r="Q265" s="37">
        <v>0.01</v>
      </c>
      <c r="R265" s="37">
        <v>0.02</v>
      </c>
      <c r="S265" s="37">
        <v>0</v>
      </c>
      <c r="T265" s="37">
        <v>0</v>
      </c>
      <c r="U265" s="37">
        <v>0</v>
      </c>
      <c r="V265" s="37">
        <v>2.25</v>
      </c>
      <c r="W265" s="38">
        <v>1.81</v>
      </c>
      <c r="X265" s="48">
        <v>313424</v>
      </c>
    </row>
    <row r="266" spans="1:24" ht="13.2" x14ac:dyDescent="0.25">
      <c r="A266" s="35" t="str">
        <f t="shared" si="4"/>
        <v>3353300N</v>
      </c>
      <c r="B266" s="21" t="s">
        <v>515</v>
      </c>
      <c r="C266" s="22" t="s">
        <v>516</v>
      </c>
      <c r="D266" s="36">
        <v>9.9499999999999993</v>
      </c>
      <c r="E266" s="37">
        <v>0.53</v>
      </c>
      <c r="F266" s="37">
        <v>0</v>
      </c>
      <c r="G266" s="37">
        <v>0.25</v>
      </c>
      <c r="H266" s="37">
        <v>0</v>
      </c>
      <c r="I266" s="37">
        <v>0</v>
      </c>
      <c r="J266" s="37">
        <v>0.26</v>
      </c>
      <c r="K266" s="37">
        <v>0</v>
      </c>
      <c r="L266" s="37">
        <v>0</v>
      </c>
      <c r="M266" s="37">
        <v>0.42</v>
      </c>
      <c r="N266" s="37">
        <v>0</v>
      </c>
      <c r="O266" s="37">
        <v>0</v>
      </c>
      <c r="P266" s="37">
        <v>1.55</v>
      </c>
      <c r="Q266" s="37">
        <v>0.49</v>
      </c>
      <c r="R266" s="37">
        <v>0</v>
      </c>
      <c r="S266" s="37">
        <v>0</v>
      </c>
      <c r="T266" s="37">
        <v>0</v>
      </c>
      <c r="U266" s="37">
        <v>0</v>
      </c>
      <c r="V266" s="37">
        <v>6.28</v>
      </c>
      <c r="W266" s="38">
        <v>0.18</v>
      </c>
      <c r="X266" s="48">
        <v>572867</v>
      </c>
    </row>
    <row r="267" spans="1:24" ht="13.2" x14ac:dyDescent="0.25">
      <c r="A267" s="35" t="str">
        <f t="shared" si="4"/>
        <v>7002352N</v>
      </c>
      <c r="B267" s="21" t="s">
        <v>517</v>
      </c>
      <c r="C267" s="22" t="s">
        <v>518</v>
      </c>
      <c r="D267" s="36">
        <v>25.6</v>
      </c>
      <c r="E267" s="37">
        <v>1.57</v>
      </c>
      <c r="F267" s="37">
        <v>3.44</v>
      </c>
      <c r="G267" s="37">
        <v>0.56999999999999995</v>
      </c>
      <c r="H267" s="37">
        <v>0</v>
      </c>
      <c r="I267" s="37">
        <v>0</v>
      </c>
      <c r="J267" s="37">
        <v>3.14</v>
      </c>
      <c r="K267" s="37">
        <v>0</v>
      </c>
      <c r="L267" s="37">
        <v>1.04</v>
      </c>
      <c r="M267" s="37">
        <v>1.02</v>
      </c>
      <c r="N267" s="37">
        <v>0.63</v>
      </c>
      <c r="O267" s="37">
        <v>0</v>
      </c>
      <c r="P267" s="37">
        <v>4.2699999999999996</v>
      </c>
      <c r="Q267" s="37">
        <v>0.53</v>
      </c>
      <c r="R267" s="37">
        <v>0</v>
      </c>
      <c r="S267" s="37">
        <v>0</v>
      </c>
      <c r="T267" s="37">
        <v>0</v>
      </c>
      <c r="U267" s="37">
        <v>0</v>
      </c>
      <c r="V267" s="37">
        <v>7.82</v>
      </c>
      <c r="W267" s="38">
        <v>1.57</v>
      </c>
      <c r="X267" s="48">
        <v>6268014</v>
      </c>
    </row>
    <row r="268" spans="1:24" ht="13.2" x14ac:dyDescent="0.25">
      <c r="A268" s="35" t="str">
        <f t="shared" si="4"/>
        <v>5151318N</v>
      </c>
      <c r="B268" s="21" t="s">
        <v>519</v>
      </c>
      <c r="C268" s="22" t="s">
        <v>520</v>
      </c>
      <c r="D268" s="36">
        <v>21.51</v>
      </c>
      <c r="E268" s="37">
        <v>2.35</v>
      </c>
      <c r="F268" s="37">
        <v>0</v>
      </c>
      <c r="G268" s="37">
        <v>2.09</v>
      </c>
      <c r="H268" s="37">
        <v>0</v>
      </c>
      <c r="I268" s="37">
        <v>0</v>
      </c>
      <c r="J268" s="37">
        <v>1.5</v>
      </c>
      <c r="K268" s="37">
        <v>1.23</v>
      </c>
      <c r="L268" s="37">
        <v>0</v>
      </c>
      <c r="M268" s="37">
        <v>0.76</v>
      </c>
      <c r="N268" s="37">
        <v>0</v>
      </c>
      <c r="O268" s="37">
        <v>0.33</v>
      </c>
      <c r="P268" s="37">
        <v>3.76</v>
      </c>
      <c r="Q268" s="37">
        <v>0.56000000000000005</v>
      </c>
      <c r="R268" s="37">
        <v>0</v>
      </c>
      <c r="S268" s="37">
        <v>0</v>
      </c>
      <c r="T268" s="37">
        <v>0</v>
      </c>
      <c r="U268" s="37">
        <v>0</v>
      </c>
      <c r="V268" s="37">
        <v>7.84</v>
      </c>
      <c r="W268" s="38">
        <v>1.0900000000000001</v>
      </c>
      <c r="X268" s="48">
        <v>900417</v>
      </c>
    </row>
    <row r="269" spans="1:24" ht="13.2" x14ac:dyDescent="0.25">
      <c r="A269" s="35" t="str">
        <f t="shared" si="4"/>
        <v>7003346N</v>
      </c>
      <c r="B269" s="21" t="s">
        <v>521</v>
      </c>
      <c r="C269" s="22" t="s">
        <v>522</v>
      </c>
      <c r="D269" s="36">
        <v>22.44</v>
      </c>
      <c r="E269" s="37">
        <v>1.67</v>
      </c>
      <c r="F269" s="37">
        <v>2.95</v>
      </c>
      <c r="G269" s="37">
        <v>1.34</v>
      </c>
      <c r="H269" s="37">
        <v>0.01</v>
      </c>
      <c r="I269" s="37">
        <v>0.01</v>
      </c>
      <c r="J269" s="37">
        <v>1.23</v>
      </c>
      <c r="K269" s="37">
        <v>1.03</v>
      </c>
      <c r="L269" s="37">
        <v>0</v>
      </c>
      <c r="M269" s="37">
        <v>0.3</v>
      </c>
      <c r="N269" s="37">
        <v>0</v>
      </c>
      <c r="O269" s="37">
        <v>-0.03</v>
      </c>
      <c r="P269" s="37">
        <v>3.39</v>
      </c>
      <c r="Q269" s="37">
        <v>0</v>
      </c>
      <c r="R269" s="37">
        <v>0</v>
      </c>
      <c r="S269" s="37">
        <v>0</v>
      </c>
      <c r="T269" s="37">
        <v>0</v>
      </c>
      <c r="U269" s="37">
        <v>0</v>
      </c>
      <c r="V269" s="37">
        <v>7.46</v>
      </c>
      <c r="W269" s="38">
        <v>5.18</v>
      </c>
      <c r="X269" s="48">
        <v>1785351</v>
      </c>
    </row>
    <row r="270" spans="1:24" ht="13.2" x14ac:dyDescent="0.25">
      <c r="A270" s="35" t="str">
        <f t="shared" si="4"/>
        <v>4102309N</v>
      </c>
      <c r="B270" s="21" t="s">
        <v>523</v>
      </c>
      <c r="C270" s="22" t="s">
        <v>524</v>
      </c>
      <c r="D270" s="36">
        <v>7.39</v>
      </c>
      <c r="E270" s="37">
        <v>1</v>
      </c>
      <c r="F270" s="37">
        <v>0</v>
      </c>
      <c r="G270" s="37">
        <v>0.08</v>
      </c>
      <c r="H270" s="37">
        <v>0</v>
      </c>
      <c r="I270" s="37">
        <v>0</v>
      </c>
      <c r="J270" s="37">
        <v>7.0000000000000007E-2</v>
      </c>
      <c r="K270" s="37">
        <v>0</v>
      </c>
      <c r="L270" s="37">
        <v>0</v>
      </c>
      <c r="M270" s="37">
        <v>0.52</v>
      </c>
      <c r="N270" s="37">
        <v>0</v>
      </c>
      <c r="O270" s="37">
        <v>0</v>
      </c>
      <c r="P270" s="37">
        <v>0</v>
      </c>
      <c r="Q270" s="37">
        <v>0</v>
      </c>
      <c r="R270" s="37">
        <v>0</v>
      </c>
      <c r="S270" s="37">
        <v>0</v>
      </c>
      <c r="T270" s="37">
        <v>0</v>
      </c>
      <c r="U270" s="37">
        <v>0</v>
      </c>
      <c r="V270" s="37">
        <v>5.17</v>
      </c>
      <c r="W270" s="38">
        <v>0.55000000000000004</v>
      </c>
      <c r="X270" s="48">
        <v>214249</v>
      </c>
    </row>
    <row r="271" spans="1:24" ht="13.2" x14ac:dyDescent="0.25">
      <c r="A271" s="35" t="str">
        <f t="shared" si="4"/>
        <v>0303306N</v>
      </c>
      <c r="B271" s="21" t="s">
        <v>525</v>
      </c>
      <c r="C271" s="22" t="s">
        <v>526</v>
      </c>
      <c r="D271" s="36">
        <v>10.38</v>
      </c>
      <c r="E271" s="37">
        <v>0.63</v>
      </c>
      <c r="F271" s="37">
        <v>1.43</v>
      </c>
      <c r="G271" s="37">
        <v>0.4</v>
      </c>
      <c r="H271" s="37">
        <v>0</v>
      </c>
      <c r="I271" s="37">
        <v>0</v>
      </c>
      <c r="J271" s="37">
        <v>0.24</v>
      </c>
      <c r="K271" s="37">
        <v>0</v>
      </c>
      <c r="L271" s="37">
        <v>0</v>
      </c>
      <c r="M271" s="37">
        <v>0.62</v>
      </c>
      <c r="N271" s="37">
        <v>0.02</v>
      </c>
      <c r="O271" s="37">
        <v>0</v>
      </c>
      <c r="P271" s="37">
        <v>0</v>
      </c>
      <c r="Q271" s="37">
        <v>0</v>
      </c>
      <c r="R271" s="37">
        <v>0</v>
      </c>
      <c r="S271" s="37">
        <v>0</v>
      </c>
      <c r="T271" s="37">
        <v>0</v>
      </c>
      <c r="U271" s="37">
        <v>0</v>
      </c>
      <c r="V271" s="37">
        <v>6.2</v>
      </c>
      <c r="W271" s="38">
        <v>0.84</v>
      </c>
      <c r="X271" s="48">
        <v>443932</v>
      </c>
    </row>
    <row r="272" spans="1:24" ht="13.2" x14ac:dyDescent="0.25">
      <c r="A272" s="35" t="str">
        <f t="shared" si="4"/>
        <v>3301322N</v>
      </c>
      <c r="B272" s="21" t="s">
        <v>527</v>
      </c>
      <c r="C272" s="22" t="s">
        <v>528</v>
      </c>
      <c r="D272" s="36">
        <v>6.56</v>
      </c>
      <c r="E272" s="37">
        <v>0.42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0.74</v>
      </c>
      <c r="L272" s="37">
        <v>0</v>
      </c>
      <c r="M272" s="37">
        <v>0.54</v>
      </c>
      <c r="N272" s="37">
        <v>0</v>
      </c>
      <c r="O272" s="37">
        <v>0</v>
      </c>
      <c r="P272" s="37">
        <v>1.05</v>
      </c>
      <c r="Q272" s="37">
        <v>0</v>
      </c>
      <c r="R272" s="37">
        <v>0</v>
      </c>
      <c r="S272" s="37">
        <v>0</v>
      </c>
      <c r="T272" s="37">
        <v>0</v>
      </c>
      <c r="U272" s="37">
        <v>0</v>
      </c>
      <c r="V272" s="37">
        <v>2.4900000000000002</v>
      </c>
      <c r="W272" s="38">
        <v>1.31</v>
      </c>
      <c r="X272" s="48">
        <v>1018881</v>
      </c>
    </row>
    <row r="273" spans="1:24" ht="13.2" x14ac:dyDescent="0.25">
      <c r="A273" s="35" t="str">
        <f t="shared" si="4"/>
        <v>7000313N</v>
      </c>
      <c r="B273" s="21" t="s">
        <v>529</v>
      </c>
      <c r="C273" s="22" t="s">
        <v>530</v>
      </c>
      <c r="D273" s="36">
        <v>22.53</v>
      </c>
      <c r="E273" s="37">
        <v>0.05</v>
      </c>
      <c r="F273" s="37">
        <v>0</v>
      </c>
      <c r="G273" s="37">
        <v>0.14000000000000001</v>
      </c>
      <c r="H273" s="37">
        <v>0</v>
      </c>
      <c r="I273" s="37">
        <v>0</v>
      </c>
      <c r="J273" s="37">
        <v>0.23</v>
      </c>
      <c r="K273" s="37">
        <v>0</v>
      </c>
      <c r="L273" s="37">
        <v>0</v>
      </c>
      <c r="M273" s="37">
        <v>0.12</v>
      </c>
      <c r="N273" s="37">
        <v>0</v>
      </c>
      <c r="O273" s="37">
        <v>0</v>
      </c>
      <c r="P273" s="37">
        <v>0</v>
      </c>
      <c r="Q273" s="37">
        <v>1.06</v>
      </c>
      <c r="R273" s="37">
        <v>0</v>
      </c>
      <c r="S273" s="37">
        <v>0</v>
      </c>
      <c r="T273" s="37">
        <v>0</v>
      </c>
      <c r="U273" s="37">
        <v>0</v>
      </c>
      <c r="V273" s="37">
        <v>19.41</v>
      </c>
      <c r="W273" s="38">
        <v>1.51</v>
      </c>
      <c r="X273" s="48">
        <v>231094</v>
      </c>
    </row>
    <row r="274" spans="1:24" ht="13.2" x14ac:dyDescent="0.25">
      <c r="A274" s="35" t="str">
        <f t="shared" si="4"/>
        <v>5151317N</v>
      </c>
      <c r="B274" s="21" t="s">
        <v>531</v>
      </c>
      <c r="C274" s="22" t="s">
        <v>532</v>
      </c>
      <c r="D274" s="36">
        <v>10.97</v>
      </c>
      <c r="E274" s="37">
        <v>2.76</v>
      </c>
      <c r="F274" s="37">
        <v>0</v>
      </c>
      <c r="G274" s="37">
        <v>0.62</v>
      </c>
      <c r="H274" s="37">
        <v>0</v>
      </c>
      <c r="I274" s="37">
        <v>0</v>
      </c>
      <c r="J274" s="37">
        <v>0.7</v>
      </c>
      <c r="K274" s="37">
        <v>0</v>
      </c>
      <c r="L274" s="37">
        <v>0</v>
      </c>
      <c r="M274" s="37">
        <v>1.1299999999999999</v>
      </c>
      <c r="N274" s="37">
        <v>0</v>
      </c>
      <c r="O274" s="37">
        <v>0</v>
      </c>
      <c r="P274" s="37">
        <v>0</v>
      </c>
      <c r="Q274" s="37">
        <v>0</v>
      </c>
      <c r="R274" s="37">
        <v>0</v>
      </c>
      <c r="S274" s="37">
        <v>0</v>
      </c>
      <c r="T274" s="37">
        <v>0</v>
      </c>
      <c r="U274" s="37">
        <v>0</v>
      </c>
      <c r="V274" s="37">
        <v>5.42</v>
      </c>
      <c r="W274" s="38">
        <v>0.34</v>
      </c>
      <c r="X274" s="48">
        <v>232927</v>
      </c>
    </row>
    <row r="275" spans="1:24" ht="13.2" x14ac:dyDescent="0.25">
      <c r="A275" s="35" t="str">
        <f t="shared" si="4"/>
        <v>1427000N</v>
      </c>
      <c r="B275" s="21" t="s">
        <v>533</v>
      </c>
      <c r="C275" s="22" t="s">
        <v>534</v>
      </c>
      <c r="D275" s="36">
        <v>5.5</v>
      </c>
      <c r="E275" s="37">
        <v>0</v>
      </c>
      <c r="F275" s="37">
        <v>7.0000000000000007E-2</v>
      </c>
      <c r="G275" s="37">
        <v>0.56999999999999995</v>
      </c>
      <c r="H275" s="37">
        <v>0.01</v>
      </c>
      <c r="I275" s="37">
        <v>0</v>
      </c>
      <c r="J275" s="37">
        <v>0.11</v>
      </c>
      <c r="K275" s="37">
        <v>0</v>
      </c>
      <c r="L275" s="37">
        <v>0</v>
      </c>
      <c r="M275" s="37">
        <v>0.23</v>
      </c>
      <c r="N275" s="37">
        <v>0</v>
      </c>
      <c r="O275" s="37">
        <v>0</v>
      </c>
      <c r="P275" s="37">
        <v>0</v>
      </c>
      <c r="Q275" s="37">
        <v>0.01</v>
      </c>
      <c r="R275" s="37">
        <v>0</v>
      </c>
      <c r="S275" s="37">
        <v>0</v>
      </c>
      <c r="T275" s="37">
        <v>0</v>
      </c>
      <c r="U275" s="37">
        <v>0</v>
      </c>
      <c r="V275" s="37">
        <v>4.28</v>
      </c>
      <c r="W275" s="38">
        <v>0.2</v>
      </c>
      <c r="X275" s="48">
        <v>155282</v>
      </c>
    </row>
    <row r="276" spans="1:24" ht="13.2" x14ac:dyDescent="0.25">
      <c r="A276" s="35" t="str">
        <f t="shared" si="4"/>
        <v>2750304N</v>
      </c>
      <c r="B276" s="21" t="s">
        <v>535</v>
      </c>
      <c r="C276" s="22" t="s">
        <v>536</v>
      </c>
      <c r="D276" s="36">
        <v>15.57</v>
      </c>
      <c r="E276" s="37">
        <v>8.52</v>
      </c>
      <c r="F276" s="37">
        <v>0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7">
        <v>0.01</v>
      </c>
      <c r="M276" s="37">
        <v>0.41</v>
      </c>
      <c r="N276" s="37">
        <v>1.06</v>
      </c>
      <c r="O276" s="37">
        <v>7.0000000000000007E-2</v>
      </c>
      <c r="P276" s="37">
        <v>0</v>
      </c>
      <c r="Q276" s="37">
        <v>0.62</v>
      </c>
      <c r="R276" s="37">
        <v>0.09</v>
      </c>
      <c r="S276" s="37">
        <v>0</v>
      </c>
      <c r="T276" s="37">
        <v>0</v>
      </c>
      <c r="U276" s="37">
        <v>0</v>
      </c>
      <c r="V276" s="37">
        <v>4.0599999999999996</v>
      </c>
      <c r="W276" s="38">
        <v>0.75</v>
      </c>
      <c r="X276" s="48">
        <v>1964235</v>
      </c>
    </row>
    <row r="277" spans="1:24" ht="13.2" x14ac:dyDescent="0.25">
      <c r="A277" s="35" t="str">
        <f t="shared" si="4"/>
        <v>7000317N</v>
      </c>
      <c r="B277" s="21" t="s">
        <v>537</v>
      </c>
      <c r="C277" s="22" t="s">
        <v>538</v>
      </c>
      <c r="D277" s="36">
        <v>23.4</v>
      </c>
      <c r="E277" s="37">
        <v>1.65</v>
      </c>
      <c r="F277" s="37">
        <v>0</v>
      </c>
      <c r="G277" s="37">
        <v>0.71</v>
      </c>
      <c r="H277" s="37">
        <v>0.11</v>
      </c>
      <c r="I277" s="37">
        <v>0</v>
      </c>
      <c r="J277" s="37">
        <v>0.39</v>
      </c>
      <c r="K277" s="37">
        <v>0</v>
      </c>
      <c r="L277" s="37">
        <v>0.12</v>
      </c>
      <c r="M277" s="37">
        <v>0.42</v>
      </c>
      <c r="N277" s="37">
        <v>1.01</v>
      </c>
      <c r="O277" s="37">
        <v>0.09</v>
      </c>
      <c r="P277" s="37">
        <v>10.98</v>
      </c>
      <c r="Q277" s="37">
        <v>0</v>
      </c>
      <c r="R277" s="37">
        <v>0</v>
      </c>
      <c r="S277" s="37">
        <v>0</v>
      </c>
      <c r="T277" s="37">
        <v>0</v>
      </c>
      <c r="U277" s="37">
        <v>0</v>
      </c>
      <c r="V277" s="37">
        <v>7.28</v>
      </c>
      <c r="W277" s="38">
        <v>0.64</v>
      </c>
      <c r="X277" s="48">
        <v>6827644</v>
      </c>
    </row>
    <row r="278" spans="1:24" ht="13.2" x14ac:dyDescent="0.25">
      <c r="A278" s="35" t="str">
        <f t="shared" si="4"/>
        <v>7002340N</v>
      </c>
      <c r="B278" s="21" t="s">
        <v>539</v>
      </c>
      <c r="C278" s="22" t="s">
        <v>540</v>
      </c>
      <c r="D278" s="36">
        <v>29.58</v>
      </c>
      <c r="E278" s="37">
        <v>2.2599999999999998</v>
      </c>
      <c r="F278" s="37">
        <v>0</v>
      </c>
      <c r="G278" s="37">
        <v>3.04</v>
      </c>
      <c r="H278" s="37">
        <v>0.05</v>
      </c>
      <c r="I278" s="37">
        <v>0</v>
      </c>
      <c r="J278" s="37">
        <v>0.62</v>
      </c>
      <c r="K278" s="37">
        <v>0</v>
      </c>
      <c r="L278" s="37">
        <v>0.05</v>
      </c>
      <c r="M278" s="37">
        <v>0.48</v>
      </c>
      <c r="N278" s="37">
        <v>1.29</v>
      </c>
      <c r="O278" s="37">
        <v>0.31</v>
      </c>
      <c r="P278" s="37">
        <v>10.99</v>
      </c>
      <c r="Q278" s="37">
        <v>0</v>
      </c>
      <c r="R278" s="37">
        <v>0</v>
      </c>
      <c r="S278" s="37">
        <v>0</v>
      </c>
      <c r="T278" s="37">
        <v>0</v>
      </c>
      <c r="U278" s="37">
        <v>0</v>
      </c>
      <c r="V278" s="37">
        <v>9.6</v>
      </c>
      <c r="W278" s="38">
        <v>0.89</v>
      </c>
      <c r="X278" s="48">
        <v>5505409</v>
      </c>
    </row>
    <row r="279" spans="1:24" ht="13.2" x14ac:dyDescent="0.25">
      <c r="A279" s="35" t="str">
        <f t="shared" si="4"/>
        <v>5909302N</v>
      </c>
      <c r="B279" s="21" t="s">
        <v>541</v>
      </c>
      <c r="C279" s="22" t="s">
        <v>542</v>
      </c>
      <c r="D279" s="36">
        <v>15.24</v>
      </c>
      <c r="E279" s="37">
        <v>3.6</v>
      </c>
      <c r="F279" s="37">
        <v>0</v>
      </c>
      <c r="G279" s="37">
        <v>0.4</v>
      </c>
      <c r="H279" s="37">
        <v>0.08</v>
      </c>
      <c r="I279" s="37">
        <v>0</v>
      </c>
      <c r="J279" s="37">
        <v>0.4</v>
      </c>
      <c r="K279" s="37">
        <v>0</v>
      </c>
      <c r="L279" s="37">
        <v>0.08</v>
      </c>
      <c r="M279" s="37">
        <v>0.56000000000000005</v>
      </c>
      <c r="N279" s="37">
        <v>0.04</v>
      </c>
      <c r="O279" s="37">
        <v>0.21</v>
      </c>
      <c r="P279" s="37">
        <v>2.33</v>
      </c>
      <c r="Q279" s="37">
        <v>0</v>
      </c>
      <c r="R279" s="37">
        <v>0</v>
      </c>
      <c r="S279" s="37">
        <v>0</v>
      </c>
      <c r="T279" s="37">
        <v>0</v>
      </c>
      <c r="U279" s="37">
        <v>0</v>
      </c>
      <c r="V279" s="37">
        <v>6.65</v>
      </c>
      <c r="W279" s="38">
        <v>0.88</v>
      </c>
      <c r="X279" s="48">
        <v>1651882</v>
      </c>
    </row>
    <row r="280" spans="1:24" ht="13.2" x14ac:dyDescent="0.25">
      <c r="A280" s="35" t="str">
        <f t="shared" si="4"/>
        <v>3301309N</v>
      </c>
      <c r="B280" s="21" t="s">
        <v>543</v>
      </c>
      <c r="C280" s="22" t="s">
        <v>544</v>
      </c>
      <c r="D280" s="36">
        <v>10.1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7">
        <v>0</v>
      </c>
      <c r="K280" s="37">
        <v>0</v>
      </c>
      <c r="L280" s="37">
        <v>0</v>
      </c>
      <c r="M280" s="37">
        <v>0.57999999999999996</v>
      </c>
      <c r="N280" s="37">
        <v>0.28999999999999998</v>
      </c>
      <c r="O280" s="37">
        <v>0.49</v>
      </c>
      <c r="P280" s="37">
        <v>-3.17</v>
      </c>
      <c r="Q280" s="37">
        <v>0.77</v>
      </c>
      <c r="R280" s="37">
        <v>0</v>
      </c>
      <c r="S280" s="37">
        <v>0</v>
      </c>
      <c r="T280" s="37">
        <v>0</v>
      </c>
      <c r="U280" s="37">
        <v>0</v>
      </c>
      <c r="V280" s="37">
        <v>10.65</v>
      </c>
      <c r="W280" s="38">
        <v>0.48</v>
      </c>
      <c r="X280" s="48">
        <v>459790</v>
      </c>
    </row>
    <row r="281" spans="1:24" ht="13.2" x14ac:dyDescent="0.25">
      <c r="A281" s="35" t="str">
        <f t="shared" si="4"/>
        <v>1001000N</v>
      </c>
      <c r="B281" s="21" t="s">
        <v>545</v>
      </c>
      <c r="C281" s="22" t="s">
        <v>546</v>
      </c>
      <c r="D281" s="36">
        <v>6.82</v>
      </c>
      <c r="E281" s="37">
        <v>0</v>
      </c>
      <c r="F281" s="37">
        <v>0.48</v>
      </c>
      <c r="G281" s="37">
        <v>0</v>
      </c>
      <c r="H281" s="37">
        <v>0</v>
      </c>
      <c r="I281" s="37">
        <v>0</v>
      </c>
      <c r="J281" s="37">
        <v>0</v>
      </c>
      <c r="K281" s="37">
        <v>0</v>
      </c>
      <c r="L281" s="37">
        <v>0</v>
      </c>
      <c r="M281" s="37">
        <v>0</v>
      </c>
      <c r="N281" s="37">
        <v>0</v>
      </c>
      <c r="O281" s="37">
        <v>0</v>
      </c>
      <c r="P281" s="37">
        <v>0</v>
      </c>
      <c r="Q281" s="37">
        <v>0</v>
      </c>
      <c r="R281" s="37">
        <v>0</v>
      </c>
      <c r="S281" s="37">
        <v>0</v>
      </c>
      <c r="T281" s="37">
        <v>0</v>
      </c>
      <c r="U281" s="37">
        <v>0</v>
      </c>
      <c r="V281" s="37">
        <v>5.73</v>
      </c>
      <c r="W281" s="38">
        <v>0.6</v>
      </c>
      <c r="X281" s="48">
        <v>285025</v>
      </c>
    </row>
    <row r="282" spans="1:24" ht="13.2" x14ac:dyDescent="0.25">
      <c r="A282" s="35" t="str">
        <f t="shared" si="4"/>
        <v>7002344N</v>
      </c>
      <c r="B282" s="21" t="s">
        <v>1378</v>
      </c>
      <c r="C282" s="22" t="s">
        <v>1355</v>
      </c>
      <c r="D282" s="36">
        <v>11.24</v>
      </c>
      <c r="E282" s="37">
        <v>2.94</v>
      </c>
      <c r="F282" s="37">
        <v>1.2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7">
        <v>0</v>
      </c>
      <c r="M282" s="37">
        <v>0.4</v>
      </c>
      <c r="N282" s="37">
        <v>0</v>
      </c>
      <c r="O282" s="37">
        <v>0</v>
      </c>
      <c r="P282" s="37">
        <v>0.01</v>
      </c>
      <c r="Q282" s="37">
        <v>0</v>
      </c>
      <c r="R282" s="37">
        <v>0</v>
      </c>
      <c r="S282" s="37">
        <v>0</v>
      </c>
      <c r="T282" s="37">
        <v>0</v>
      </c>
      <c r="U282" s="37">
        <v>0</v>
      </c>
      <c r="V282" s="37">
        <v>5.9</v>
      </c>
      <c r="W282" s="38">
        <v>0.79</v>
      </c>
      <c r="X282" s="48">
        <v>2094580</v>
      </c>
    </row>
    <row r="283" spans="1:24" ht="13.2" x14ac:dyDescent="0.25">
      <c r="A283" s="35" t="str">
        <f t="shared" si="4"/>
        <v>3225303N</v>
      </c>
      <c r="B283" s="21" t="s">
        <v>547</v>
      </c>
      <c r="C283" s="22" t="s">
        <v>548</v>
      </c>
      <c r="D283" s="36">
        <v>15.95</v>
      </c>
      <c r="E283" s="37">
        <v>0.55000000000000004</v>
      </c>
      <c r="F283" s="37">
        <v>1.0900000000000001</v>
      </c>
      <c r="G283" s="37">
        <v>0</v>
      </c>
      <c r="H283" s="37">
        <v>0</v>
      </c>
      <c r="I283" s="37">
        <v>0</v>
      </c>
      <c r="J283" s="37">
        <v>0</v>
      </c>
      <c r="K283" s="37">
        <v>0</v>
      </c>
      <c r="L283" s="37">
        <v>0</v>
      </c>
      <c r="M283" s="37">
        <v>0.97</v>
      </c>
      <c r="N283" s="37">
        <v>0.31</v>
      </c>
      <c r="O283" s="37">
        <v>0.04</v>
      </c>
      <c r="P283" s="37">
        <v>1.42</v>
      </c>
      <c r="Q283" s="37">
        <v>0</v>
      </c>
      <c r="R283" s="37">
        <v>0</v>
      </c>
      <c r="S283" s="37">
        <v>0</v>
      </c>
      <c r="T283" s="37">
        <v>0</v>
      </c>
      <c r="U283" s="37">
        <v>0</v>
      </c>
      <c r="V283" s="37">
        <v>11.57</v>
      </c>
      <c r="W283" s="38">
        <v>0</v>
      </c>
      <c r="X283" s="48">
        <v>628583</v>
      </c>
    </row>
    <row r="284" spans="1:24" ht="13.2" x14ac:dyDescent="0.25">
      <c r="A284" s="35" t="str">
        <f t="shared" si="4"/>
        <v>5401308N</v>
      </c>
      <c r="B284" s="21" t="s">
        <v>549</v>
      </c>
      <c r="C284" s="22" t="s">
        <v>550</v>
      </c>
      <c r="D284" s="36">
        <v>8.0500000000000007</v>
      </c>
      <c r="E284" s="37">
        <v>1.18</v>
      </c>
      <c r="F284" s="37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7">
        <v>0</v>
      </c>
      <c r="M284" s="37">
        <v>0</v>
      </c>
      <c r="N284" s="37">
        <v>0</v>
      </c>
      <c r="O284" s="37">
        <v>0</v>
      </c>
      <c r="P284" s="37">
        <v>0.53</v>
      </c>
      <c r="Q284" s="37">
        <v>0</v>
      </c>
      <c r="R284" s="37">
        <v>0</v>
      </c>
      <c r="S284" s="37">
        <v>0</v>
      </c>
      <c r="T284" s="37">
        <v>0</v>
      </c>
      <c r="U284" s="37">
        <v>0</v>
      </c>
      <c r="V284" s="37">
        <v>6.34</v>
      </c>
      <c r="W284" s="38">
        <v>0</v>
      </c>
      <c r="X284" s="48">
        <v>98138</v>
      </c>
    </row>
    <row r="285" spans="1:24" ht="13.2" x14ac:dyDescent="0.25">
      <c r="A285" s="35" t="str">
        <f t="shared" si="4"/>
        <v>5932300N</v>
      </c>
      <c r="B285" s="21" t="s">
        <v>551</v>
      </c>
      <c r="C285" s="22" t="s">
        <v>552</v>
      </c>
      <c r="D285" s="36">
        <v>11.29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7">
        <v>0</v>
      </c>
      <c r="M285" s="37">
        <v>0</v>
      </c>
      <c r="N285" s="37">
        <v>0</v>
      </c>
      <c r="O285" s="37">
        <v>0</v>
      </c>
      <c r="P285" s="37">
        <v>0</v>
      </c>
      <c r="Q285" s="37">
        <v>0</v>
      </c>
      <c r="R285" s="37">
        <v>0</v>
      </c>
      <c r="S285" s="37">
        <v>0</v>
      </c>
      <c r="T285" s="37">
        <v>0</v>
      </c>
      <c r="U285" s="37">
        <v>0</v>
      </c>
      <c r="V285" s="37">
        <v>0</v>
      </c>
      <c r="W285" s="38">
        <v>0</v>
      </c>
      <c r="X285" s="48">
        <v>0</v>
      </c>
    </row>
    <row r="286" spans="1:24" ht="13.2" x14ac:dyDescent="0.25">
      <c r="A286" s="35" t="str">
        <f t="shared" si="4"/>
        <v>7001387N</v>
      </c>
      <c r="B286" s="21" t="s">
        <v>553</v>
      </c>
      <c r="C286" s="22" t="s">
        <v>554</v>
      </c>
      <c r="D286" s="36">
        <v>12.25</v>
      </c>
      <c r="E286" s="37">
        <v>2.6</v>
      </c>
      <c r="F286" s="37">
        <v>0</v>
      </c>
      <c r="G286" s="37">
        <v>0</v>
      </c>
      <c r="H286" s="37">
        <v>0</v>
      </c>
      <c r="I286" s="37">
        <v>0</v>
      </c>
      <c r="J286" s="37">
        <v>0</v>
      </c>
      <c r="K286" s="37">
        <v>0</v>
      </c>
      <c r="L286" s="37">
        <v>0</v>
      </c>
      <c r="M286" s="37">
        <v>0.45</v>
      </c>
      <c r="N286" s="37">
        <v>0</v>
      </c>
      <c r="O286" s="37">
        <v>0.01</v>
      </c>
      <c r="P286" s="37">
        <v>0</v>
      </c>
      <c r="Q286" s="37">
        <v>0</v>
      </c>
      <c r="R286" s="37">
        <v>0</v>
      </c>
      <c r="S286" s="37">
        <v>0</v>
      </c>
      <c r="T286" s="37">
        <v>0</v>
      </c>
      <c r="U286" s="37">
        <v>0</v>
      </c>
      <c r="V286" s="37">
        <v>8.9499999999999993</v>
      </c>
      <c r="W286" s="38">
        <v>0.24</v>
      </c>
      <c r="X286" s="48">
        <v>819965</v>
      </c>
    </row>
    <row r="287" spans="1:24" ht="13.2" x14ac:dyDescent="0.25">
      <c r="A287" s="35" t="str">
        <f t="shared" si="4"/>
        <v>5906300N</v>
      </c>
      <c r="B287" s="21" t="s">
        <v>555</v>
      </c>
      <c r="C287" s="22" t="s">
        <v>556</v>
      </c>
      <c r="D287" s="36">
        <v>9.91</v>
      </c>
      <c r="E287" s="37">
        <v>0.61</v>
      </c>
      <c r="F287" s="37">
        <v>0</v>
      </c>
      <c r="G287" s="37">
        <v>0</v>
      </c>
      <c r="H287" s="37">
        <v>0</v>
      </c>
      <c r="I287" s="37">
        <v>0</v>
      </c>
      <c r="J287" s="37">
        <v>0</v>
      </c>
      <c r="K287" s="37">
        <v>0</v>
      </c>
      <c r="L287" s="37">
        <v>0</v>
      </c>
      <c r="M287" s="37">
        <v>0</v>
      </c>
      <c r="N287" s="37">
        <v>0</v>
      </c>
      <c r="O287" s="37">
        <v>0</v>
      </c>
      <c r="P287" s="37">
        <v>0</v>
      </c>
      <c r="Q287" s="37">
        <v>0</v>
      </c>
      <c r="R287" s="37">
        <v>0</v>
      </c>
      <c r="S287" s="37">
        <v>0</v>
      </c>
      <c r="T287" s="37">
        <v>0</v>
      </c>
      <c r="U287" s="37">
        <v>0</v>
      </c>
      <c r="V287" s="37">
        <v>8.91</v>
      </c>
      <c r="W287" s="38">
        <v>0.39</v>
      </c>
      <c r="X287" s="48">
        <v>390645</v>
      </c>
    </row>
    <row r="288" spans="1:24" ht="13.2" x14ac:dyDescent="0.25">
      <c r="A288" s="35" t="str">
        <f t="shared" si="4"/>
        <v>7000372N</v>
      </c>
      <c r="B288" s="21" t="s">
        <v>557</v>
      </c>
      <c r="C288" s="22" t="s">
        <v>558</v>
      </c>
      <c r="D288" s="36">
        <v>10.119999999999999</v>
      </c>
      <c r="E288" s="37">
        <v>1.03</v>
      </c>
      <c r="F288" s="37">
        <v>2.15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7">
        <v>0</v>
      </c>
      <c r="M288" s="37">
        <v>0.11</v>
      </c>
      <c r="N288" s="37">
        <v>0.08</v>
      </c>
      <c r="O288" s="37">
        <v>0.04</v>
      </c>
      <c r="P288" s="37">
        <v>0.99</v>
      </c>
      <c r="Q288" s="37">
        <v>0</v>
      </c>
      <c r="R288" s="37">
        <v>0.44</v>
      </c>
      <c r="S288" s="37">
        <v>0</v>
      </c>
      <c r="T288" s="37">
        <v>0</v>
      </c>
      <c r="U288" s="37">
        <v>0</v>
      </c>
      <c r="V288" s="37">
        <v>5.13</v>
      </c>
      <c r="W288" s="38">
        <v>0.16</v>
      </c>
      <c r="X288" s="48">
        <v>2575536</v>
      </c>
    </row>
    <row r="289" spans="1:24" ht="13.2" x14ac:dyDescent="0.25">
      <c r="A289" s="35" t="str">
        <f t="shared" si="4"/>
        <v>7000374N</v>
      </c>
      <c r="B289" s="21" t="s">
        <v>559</v>
      </c>
      <c r="C289" s="22" t="s">
        <v>560</v>
      </c>
      <c r="D289" s="36">
        <v>6.65</v>
      </c>
      <c r="E289" s="37">
        <v>0.31</v>
      </c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>
        <v>0.4</v>
      </c>
      <c r="N289" s="37">
        <v>0</v>
      </c>
      <c r="O289" s="37">
        <v>0</v>
      </c>
      <c r="P289" s="37">
        <v>0</v>
      </c>
      <c r="Q289" s="37">
        <v>0</v>
      </c>
      <c r="R289" s="37">
        <v>0</v>
      </c>
      <c r="S289" s="37">
        <v>0</v>
      </c>
      <c r="T289" s="37">
        <v>0</v>
      </c>
      <c r="U289" s="37">
        <v>0</v>
      </c>
      <c r="V289" s="37">
        <v>5.49</v>
      </c>
      <c r="W289" s="38">
        <v>0.46</v>
      </c>
      <c r="X289" s="48">
        <v>875052</v>
      </c>
    </row>
    <row r="290" spans="1:24" ht="13.2" x14ac:dyDescent="0.25">
      <c r="A290" s="35" t="str">
        <f t="shared" si="4"/>
        <v>4601305N</v>
      </c>
      <c r="B290" s="21" t="s">
        <v>561</v>
      </c>
      <c r="C290" s="22" t="s">
        <v>562</v>
      </c>
      <c r="D290" s="36">
        <v>9.31</v>
      </c>
      <c r="E290" s="37">
        <v>0.86</v>
      </c>
      <c r="F290" s="37">
        <v>0</v>
      </c>
      <c r="G290" s="37">
        <v>0</v>
      </c>
      <c r="H290" s="37">
        <v>0</v>
      </c>
      <c r="I290" s="37">
        <v>0</v>
      </c>
      <c r="J290" s="37">
        <v>0</v>
      </c>
      <c r="K290" s="37">
        <v>0</v>
      </c>
      <c r="L290" s="37">
        <v>0</v>
      </c>
      <c r="M290" s="37">
        <v>0.55000000000000004</v>
      </c>
      <c r="N290" s="37">
        <v>0</v>
      </c>
      <c r="O290" s="37">
        <v>0</v>
      </c>
      <c r="P290" s="37">
        <v>2.4900000000000002</v>
      </c>
      <c r="Q290" s="37">
        <v>0</v>
      </c>
      <c r="R290" s="37">
        <v>0</v>
      </c>
      <c r="S290" s="37">
        <v>0</v>
      </c>
      <c r="T290" s="37">
        <v>0</v>
      </c>
      <c r="U290" s="37">
        <v>0</v>
      </c>
      <c r="V290" s="37">
        <v>5.4</v>
      </c>
      <c r="W290" s="38">
        <v>0.02</v>
      </c>
      <c r="X290" s="48">
        <v>527921</v>
      </c>
    </row>
    <row r="291" spans="1:24" ht="13.2" x14ac:dyDescent="0.25">
      <c r="A291" s="35" t="str">
        <f t="shared" si="4"/>
        <v>4423000N</v>
      </c>
      <c r="B291" s="21" t="s">
        <v>563</v>
      </c>
      <c r="C291" s="22" t="s">
        <v>564</v>
      </c>
      <c r="D291" s="36">
        <v>26.35</v>
      </c>
      <c r="E291" s="37">
        <v>0</v>
      </c>
      <c r="F291" s="37">
        <v>4.3899999999999997</v>
      </c>
      <c r="G291" s="37">
        <v>4.75</v>
      </c>
      <c r="H291" s="37">
        <v>0</v>
      </c>
      <c r="I291" s="37">
        <v>0</v>
      </c>
      <c r="J291" s="37">
        <v>0.37</v>
      </c>
      <c r="K291" s="37">
        <v>0</v>
      </c>
      <c r="L291" s="37">
        <v>0</v>
      </c>
      <c r="M291" s="37">
        <v>1.57</v>
      </c>
      <c r="N291" s="37">
        <v>0</v>
      </c>
      <c r="O291" s="37">
        <v>0.04</v>
      </c>
      <c r="P291" s="37">
        <v>0</v>
      </c>
      <c r="Q291" s="37">
        <v>6.96</v>
      </c>
      <c r="R291" s="37">
        <v>0</v>
      </c>
      <c r="S291" s="37">
        <v>0</v>
      </c>
      <c r="T291" s="37">
        <v>0</v>
      </c>
      <c r="U291" s="37">
        <v>0</v>
      </c>
      <c r="V291" s="37">
        <v>8.01</v>
      </c>
      <c r="W291" s="38">
        <v>0.26</v>
      </c>
      <c r="X291" s="48">
        <v>362873</v>
      </c>
    </row>
    <row r="292" spans="1:24" ht="13.2" x14ac:dyDescent="0.25">
      <c r="A292" s="35" t="str">
        <f t="shared" si="4"/>
        <v>2701345N</v>
      </c>
      <c r="B292" s="21" t="s">
        <v>565</v>
      </c>
      <c r="C292" s="22" t="s">
        <v>566</v>
      </c>
      <c r="D292" s="36">
        <v>9.24</v>
      </c>
      <c r="E292" s="37">
        <v>0.04</v>
      </c>
      <c r="F292" s="37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7">
        <v>0.15</v>
      </c>
      <c r="M292" s="37">
        <v>0.33</v>
      </c>
      <c r="N292" s="37">
        <v>0.28999999999999998</v>
      </c>
      <c r="O292" s="37">
        <v>0</v>
      </c>
      <c r="P292" s="37">
        <v>2.21</v>
      </c>
      <c r="Q292" s="37">
        <v>7.0000000000000007E-2</v>
      </c>
      <c r="R292" s="37">
        <v>0</v>
      </c>
      <c r="S292" s="37">
        <v>0</v>
      </c>
      <c r="T292" s="37">
        <v>0</v>
      </c>
      <c r="U292" s="37">
        <v>0</v>
      </c>
      <c r="V292" s="37">
        <v>5.65</v>
      </c>
      <c r="W292" s="38">
        <v>0.5</v>
      </c>
      <c r="X292" s="48">
        <v>465492</v>
      </c>
    </row>
    <row r="293" spans="1:24" ht="13.2" x14ac:dyDescent="0.25">
      <c r="A293" s="35" t="str">
        <f t="shared" si="4"/>
        <v>7000370N</v>
      </c>
      <c r="B293" s="21" t="s">
        <v>567</v>
      </c>
      <c r="C293" s="22" t="s">
        <v>568</v>
      </c>
      <c r="D293" s="36">
        <v>7.14</v>
      </c>
      <c r="E293" s="37">
        <v>0.26</v>
      </c>
      <c r="F293" s="37">
        <v>0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7">
        <v>0</v>
      </c>
      <c r="M293" s="37">
        <v>0.73</v>
      </c>
      <c r="N293" s="37">
        <v>0</v>
      </c>
      <c r="O293" s="37">
        <v>0</v>
      </c>
      <c r="P293" s="37">
        <v>0</v>
      </c>
      <c r="Q293" s="37">
        <v>0</v>
      </c>
      <c r="R293" s="37">
        <v>0</v>
      </c>
      <c r="S293" s="37">
        <v>0</v>
      </c>
      <c r="T293" s="37">
        <v>0</v>
      </c>
      <c r="U293" s="37">
        <v>0</v>
      </c>
      <c r="V293" s="37">
        <v>5.1100000000000003</v>
      </c>
      <c r="W293" s="38">
        <v>1.04</v>
      </c>
      <c r="X293" s="48">
        <v>590880</v>
      </c>
    </row>
    <row r="294" spans="1:24" ht="13.2" x14ac:dyDescent="0.25">
      <c r="A294" s="35" t="str">
        <f t="shared" si="4"/>
        <v>2752301N</v>
      </c>
      <c r="B294" s="21" t="s">
        <v>569</v>
      </c>
      <c r="C294" s="22" t="s">
        <v>570</v>
      </c>
      <c r="D294" s="36">
        <v>10.83</v>
      </c>
      <c r="E294" s="37">
        <v>0.08</v>
      </c>
      <c r="F294" s="37">
        <v>0</v>
      </c>
      <c r="G294" s="37">
        <v>0</v>
      </c>
      <c r="H294" s="37">
        <v>0</v>
      </c>
      <c r="I294" s="37">
        <v>0</v>
      </c>
      <c r="J294" s="37">
        <v>0.22</v>
      </c>
      <c r="K294" s="37">
        <v>0</v>
      </c>
      <c r="L294" s="37">
        <v>0</v>
      </c>
      <c r="M294" s="37">
        <v>0.39</v>
      </c>
      <c r="N294" s="37">
        <v>0.25</v>
      </c>
      <c r="O294" s="37">
        <v>0.02</v>
      </c>
      <c r="P294" s="37">
        <v>0</v>
      </c>
      <c r="Q294" s="37">
        <v>0</v>
      </c>
      <c r="R294" s="37">
        <v>0</v>
      </c>
      <c r="S294" s="37">
        <v>0</v>
      </c>
      <c r="T294" s="37">
        <v>0</v>
      </c>
      <c r="U294" s="37">
        <v>0</v>
      </c>
      <c r="V294" s="37">
        <v>8.25</v>
      </c>
      <c r="W294" s="38">
        <v>1.62</v>
      </c>
      <c r="X294" s="48">
        <v>452321</v>
      </c>
    </row>
    <row r="295" spans="1:24" ht="13.2" x14ac:dyDescent="0.25">
      <c r="A295" s="35" t="str">
        <f t="shared" si="4"/>
        <v>5151314N</v>
      </c>
      <c r="B295" s="21" t="s">
        <v>571</v>
      </c>
      <c r="C295" s="22" t="s">
        <v>572</v>
      </c>
      <c r="D295" s="36">
        <v>8.7799999999999994</v>
      </c>
      <c r="E295" s="37">
        <v>0.36</v>
      </c>
      <c r="F295" s="37">
        <v>0</v>
      </c>
      <c r="G295" s="37">
        <v>1.69</v>
      </c>
      <c r="H295" s="37">
        <v>0</v>
      </c>
      <c r="I295" s="37">
        <v>0</v>
      </c>
      <c r="J295" s="37">
        <v>0.34</v>
      </c>
      <c r="K295" s="37">
        <v>0</v>
      </c>
      <c r="L295" s="37">
        <v>0</v>
      </c>
      <c r="M295" s="37">
        <v>0.48</v>
      </c>
      <c r="N295" s="37">
        <v>0</v>
      </c>
      <c r="O295" s="37">
        <v>0</v>
      </c>
      <c r="P295" s="37">
        <v>0</v>
      </c>
      <c r="Q295" s="37">
        <v>0</v>
      </c>
      <c r="R295" s="37">
        <v>0</v>
      </c>
      <c r="S295" s="37">
        <v>0</v>
      </c>
      <c r="T295" s="37">
        <v>0</v>
      </c>
      <c r="U295" s="37">
        <v>0</v>
      </c>
      <c r="V295" s="37">
        <v>5.42</v>
      </c>
      <c r="W295" s="38">
        <v>0.5</v>
      </c>
      <c r="X295" s="48">
        <v>346280</v>
      </c>
    </row>
    <row r="296" spans="1:24" ht="13.2" x14ac:dyDescent="0.25">
      <c r="A296" s="35" t="str">
        <f t="shared" si="4"/>
        <v>2754301N</v>
      </c>
      <c r="B296" s="21" t="s">
        <v>573</v>
      </c>
      <c r="C296" s="22" t="s">
        <v>574</v>
      </c>
      <c r="D296" s="36">
        <v>5.26</v>
      </c>
      <c r="E296" s="37">
        <v>0.41</v>
      </c>
      <c r="F296" s="37">
        <v>0</v>
      </c>
      <c r="G296" s="37">
        <v>0</v>
      </c>
      <c r="H296" s="37">
        <v>0</v>
      </c>
      <c r="I296" s="37">
        <v>0</v>
      </c>
      <c r="J296" s="37">
        <v>0</v>
      </c>
      <c r="K296" s="37">
        <v>0</v>
      </c>
      <c r="L296" s="37">
        <v>0</v>
      </c>
      <c r="M296" s="37">
        <v>0.22</v>
      </c>
      <c r="N296" s="37">
        <v>0.25</v>
      </c>
      <c r="O296" s="37">
        <v>0</v>
      </c>
      <c r="P296" s="37">
        <v>0.78</v>
      </c>
      <c r="Q296" s="37">
        <v>0</v>
      </c>
      <c r="R296" s="37">
        <v>0</v>
      </c>
      <c r="S296" s="37">
        <v>0</v>
      </c>
      <c r="T296" s="37">
        <v>0</v>
      </c>
      <c r="U296" s="37">
        <v>0</v>
      </c>
      <c r="V296" s="37">
        <v>2.87</v>
      </c>
      <c r="W296" s="38">
        <v>0.72</v>
      </c>
      <c r="X296" s="48">
        <v>73761</v>
      </c>
    </row>
    <row r="297" spans="1:24" ht="13.2" x14ac:dyDescent="0.25">
      <c r="A297" s="35" t="str">
        <f t="shared" si="4"/>
        <v>2754303N</v>
      </c>
      <c r="B297" s="21" t="s">
        <v>575</v>
      </c>
      <c r="C297" s="22" t="s">
        <v>576</v>
      </c>
      <c r="D297" s="36">
        <v>5.29</v>
      </c>
      <c r="E297" s="37">
        <v>0.41</v>
      </c>
      <c r="F297" s="37">
        <v>0</v>
      </c>
      <c r="G297" s="37">
        <v>0</v>
      </c>
      <c r="H297" s="37">
        <v>0</v>
      </c>
      <c r="I297" s="37">
        <v>0</v>
      </c>
      <c r="J297" s="37">
        <v>0</v>
      </c>
      <c r="K297" s="37">
        <v>0</v>
      </c>
      <c r="L297" s="37">
        <v>0</v>
      </c>
      <c r="M297" s="37">
        <v>0.21</v>
      </c>
      <c r="N297" s="37">
        <v>0.27</v>
      </c>
      <c r="O297" s="37">
        <v>0</v>
      </c>
      <c r="P297" s="37">
        <v>0.72</v>
      </c>
      <c r="Q297" s="37">
        <v>0</v>
      </c>
      <c r="R297" s="37">
        <v>0</v>
      </c>
      <c r="S297" s="37">
        <v>0</v>
      </c>
      <c r="T297" s="37">
        <v>0</v>
      </c>
      <c r="U297" s="37">
        <v>0</v>
      </c>
      <c r="V297" s="37">
        <v>3.32</v>
      </c>
      <c r="W297" s="38">
        <v>0.37</v>
      </c>
      <c r="X297" s="48">
        <v>73674</v>
      </c>
    </row>
    <row r="298" spans="1:24" ht="13.2" x14ac:dyDescent="0.25">
      <c r="A298" s="35" t="str">
        <f t="shared" si="4"/>
        <v>7003385N</v>
      </c>
      <c r="B298" s="21" t="s">
        <v>577</v>
      </c>
      <c r="C298" s="22" t="s">
        <v>578</v>
      </c>
      <c r="D298" s="36">
        <v>5.74</v>
      </c>
      <c r="E298" s="37">
        <v>0.35</v>
      </c>
      <c r="F298" s="37">
        <v>0</v>
      </c>
      <c r="G298" s="37">
        <v>0</v>
      </c>
      <c r="H298" s="37">
        <v>0</v>
      </c>
      <c r="I298" s="37">
        <v>0</v>
      </c>
      <c r="J298" s="37">
        <v>0</v>
      </c>
      <c r="K298" s="37">
        <v>0</v>
      </c>
      <c r="L298" s="37">
        <v>0</v>
      </c>
      <c r="M298" s="37">
        <v>0.16</v>
      </c>
      <c r="N298" s="37">
        <v>0</v>
      </c>
      <c r="O298" s="37">
        <v>0</v>
      </c>
      <c r="P298" s="37">
        <v>0.01</v>
      </c>
      <c r="Q298" s="37">
        <v>0</v>
      </c>
      <c r="R298" s="37">
        <v>0</v>
      </c>
      <c r="S298" s="37">
        <v>0</v>
      </c>
      <c r="T298" s="37">
        <v>0</v>
      </c>
      <c r="U298" s="37">
        <v>0</v>
      </c>
      <c r="V298" s="37">
        <v>5.13</v>
      </c>
      <c r="W298" s="38">
        <v>0.09</v>
      </c>
      <c r="X298" s="48">
        <v>396323</v>
      </c>
    </row>
    <row r="299" spans="1:24" ht="13.2" x14ac:dyDescent="0.25">
      <c r="A299" s="35" t="str">
        <f t="shared" si="4"/>
        <v>1823300N</v>
      </c>
      <c r="B299" s="21" t="s">
        <v>579</v>
      </c>
      <c r="C299" s="22" t="s">
        <v>580</v>
      </c>
      <c r="D299" s="36">
        <v>6.46</v>
      </c>
      <c r="E299" s="37">
        <v>0.9</v>
      </c>
      <c r="F299" s="37">
        <v>0</v>
      </c>
      <c r="G299" s="37">
        <v>0</v>
      </c>
      <c r="H299" s="37">
        <v>0</v>
      </c>
      <c r="I299" s="37">
        <v>0</v>
      </c>
      <c r="J299" s="37">
        <v>0</v>
      </c>
      <c r="K299" s="37">
        <v>0</v>
      </c>
      <c r="L299" s="37">
        <v>0</v>
      </c>
      <c r="M299" s="37">
        <v>0.25</v>
      </c>
      <c r="N299" s="37">
        <v>0</v>
      </c>
      <c r="O299" s="37">
        <v>0</v>
      </c>
      <c r="P299" s="37">
        <v>0.22</v>
      </c>
      <c r="Q299" s="37">
        <v>0</v>
      </c>
      <c r="R299" s="37">
        <v>0</v>
      </c>
      <c r="S299" s="37">
        <v>0</v>
      </c>
      <c r="T299" s="37">
        <v>0</v>
      </c>
      <c r="U299" s="37">
        <v>0</v>
      </c>
      <c r="V299" s="37">
        <v>4.16</v>
      </c>
      <c r="W299" s="38">
        <v>0.94</v>
      </c>
      <c r="X299" s="48">
        <v>303705</v>
      </c>
    </row>
    <row r="300" spans="1:24" ht="13.2" x14ac:dyDescent="0.25">
      <c r="A300" s="35" t="str">
        <f t="shared" si="4"/>
        <v>2424000N</v>
      </c>
      <c r="B300" s="21" t="s">
        <v>581</v>
      </c>
      <c r="C300" s="22" t="s">
        <v>582</v>
      </c>
      <c r="D300" s="36">
        <v>7.02</v>
      </c>
      <c r="E300" s="37">
        <v>0</v>
      </c>
      <c r="F300" s="37">
        <v>1.1499999999999999</v>
      </c>
      <c r="G300" s="37">
        <v>0.96</v>
      </c>
      <c r="H300" s="37">
        <v>0</v>
      </c>
      <c r="I300" s="37">
        <v>0</v>
      </c>
      <c r="J300" s="37">
        <v>0.13</v>
      </c>
      <c r="K300" s="37">
        <v>0.01</v>
      </c>
      <c r="L300" s="37">
        <v>0</v>
      </c>
      <c r="M300" s="37">
        <v>0</v>
      </c>
      <c r="N300" s="37">
        <v>0</v>
      </c>
      <c r="O300" s="37">
        <v>0</v>
      </c>
      <c r="P300" s="37">
        <v>0</v>
      </c>
      <c r="Q300" s="37">
        <v>0</v>
      </c>
      <c r="R300" s="37">
        <v>0</v>
      </c>
      <c r="S300" s="37">
        <v>0</v>
      </c>
      <c r="T300" s="37">
        <v>0</v>
      </c>
      <c r="U300" s="37">
        <v>0</v>
      </c>
      <c r="V300" s="37">
        <v>4.4800000000000004</v>
      </c>
      <c r="W300" s="38">
        <v>0.27</v>
      </c>
      <c r="X300" s="48">
        <v>385954</v>
      </c>
    </row>
    <row r="301" spans="1:24" ht="13.2" x14ac:dyDescent="0.25">
      <c r="A301" s="35" t="str">
        <f t="shared" si="4"/>
        <v>7001397N</v>
      </c>
      <c r="B301" s="21" t="s">
        <v>583</v>
      </c>
      <c r="C301" s="22" t="s">
        <v>1366</v>
      </c>
      <c r="D301" s="36">
        <v>8.36</v>
      </c>
      <c r="E301" s="37">
        <v>0.65</v>
      </c>
      <c r="F301" s="37">
        <v>0</v>
      </c>
      <c r="G301" s="37">
        <v>0</v>
      </c>
      <c r="H301" s="37">
        <v>0</v>
      </c>
      <c r="I301" s="37">
        <v>0</v>
      </c>
      <c r="J301" s="37">
        <v>0</v>
      </c>
      <c r="K301" s="37">
        <v>0</v>
      </c>
      <c r="L301" s="37">
        <v>0</v>
      </c>
      <c r="M301" s="37">
        <v>0.38</v>
      </c>
      <c r="N301" s="37">
        <v>0</v>
      </c>
      <c r="O301" s="37">
        <v>0</v>
      </c>
      <c r="P301" s="37">
        <v>0</v>
      </c>
      <c r="Q301" s="37">
        <v>0</v>
      </c>
      <c r="R301" s="37">
        <v>0</v>
      </c>
      <c r="S301" s="37">
        <v>0</v>
      </c>
      <c r="T301" s="37">
        <v>0</v>
      </c>
      <c r="U301" s="37">
        <v>0</v>
      </c>
      <c r="V301" s="37">
        <v>7.12</v>
      </c>
      <c r="W301" s="38">
        <v>0.21</v>
      </c>
      <c r="X301" s="48">
        <v>768901</v>
      </c>
    </row>
    <row r="302" spans="1:24" ht="13.2" x14ac:dyDescent="0.25">
      <c r="A302" s="35" t="str">
        <f t="shared" si="4"/>
        <v>7003408N</v>
      </c>
      <c r="B302" s="21" t="s">
        <v>585</v>
      </c>
      <c r="C302" s="22" t="s">
        <v>1352</v>
      </c>
      <c r="D302" s="36">
        <v>11.67</v>
      </c>
      <c r="E302" s="37">
        <v>1.47</v>
      </c>
      <c r="F302" s="37">
        <v>2.78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7">
        <v>0</v>
      </c>
      <c r="M302" s="37">
        <v>0.85</v>
      </c>
      <c r="N302" s="37">
        <v>0</v>
      </c>
      <c r="O302" s="37">
        <v>0</v>
      </c>
      <c r="P302" s="37">
        <v>0</v>
      </c>
      <c r="Q302" s="37">
        <v>0</v>
      </c>
      <c r="R302" s="37">
        <v>0</v>
      </c>
      <c r="S302" s="37">
        <v>0</v>
      </c>
      <c r="T302" s="37">
        <v>0</v>
      </c>
      <c r="U302" s="37">
        <v>0</v>
      </c>
      <c r="V302" s="37">
        <v>5.36</v>
      </c>
      <c r="W302" s="38">
        <v>1.21</v>
      </c>
      <c r="X302" s="48">
        <v>494249</v>
      </c>
    </row>
    <row r="303" spans="1:24" ht="13.2" x14ac:dyDescent="0.25">
      <c r="A303" s="35" t="str">
        <f t="shared" si="4"/>
        <v>3402303N</v>
      </c>
      <c r="B303" s="21" t="s">
        <v>587</v>
      </c>
      <c r="C303" s="22" t="s">
        <v>588</v>
      </c>
      <c r="D303" s="36">
        <v>9.0500000000000007</v>
      </c>
      <c r="E303" s="37">
        <v>2</v>
      </c>
      <c r="F303" s="37">
        <v>0.44</v>
      </c>
      <c r="G303" s="37">
        <v>0.17</v>
      </c>
      <c r="H303" s="37">
        <v>0.04</v>
      </c>
      <c r="I303" s="37">
        <v>0.03</v>
      </c>
      <c r="J303" s="37">
        <v>0.08</v>
      </c>
      <c r="K303" s="37">
        <v>0.06</v>
      </c>
      <c r="L303" s="37">
        <v>0</v>
      </c>
      <c r="M303" s="37">
        <v>0.84</v>
      </c>
      <c r="N303" s="37">
        <v>0</v>
      </c>
      <c r="O303" s="37">
        <v>0</v>
      </c>
      <c r="P303" s="37">
        <v>0</v>
      </c>
      <c r="Q303" s="37">
        <v>0.08</v>
      </c>
      <c r="R303" s="37">
        <v>0</v>
      </c>
      <c r="S303" s="37">
        <v>0</v>
      </c>
      <c r="T303" s="37">
        <v>0</v>
      </c>
      <c r="U303" s="37">
        <v>0</v>
      </c>
      <c r="V303" s="37">
        <v>4.95</v>
      </c>
      <c r="W303" s="38">
        <v>0.36</v>
      </c>
      <c r="X303" s="48">
        <v>255922</v>
      </c>
    </row>
    <row r="304" spans="1:24" ht="13.2" x14ac:dyDescent="0.25">
      <c r="A304" s="35" t="str">
        <f t="shared" si="4"/>
        <v>3402302N</v>
      </c>
      <c r="B304" s="21" t="s">
        <v>589</v>
      </c>
      <c r="C304" s="22" t="s">
        <v>590</v>
      </c>
      <c r="D304" s="36">
        <v>12.94</v>
      </c>
      <c r="E304" s="37">
        <v>1.69</v>
      </c>
      <c r="F304" s="37">
        <v>0.45</v>
      </c>
      <c r="G304" s="37">
        <v>1.1100000000000001</v>
      </c>
      <c r="H304" s="37">
        <v>0.27</v>
      </c>
      <c r="I304" s="37">
        <v>7.0000000000000007E-2</v>
      </c>
      <c r="J304" s="37">
        <v>1.28</v>
      </c>
      <c r="K304" s="37">
        <v>0.1</v>
      </c>
      <c r="L304" s="37">
        <v>0</v>
      </c>
      <c r="M304" s="37">
        <v>0.85</v>
      </c>
      <c r="N304" s="37">
        <v>0</v>
      </c>
      <c r="O304" s="37">
        <v>0</v>
      </c>
      <c r="P304" s="37">
        <v>0</v>
      </c>
      <c r="Q304" s="37">
        <v>0</v>
      </c>
      <c r="R304" s="37">
        <v>0.08</v>
      </c>
      <c r="S304" s="37">
        <v>0</v>
      </c>
      <c r="T304" s="37">
        <v>0</v>
      </c>
      <c r="U304" s="37">
        <v>0</v>
      </c>
      <c r="V304" s="37">
        <v>5.87</v>
      </c>
      <c r="W304" s="38">
        <v>1.1599999999999999</v>
      </c>
      <c r="X304" s="48">
        <v>437889</v>
      </c>
    </row>
    <row r="305" spans="1:24" ht="13.2" x14ac:dyDescent="0.25">
      <c r="A305" s="35" t="str">
        <f t="shared" si="4"/>
        <v>2522300N</v>
      </c>
      <c r="B305" s="21" t="s">
        <v>591</v>
      </c>
      <c r="C305" s="22" t="s">
        <v>592</v>
      </c>
      <c r="D305" s="36">
        <v>7.83</v>
      </c>
      <c r="E305" s="37">
        <v>0.63</v>
      </c>
      <c r="F305" s="37">
        <v>0</v>
      </c>
      <c r="G305" s="37">
        <v>0</v>
      </c>
      <c r="H305" s="37">
        <v>0</v>
      </c>
      <c r="I305" s="37">
        <v>0</v>
      </c>
      <c r="J305" s="37">
        <v>0</v>
      </c>
      <c r="K305" s="37">
        <v>0</v>
      </c>
      <c r="L305" s="37">
        <v>0</v>
      </c>
      <c r="M305" s="37">
        <v>0.39</v>
      </c>
      <c r="N305" s="37">
        <v>0</v>
      </c>
      <c r="O305" s="37">
        <v>0.03</v>
      </c>
      <c r="P305" s="37">
        <v>0</v>
      </c>
      <c r="Q305" s="37">
        <v>0</v>
      </c>
      <c r="R305" s="37">
        <v>0</v>
      </c>
      <c r="S305" s="37">
        <v>0</v>
      </c>
      <c r="T305" s="37">
        <v>0</v>
      </c>
      <c r="U305" s="37">
        <v>0</v>
      </c>
      <c r="V305" s="37">
        <v>6.32</v>
      </c>
      <c r="W305" s="38">
        <v>0.46</v>
      </c>
      <c r="X305" s="48">
        <v>750090</v>
      </c>
    </row>
    <row r="306" spans="1:24" ht="12" x14ac:dyDescent="0.25">
      <c r="A306" s="35" t="str">
        <f t="shared" si="4"/>
        <v>1063302N</v>
      </c>
      <c r="B306" s="23" t="s">
        <v>593</v>
      </c>
      <c r="C306" s="22" t="s">
        <v>594</v>
      </c>
      <c r="D306" s="39">
        <v>10.4</v>
      </c>
      <c r="E306" s="40">
        <v>0.89</v>
      </c>
      <c r="F306" s="40">
        <v>0</v>
      </c>
      <c r="G306" s="40">
        <v>0.55000000000000004</v>
      </c>
      <c r="H306" s="40">
        <v>0</v>
      </c>
      <c r="I306" s="40">
        <v>0</v>
      </c>
      <c r="J306" s="40">
        <v>0.08</v>
      </c>
      <c r="K306" s="40">
        <v>0</v>
      </c>
      <c r="L306" s="40">
        <v>0</v>
      </c>
      <c r="M306" s="40">
        <v>0.53</v>
      </c>
      <c r="N306" s="40">
        <v>0</v>
      </c>
      <c r="O306" s="40">
        <v>0</v>
      </c>
      <c r="P306" s="40">
        <v>0</v>
      </c>
      <c r="Q306" s="40">
        <v>0</v>
      </c>
      <c r="R306" s="40">
        <v>0</v>
      </c>
      <c r="S306" s="40">
        <v>0</v>
      </c>
      <c r="T306" s="40">
        <v>0</v>
      </c>
      <c r="U306" s="40">
        <v>0</v>
      </c>
      <c r="V306" s="40">
        <v>8.07</v>
      </c>
      <c r="W306" s="41">
        <v>0.28000000000000003</v>
      </c>
      <c r="X306" s="49">
        <v>409623</v>
      </c>
    </row>
    <row r="307" spans="1:24" ht="13.2" x14ac:dyDescent="0.25">
      <c r="A307" s="35" t="str">
        <f t="shared" si="4"/>
        <v>7003377N</v>
      </c>
      <c r="B307" s="21" t="s">
        <v>595</v>
      </c>
      <c r="C307" s="22" t="s">
        <v>596</v>
      </c>
      <c r="D307" s="36">
        <v>9.32</v>
      </c>
      <c r="E307" s="37">
        <v>0.38</v>
      </c>
      <c r="F307" s="37">
        <v>0</v>
      </c>
      <c r="G307" s="37">
        <v>0</v>
      </c>
      <c r="H307" s="37">
        <v>0</v>
      </c>
      <c r="I307" s="37">
        <v>0</v>
      </c>
      <c r="J307" s="37">
        <v>0</v>
      </c>
      <c r="K307" s="37">
        <v>0</v>
      </c>
      <c r="L307" s="37">
        <v>0</v>
      </c>
      <c r="M307" s="37">
        <v>0.44</v>
      </c>
      <c r="N307" s="37">
        <v>0</v>
      </c>
      <c r="O307" s="37">
        <v>0.01</v>
      </c>
      <c r="P307" s="37">
        <v>2.0299999999999998</v>
      </c>
      <c r="Q307" s="37">
        <v>0</v>
      </c>
      <c r="R307" s="37">
        <v>0</v>
      </c>
      <c r="S307" s="37">
        <v>0</v>
      </c>
      <c r="T307" s="37">
        <v>0</v>
      </c>
      <c r="U307" s="37">
        <v>0</v>
      </c>
      <c r="V307" s="37">
        <v>6.08</v>
      </c>
      <c r="W307" s="38">
        <v>0.38</v>
      </c>
      <c r="X307" s="48">
        <v>581427</v>
      </c>
    </row>
    <row r="308" spans="1:24" ht="13.2" x14ac:dyDescent="0.25">
      <c r="A308" s="35" t="str">
        <f t="shared" si="4"/>
        <v>5151310N</v>
      </c>
      <c r="B308" s="21" t="s">
        <v>597</v>
      </c>
      <c r="C308" s="22" t="s">
        <v>598</v>
      </c>
      <c r="D308" s="36">
        <v>24.2</v>
      </c>
      <c r="E308" s="37">
        <v>4.5</v>
      </c>
      <c r="F308" s="37">
        <v>0</v>
      </c>
      <c r="G308" s="37">
        <v>0</v>
      </c>
      <c r="H308" s="37">
        <v>0</v>
      </c>
      <c r="I308" s="37">
        <v>0</v>
      </c>
      <c r="J308" s="37">
        <v>0</v>
      </c>
      <c r="K308" s="37">
        <v>0.19</v>
      </c>
      <c r="L308" s="37">
        <v>0</v>
      </c>
      <c r="M308" s="37">
        <v>0.82</v>
      </c>
      <c r="N308" s="37">
        <v>0</v>
      </c>
      <c r="O308" s="37">
        <v>0.03</v>
      </c>
      <c r="P308" s="37">
        <v>8.89</v>
      </c>
      <c r="Q308" s="37">
        <v>0</v>
      </c>
      <c r="R308" s="37">
        <v>0</v>
      </c>
      <c r="S308" s="37">
        <v>0</v>
      </c>
      <c r="T308" s="37">
        <v>0</v>
      </c>
      <c r="U308" s="37">
        <v>0</v>
      </c>
      <c r="V308" s="37">
        <v>5.76</v>
      </c>
      <c r="W308" s="38">
        <v>4.01</v>
      </c>
      <c r="X308" s="48">
        <v>3075753</v>
      </c>
    </row>
    <row r="309" spans="1:24" ht="13.2" x14ac:dyDescent="0.25">
      <c r="A309" s="35" t="str">
        <f t="shared" si="4"/>
        <v>3301327N</v>
      </c>
      <c r="B309" s="21" t="s">
        <v>599</v>
      </c>
      <c r="C309" s="22" t="s">
        <v>600</v>
      </c>
      <c r="D309" s="36">
        <v>11.38</v>
      </c>
      <c r="E309" s="37">
        <v>0.28999999999999998</v>
      </c>
      <c r="F309" s="37">
        <v>0.09</v>
      </c>
      <c r="G309" s="37">
        <v>0.55000000000000004</v>
      </c>
      <c r="H309" s="37">
        <v>0</v>
      </c>
      <c r="I309" s="37">
        <v>0</v>
      </c>
      <c r="J309" s="37">
        <v>0.12</v>
      </c>
      <c r="K309" s="37">
        <v>-0.34</v>
      </c>
      <c r="L309" s="37">
        <v>0</v>
      </c>
      <c r="M309" s="37">
        <v>0.76</v>
      </c>
      <c r="N309" s="37">
        <v>0.08</v>
      </c>
      <c r="O309" s="37">
        <v>0</v>
      </c>
      <c r="P309" s="37">
        <v>4.3600000000000003</v>
      </c>
      <c r="Q309" s="37">
        <v>0</v>
      </c>
      <c r="R309" s="37">
        <v>0</v>
      </c>
      <c r="S309" s="37">
        <v>0</v>
      </c>
      <c r="T309" s="37">
        <v>0</v>
      </c>
      <c r="U309" s="37">
        <v>0</v>
      </c>
      <c r="V309" s="37">
        <v>5.32</v>
      </c>
      <c r="W309" s="38">
        <v>0.13</v>
      </c>
      <c r="X309" s="48">
        <v>2292547</v>
      </c>
    </row>
    <row r="310" spans="1:24" ht="13.2" x14ac:dyDescent="0.25">
      <c r="A310" s="35" t="str">
        <f t="shared" si="4"/>
        <v>7001313N</v>
      </c>
      <c r="B310" s="21" t="s">
        <v>601</v>
      </c>
      <c r="C310" s="22" t="s">
        <v>602</v>
      </c>
      <c r="D310" s="36">
        <v>10.28</v>
      </c>
      <c r="E310" s="37">
        <v>1.53</v>
      </c>
      <c r="F310" s="37">
        <v>0</v>
      </c>
      <c r="G310" s="37">
        <v>1.93</v>
      </c>
      <c r="H310" s="37">
        <v>0</v>
      </c>
      <c r="I310" s="37">
        <v>0</v>
      </c>
      <c r="J310" s="37">
        <v>0</v>
      </c>
      <c r="K310" s="37">
        <v>0</v>
      </c>
      <c r="L310" s="37">
        <v>0</v>
      </c>
      <c r="M310" s="37">
        <v>0.51</v>
      </c>
      <c r="N310" s="37">
        <v>0</v>
      </c>
      <c r="O310" s="37">
        <v>0.01</v>
      </c>
      <c r="P310" s="37">
        <v>0</v>
      </c>
      <c r="Q310" s="37">
        <v>0</v>
      </c>
      <c r="R310" s="37">
        <v>0</v>
      </c>
      <c r="S310" s="37">
        <v>0</v>
      </c>
      <c r="T310" s="37">
        <v>0</v>
      </c>
      <c r="U310" s="37">
        <v>0</v>
      </c>
      <c r="V310" s="37">
        <v>5.67</v>
      </c>
      <c r="W310" s="38">
        <v>0.64</v>
      </c>
      <c r="X310" s="48">
        <v>869568</v>
      </c>
    </row>
    <row r="311" spans="1:24" ht="13.2" x14ac:dyDescent="0.25">
      <c r="A311" s="35" t="str">
        <f t="shared" si="4"/>
        <v>1302306N</v>
      </c>
      <c r="B311" s="21" t="s">
        <v>603</v>
      </c>
      <c r="C311" s="22" t="s">
        <v>604</v>
      </c>
      <c r="D311" s="36">
        <v>10.3</v>
      </c>
      <c r="E311" s="37">
        <v>2.95</v>
      </c>
      <c r="F311" s="37">
        <v>0</v>
      </c>
      <c r="G311" s="37">
        <v>0.79</v>
      </c>
      <c r="H311" s="37">
        <v>0</v>
      </c>
      <c r="I311" s="37">
        <v>0</v>
      </c>
      <c r="J311" s="37">
        <v>0.5</v>
      </c>
      <c r="K311" s="37">
        <v>0</v>
      </c>
      <c r="L311" s="37">
        <v>0</v>
      </c>
      <c r="M311" s="37">
        <v>0.52</v>
      </c>
      <c r="N311" s="37">
        <v>0</v>
      </c>
      <c r="O311" s="37">
        <v>0.45</v>
      </c>
      <c r="P311" s="37">
        <v>0</v>
      </c>
      <c r="Q311" s="37">
        <v>0</v>
      </c>
      <c r="R311" s="37">
        <v>0</v>
      </c>
      <c r="S311" s="37">
        <v>0</v>
      </c>
      <c r="T311" s="37">
        <v>0</v>
      </c>
      <c r="U311" s="37">
        <v>0</v>
      </c>
      <c r="V311" s="37">
        <v>4.08</v>
      </c>
      <c r="W311" s="38">
        <v>1.01</v>
      </c>
      <c r="X311" s="48">
        <v>582217</v>
      </c>
    </row>
    <row r="312" spans="1:24" ht="13.2" x14ac:dyDescent="0.25">
      <c r="A312" s="35" t="str">
        <f t="shared" si="4"/>
        <v>0602308N</v>
      </c>
      <c r="B312" s="21" t="s">
        <v>605</v>
      </c>
      <c r="C312" s="22" t="s">
        <v>606</v>
      </c>
      <c r="D312" s="36">
        <v>10.01</v>
      </c>
      <c r="E312" s="37">
        <v>0.78</v>
      </c>
      <c r="F312" s="37">
        <v>0</v>
      </c>
      <c r="G312" s="37">
        <v>0.7</v>
      </c>
      <c r="H312" s="37">
        <v>0</v>
      </c>
      <c r="I312" s="37">
        <v>0</v>
      </c>
      <c r="J312" s="37">
        <v>1.22</v>
      </c>
      <c r="K312" s="37">
        <v>0.14000000000000001</v>
      </c>
      <c r="L312" s="37">
        <v>0</v>
      </c>
      <c r="M312" s="37">
        <v>0.04</v>
      </c>
      <c r="N312" s="37">
        <v>0.22</v>
      </c>
      <c r="O312" s="37">
        <v>0</v>
      </c>
      <c r="P312" s="37">
        <v>0</v>
      </c>
      <c r="Q312" s="37">
        <v>0</v>
      </c>
      <c r="R312" s="37">
        <v>0</v>
      </c>
      <c r="S312" s="37">
        <v>0</v>
      </c>
      <c r="T312" s="37">
        <v>0</v>
      </c>
      <c r="U312" s="37">
        <v>0</v>
      </c>
      <c r="V312" s="37">
        <v>5.86</v>
      </c>
      <c r="W312" s="38">
        <v>1.06</v>
      </c>
      <c r="X312" s="48">
        <v>827628</v>
      </c>
    </row>
    <row r="313" spans="1:24" ht="13.2" x14ac:dyDescent="0.25">
      <c r="A313" s="35" t="str">
        <f t="shared" si="4"/>
        <v>2911303N</v>
      </c>
      <c r="B313" s="21" t="s">
        <v>607</v>
      </c>
      <c r="C313" s="22" t="s">
        <v>608</v>
      </c>
      <c r="D313" s="36">
        <v>7.32</v>
      </c>
      <c r="E313" s="37">
        <v>1</v>
      </c>
      <c r="F313" s="37">
        <v>0</v>
      </c>
      <c r="G313" s="37">
        <v>0</v>
      </c>
      <c r="H313" s="37">
        <v>0</v>
      </c>
      <c r="I313" s="37">
        <v>0</v>
      </c>
      <c r="J313" s="37">
        <v>0</v>
      </c>
      <c r="K313" s="37">
        <v>0</v>
      </c>
      <c r="L313" s="37">
        <v>0</v>
      </c>
      <c r="M313" s="37">
        <v>0.38</v>
      </c>
      <c r="N313" s="37">
        <v>0</v>
      </c>
      <c r="O313" s="37">
        <v>0</v>
      </c>
      <c r="P313" s="37">
        <v>0</v>
      </c>
      <c r="Q313" s="37">
        <v>0</v>
      </c>
      <c r="R313" s="37">
        <v>0</v>
      </c>
      <c r="S313" s="37">
        <v>0</v>
      </c>
      <c r="T313" s="37">
        <v>0</v>
      </c>
      <c r="U313" s="37">
        <v>0</v>
      </c>
      <c r="V313" s="37">
        <v>5.42</v>
      </c>
      <c r="W313" s="38">
        <v>0.51</v>
      </c>
      <c r="X313" s="48">
        <v>243693</v>
      </c>
    </row>
    <row r="314" spans="1:24" ht="13.2" x14ac:dyDescent="0.25">
      <c r="A314" s="35" t="str">
        <f t="shared" si="4"/>
        <v>7000387N</v>
      </c>
      <c r="B314" s="21" t="s">
        <v>611</v>
      </c>
      <c r="C314" s="22" t="s">
        <v>612</v>
      </c>
      <c r="D314" s="36">
        <v>6.86</v>
      </c>
      <c r="E314" s="37">
        <v>0.7</v>
      </c>
      <c r="F314" s="37">
        <v>0</v>
      </c>
      <c r="G314" s="37">
        <v>0</v>
      </c>
      <c r="H314" s="37">
        <v>0</v>
      </c>
      <c r="I314" s="37">
        <v>0</v>
      </c>
      <c r="J314" s="37">
        <v>0</v>
      </c>
      <c r="K314" s="37">
        <v>0</v>
      </c>
      <c r="L314" s="37">
        <v>0</v>
      </c>
      <c r="M314" s="37">
        <v>0.51</v>
      </c>
      <c r="N314" s="37">
        <v>0</v>
      </c>
      <c r="O314" s="37">
        <v>0</v>
      </c>
      <c r="P314" s="37">
        <v>0</v>
      </c>
      <c r="Q314" s="37">
        <v>0</v>
      </c>
      <c r="R314" s="37">
        <v>0</v>
      </c>
      <c r="S314" s="37">
        <v>0</v>
      </c>
      <c r="T314" s="37">
        <v>0</v>
      </c>
      <c r="U314" s="37">
        <v>0</v>
      </c>
      <c r="V314" s="37">
        <v>5.45</v>
      </c>
      <c r="W314" s="38">
        <v>0.2</v>
      </c>
      <c r="X314" s="48">
        <v>472075</v>
      </c>
    </row>
    <row r="315" spans="1:24" ht="13.2" x14ac:dyDescent="0.25">
      <c r="A315" s="35" t="str">
        <f t="shared" si="4"/>
        <v>4420301N</v>
      </c>
      <c r="B315" s="21" t="s">
        <v>613</v>
      </c>
      <c r="C315" s="22" t="s">
        <v>614</v>
      </c>
      <c r="D315" s="36">
        <v>6.98</v>
      </c>
      <c r="E315" s="37">
        <v>0.53</v>
      </c>
      <c r="F315" s="37">
        <v>0</v>
      </c>
      <c r="G315" s="37">
        <v>0</v>
      </c>
      <c r="H315" s="37">
        <v>0</v>
      </c>
      <c r="I315" s="37">
        <v>0</v>
      </c>
      <c r="J315" s="37">
        <v>0</v>
      </c>
      <c r="K315" s="37">
        <v>0</v>
      </c>
      <c r="L315" s="37">
        <v>0</v>
      </c>
      <c r="M315" s="37">
        <v>0.38</v>
      </c>
      <c r="N315" s="37">
        <v>0</v>
      </c>
      <c r="O315" s="37">
        <v>0</v>
      </c>
      <c r="P315" s="37">
        <v>0</v>
      </c>
      <c r="Q315" s="37">
        <v>0</v>
      </c>
      <c r="R315" s="37">
        <v>0</v>
      </c>
      <c r="S315" s="37">
        <v>0</v>
      </c>
      <c r="T315" s="37">
        <v>0</v>
      </c>
      <c r="U315" s="37">
        <v>0</v>
      </c>
      <c r="V315" s="37">
        <v>5.95</v>
      </c>
      <c r="W315" s="38">
        <v>0.12</v>
      </c>
      <c r="X315" s="48">
        <v>398458</v>
      </c>
    </row>
    <row r="316" spans="1:24" ht="13.2" x14ac:dyDescent="0.25">
      <c r="A316" s="35" t="str">
        <f t="shared" si="4"/>
        <v>2729300N</v>
      </c>
      <c r="B316" s="21" t="s">
        <v>615</v>
      </c>
      <c r="C316" s="22" t="s">
        <v>616</v>
      </c>
      <c r="D316" s="36">
        <v>10.92</v>
      </c>
      <c r="E316" s="37">
        <v>0.47</v>
      </c>
      <c r="F316" s="37">
        <v>0</v>
      </c>
      <c r="G316" s="37">
        <v>0</v>
      </c>
      <c r="H316" s="37">
        <v>0</v>
      </c>
      <c r="I316" s="37">
        <v>0</v>
      </c>
      <c r="J316" s="37">
        <v>0</v>
      </c>
      <c r="K316" s="37">
        <v>0</v>
      </c>
      <c r="L316" s="37">
        <v>0</v>
      </c>
      <c r="M316" s="37">
        <v>0.47</v>
      </c>
      <c r="N316" s="37">
        <v>0.31</v>
      </c>
      <c r="O316" s="37">
        <v>0</v>
      </c>
      <c r="P316" s="37">
        <v>3.25</v>
      </c>
      <c r="Q316" s="37">
        <v>0</v>
      </c>
      <c r="R316" s="37">
        <v>0</v>
      </c>
      <c r="S316" s="37">
        <v>0</v>
      </c>
      <c r="T316" s="37">
        <v>0</v>
      </c>
      <c r="U316" s="37">
        <v>0</v>
      </c>
      <c r="V316" s="37">
        <v>5.33</v>
      </c>
      <c r="W316" s="38">
        <v>1.1000000000000001</v>
      </c>
      <c r="X316" s="48">
        <v>285923</v>
      </c>
    </row>
    <row r="317" spans="1:24" ht="13.2" x14ac:dyDescent="0.25">
      <c r="A317" s="35" t="str">
        <f t="shared" si="4"/>
        <v>7001353N</v>
      </c>
      <c r="B317" s="21" t="s">
        <v>1367</v>
      </c>
      <c r="C317" s="22" t="s">
        <v>1368</v>
      </c>
      <c r="D317" s="36">
        <v>6.48</v>
      </c>
      <c r="E317" s="37">
        <v>0.74</v>
      </c>
      <c r="F317" s="37">
        <v>0</v>
      </c>
      <c r="G317" s="37">
        <v>0</v>
      </c>
      <c r="H317" s="37">
        <v>0</v>
      </c>
      <c r="I317" s="37">
        <v>0</v>
      </c>
      <c r="J317" s="37">
        <v>0</v>
      </c>
      <c r="K317" s="37">
        <v>0</v>
      </c>
      <c r="L317" s="37">
        <v>0</v>
      </c>
      <c r="M317" s="37">
        <v>0.59</v>
      </c>
      <c r="N317" s="37">
        <v>0</v>
      </c>
      <c r="O317" s="37">
        <v>0</v>
      </c>
      <c r="P317" s="37">
        <v>0</v>
      </c>
      <c r="Q317" s="37">
        <v>0</v>
      </c>
      <c r="R317" s="37">
        <v>0</v>
      </c>
      <c r="S317" s="37">
        <v>0</v>
      </c>
      <c r="T317" s="37">
        <v>0</v>
      </c>
      <c r="U317" s="37">
        <v>0</v>
      </c>
      <c r="V317" s="37">
        <v>4.95</v>
      </c>
      <c r="W317" s="38">
        <v>0.2</v>
      </c>
      <c r="X317" s="48">
        <v>627852</v>
      </c>
    </row>
    <row r="318" spans="1:24" ht="13.2" x14ac:dyDescent="0.25">
      <c r="A318" s="35" t="str">
        <f t="shared" si="4"/>
        <v>7003305N</v>
      </c>
      <c r="B318" s="21" t="s">
        <v>617</v>
      </c>
      <c r="C318" s="22" t="s">
        <v>618</v>
      </c>
      <c r="D318" s="36">
        <v>17.78</v>
      </c>
      <c r="E318" s="37">
        <v>2.46</v>
      </c>
      <c r="F318" s="37">
        <v>0</v>
      </c>
      <c r="G318" s="37">
        <v>0.36</v>
      </c>
      <c r="H318" s="37">
        <v>0</v>
      </c>
      <c r="I318" s="37">
        <v>0</v>
      </c>
      <c r="J318" s="37">
        <v>0.5</v>
      </c>
      <c r="K318" s="37">
        <v>0</v>
      </c>
      <c r="L318" s="37">
        <v>0.03</v>
      </c>
      <c r="M318" s="37">
        <v>0.21</v>
      </c>
      <c r="N318" s="37">
        <v>0.78</v>
      </c>
      <c r="O318" s="37">
        <v>0.22</v>
      </c>
      <c r="P318" s="37">
        <v>2.68</v>
      </c>
      <c r="Q318" s="37">
        <v>0</v>
      </c>
      <c r="R318" s="37">
        <v>0</v>
      </c>
      <c r="S318" s="37">
        <v>0</v>
      </c>
      <c r="T318" s="37">
        <v>0</v>
      </c>
      <c r="U318" s="37">
        <v>0</v>
      </c>
      <c r="V318" s="37">
        <v>8.11</v>
      </c>
      <c r="W318" s="38">
        <v>2.4300000000000002</v>
      </c>
      <c r="X318" s="48">
        <v>1252236</v>
      </c>
    </row>
    <row r="319" spans="1:24" ht="13.2" x14ac:dyDescent="0.25">
      <c r="A319" s="35" t="str">
        <f t="shared" si="4"/>
        <v>5154321N</v>
      </c>
      <c r="B319" s="21" t="s">
        <v>619</v>
      </c>
      <c r="C319" s="22" t="s">
        <v>620</v>
      </c>
      <c r="D319" s="36">
        <v>11.24</v>
      </c>
      <c r="E319" s="37">
        <v>2.5099999999999998</v>
      </c>
      <c r="F319" s="37">
        <v>0</v>
      </c>
      <c r="G319" s="37">
        <v>0</v>
      </c>
      <c r="H319" s="37">
        <v>0</v>
      </c>
      <c r="I319" s="37">
        <v>0</v>
      </c>
      <c r="J319" s="37">
        <v>0</v>
      </c>
      <c r="K319" s="37">
        <v>0</v>
      </c>
      <c r="L319" s="37">
        <v>0</v>
      </c>
      <c r="M319" s="37">
        <v>0.45</v>
      </c>
      <c r="N319" s="37">
        <v>0</v>
      </c>
      <c r="O319" s="37">
        <v>0</v>
      </c>
      <c r="P319" s="37">
        <v>0</v>
      </c>
      <c r="Q319" s="37">
        <v>0</v>
      </c>
      <c r="R319" s="37">
        <v>0</v>
      </c>
      <c r="S319" s="37">
        <v>0</v>
      </c>
      <c r="T319" s="37">
        <v>0</v>
      </c>
      <c r="U319" s="37">
        <v>0</v>
      </c>
      <c r="V319" s="37">
        <v>7.33</v>
      </c>
      <c r="W319" s="38">
        <v>0.94</v>
      </c>
      <c r="X319" s="48">
        <v>761126</v>
      </c>
    </row>
    <row r="320" spans="1:24" ht="13.2" x14ac:dyDescent="0.25">
      <c r="A320" s="35" t="str">
        <f t="shared" si="4"/>
        <v>2901304N</v>
      </c>
      <c r="B320" s="21" t="s">
        <v>621</v>
      </c>
      <c r="C320" s="22" t="s">
        <v>622</v>
      </c>
      <c r="D320" s="36">
        <v>7.23</v>
      </c>
      <c r="E320" s="37">
        <v>1.95</v>
      </c>
      <c r="F320" s="37">
        <v>0</v>
      </c>
      <c r="G320" s="37">
        <v>0</v>
      </c>
      <c r="H320" s="37">
        <v>0</v>
      </c>
      <c r="I320" s="37">
        <v>0</v>
      </c>
      <c r="J320" s="37">
        <v>0</v>
      </c>
      <c r="K320" s="37">
        <v>0</v>
      </c>
      <c r="L320" s="37">
        <v>0</v>
      </c>
      <c r="M320" s="37">
        <v>0.44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7">
        <v>0</v>
      </c>
      <c r="T320" s="37">
        <v>0</v>
      </c>
      <c r="U320" s="37">
        <v>0</v>
      </c>
      <c r="V320" s="37">
        <v>4.26</v>
      </c>
      <c r="W320" s="38">
        <v>0.56999999999999995</v>
      </c>
      <c r="X320" s="48">
        <v>242418</v>
      </c>
    </row>
    <row r="321" spans="1:24" ht="13.2" x14ac:dyDescent="0.25">
      <c r="A321" s="35" t="str">
        <f t="shared" si="4"/>
        <v>7002305N</v>
      </c>
      <c r="B321" s="21" t="s">
        <v>623</v>
      </c>
      <c r="C321" s="22" t="s">
        <v>624</v>
      </c>
      <c r="D321" s="36">
        <v>21.65</v>
      </c>
      <c r="E321" s="37">
        <v>1.8</v>
      </c>
      <c r="F321" s="37">
        <v>0.65</v>
      </c>
      <c r="G321" s="37">
        <v>0.69</v>
      </c>
      <c r="H321" s="37">
        <v>0</v>
      </c>
      <c r="I321" s="37">
        <v>0</v>
      </c>
      <c r="J321" s="37">
        <v>0.4</v>
      </c>
      <c r="K321" s="37">
        <v>0</v>
      </c>
      <c r="L321" s="37">
        <v>0</v>
      </c>
      <c r="M321" s="37">
        <v>0.48</v>
      </c>
      <c r="N321" s="37">
        <v>0</v>
      </c>
      <c r="O321" s="37">
        <v>-0.04</v>
      </c>
      <c r="P321" s="37">
        <v>0.86</v>
      </c>
      <c r="Q321" s="37">
        <v>0</v>
      </c>
      <c r="R321" s="37">
        <v>0</v>
      </c>
      <c r="S321" s="37">
        <v>0</v>
      </c>
      <c r="T321" s="37">
        <v>0</v>
      </c>
      <c r="U321" s="37">
        <v>0</v>
      </c>
      <c r="V321" s="37">
        <v>15.59</v>
      </c>
      <c r="W321" s="38">
        <v>1.23</v>
      </c>
      <c r="X321" s="48">
        <v>2798741</v>
      </c>
    </row>
    <row r="322" spans="1:24" ht="13.2" x14ac:dyDescent="0.25">
      <c r="A322" s="35" t="str">
        <f t="shared" si="4"/>
        <v>3202308N</v>
      </c>
      <c r="B322" s="21" t="s">
        <v>625</v>
      </c>
      <c r="C322" s="22" t="s">
        <v>626</v>
      </c>
      <c r="D322" s="36">
        <v>25.61</v>
      </c>
      <c r="E322" s="37">
        <v>3.46</v>
      </c>
      <c r="F322" s="37">
        <v>0</v>
      </c>
      <c r="G322" s="37">
        <v>0</v>
      </c>
      <c r="H322" s="37">
        <v>0</v>
      </c>
      <c r="I322" s="37">
        <v>0</v>
      </c>
      <c r="J322" s="37">
        <v>0.47</v>
      </c>
      <c r="K322" s="37">
        <v>0</v>
      </c>
      <c r="L322" s="37">
        <v>0.19</v>
      </c>
      <c r="M322" s="37">
        <v>0.81</v>
      </c>
      <c r="N322" s="37">
        <v>0</v>
      </c>
      <c r="O322" s="37">
        <v>0.02</v>
      </c>
      <c r="P322" s="37">
        <v>4.7699999999999996</v>
      </c>
      <c r="Q322" s="37">
        <v>0</v>
      </c>
      <c r="R322" s="37">
        <v>0</v>
      </c>
      <c r="S322" s="37">
        <v>0</v>
      </c>
      <c r="T322" s="37">
        <v>0</v>
      </c>
      <c r="U322" s="37">
        <v>0</v>
      </c>
      <c r="V322" s="37">
        <v>15.43</v>
      </c>
      <c r="W322" s="38">
        <v>0.46</v>
      </c>
      <c r="X322" s="48">
        <v>2911240</v>
      </c>
    </row>
    <row r="323" spans="1:24" ht="13.2" x14ac:dyDescent="0.25">
      <c r="A323" s="35" t="str">
        <f t="shared" si="4"/>
        <v>2906302N</v>
      </c>
      <c r="B323" s="21" t="s">
        <v>627</v>
      </c>
      <c r="C323" s="22" t="s">
        <v>628</v>
      </c>
      <c r="D323" s="36">
        <v>7.31</v>
      </c>
      <c r="E323" s="37">
        <v>0.78</v>
      </c>
      <c r="F323" s="37">
        <v>2.02</v>
      </c>
      <c r="G323" s="37">
        <v>0</v>
      </c>
      <c r="H323" s="37">
        <v>0</v>
      </c>
      <c r="I323" s="37">
        <v>0</v>
      </c>
      <c r="J323" s="37">
        <v>0</v>
      </c>
      <c r="K323" s="37">
        <v>0</v>
      </c>
      <c r="L323" s="37">
        <v>0</v>
      </c>
      <c r="M323" s="37">
        <v>0.4</v>
      </c>
      <c r="N323" s="37">
        <v>0</v>
      </c>
      <c r="O323" s="37">
        <v>0</v>
      </c>
      <c r="P323" s="37">
        <v>0</v>
      </c>
      <c r="Q323" s="37">
        <v>0</v>
      </c>
      <c r="R323" s="37">
        <v>0</v>
      </c>
      <c r="S323" s="37">
        <v>0</v>
      </c>
      <c r="T323" s="37">
        <v>0</v>
      </c>
      <c r="U323" s="37">
        <v>0</v>
      </c>
      <c r="V323" s="37">
        <v>3.85</v>
      </c>
      <c r="W323" s="38">
        <v>0.26</v>
      </c>
      <c r="X323" s="48">
        <v>483704</v>
      </c>
    </row>
    <row r="324" spans="1:24" ht="13.2" x14ac:dyDescent="0.25">
      <c r="A324" s="35" t="str">
        <f t="shared" si="4"/>
        <v>5002001N</v>
      </c>
      <c r="B324" s="21" t="s">
        <v>629</v>
      </c>
      <c r="C324" s="22" t="s">
        <v>630</v>
      </c>
      <c r="D324" s="36">
        <v>18.59</v>
      </c>
      <c r="E324" s="37">
        <v>0</v>
      </c>
      <c r="F324" s="37">
        <v>0.72</v>
      </c>
      <c r="G324" s="37">
        <v>2.48</v>
      </c>
      <c r="H324" s="37">
        <v>0.01</v>
      </c>
      <c r="I324" s="37">
        <v>0</v>
      </c>
      <c r="J324" s="37">
        <v>7.0000000000000007E-2</v>
      </c>
      <c r="K324" s="37">
        <v>0.02</v>
      </c>
      <c r="L324" s="37">
        <v>0</v>
      </c>
      <c r="M324" s="37">
        <v>0</v>
      </c>
      <c r="N324" s="37">
        <v>0</v>
      </c>
      <c r="O324" s="37">
        <v>0</v>
      </c>
      <c r="P324" s="37">
        <v>1.37</v>
      </c>
      <c r="Q324" s="37">
        <v>0</v>
      </c>
      <c r="R324" s="37">
        <v>0</v>
      </c>
      <c r="S324" s="37">
        <v>0</v>
      </c>
      <c r="T324" s="37">
        <v>0</v>
      </c>
      <c r="U324" s="37">
        <v>0</v>
      </c>
      <c r="V324" s="37">
        <v>11.01</v>
      </c>
      <c r="W324" s="38">
        <v>2.91</v>
      </c>
      <c r="X324" s="48">
        <v>764560</v>
      </c>
    </row>
    <row r="325" spans="1:24" ht="13.2" x14ac:dyDescent="0.25">
      <c r="A325" s="35" t="str">
        <f t="shared" si="4"/>
        <v>1404000N</v>
      </c>
      <c r="B325" s="21" t="s">
        <v>631</v>
      </c>
      <c r="C325" s="22" t="s">
        <v>632</v>
      </c>
      <c r="D325" s="36">
        <v>7.79</v>
      </c>
      <c r="E325" s="37">
        <v>1.08</v>
      </c>
      <c r="F325" s="37">
        <v>0</v>
      </c>
      <c r="G325" s="37">
        <v>0</v>
      </c>
      <c r="H325" s="37">
        <v>0</v>
      </c>
      <c r="I325" s="37">
        <v>0</v>
      </c>
      <c r="J325" s="37">
        <v>0</v>
      </c>
      <c r="K325" s="37">
        <v>0</v>
      </c>
      <c r="L325" s="37">
        <v>0</v>
      </c>
      <c r="M325" s="37">
        <v>0.28999999999999998</v>
      </c>
      <c r="N325" s="37">
        <v>0</v>
      </c>
      <c r="O325" s="37">
        <v>0.01</v>
      </c>
      <c r="P325" s="37">
        <v>0</v>
      </c>
      <c r="Q325" s="37">
        <v>0</v>
      </c>
      <c r="R325" s="37">
        <v>0</v>
      </c>
      <c r="S325" s="37">
        <v>0</v>
      </c>
      <c r="T325" s="37">
        <v>0</v>
      </c>
      <c r="U325" s="37">
        <v>0</v>
      </c>
      <c r="V325" s="37">
        <v>3.31</v>
      </c>
      <c r="W325" s="38">
        <v>3.11</v>
      </c>
      <c r="X325" s="48">
        <v>437784</v>
      </c>
    </row>
    <row r="326" spans="1:24" ht="13.2" x14ac:dyDescent="0.25">
      <c r="A326" s="35" t="str">
        <f t="shared" si="4"/>
        <v>7003398N</v>
      </c>
      <c r="B326" s="21" t="s">
        <v>633</v>
      </c>
      <c r="C326" s="22" t="s">
        <v>634</v>
      </c>
      <c r="D326" s="36">
        <v>5.57</v>
      </c>
      <c r="E326" s="37">
        <v>1.47</v>
      </c>
      <c r="F326" s="37">
        <v>0</v>
      </c>
      <c r="G326" s="37">
        <v>0</v>
      </c>
      <c r="H326" s="37">
        <v>0</v>
      </c>
      <c r="I326" s="37">
        <v>0</v>
      </c>
      <c r="J326" s="37">
        <v>0</v>
      </c>
      <c r="K326" s="37">
        <v>0</v>
      </c>
      <c r="L326" s="37">
        <v>0</v>
      </c>
      <c r="M326" s="37">
        <v>0.09</v>
      </c>
      <c r="N326" s="37">
        <v>0</v>
      </c>
      <c r="O326" s="37">
        <v>0</v>
      </c>
      <c r="P326" s="37">
        <v>0</v>
      </c>
      <c r="Q326" s="37">
        <v>0</v>
      </c>
      <c r="R326" s="37">
        <v>0</v>
      </c>
      <c r="S326" s="37">
        <v>0</v>
      </c>
      <c r="T326" s="37">
        <v>0</v>
      </c>
      <c r="U326" s="37">
        <v>0</v>
      </c>
      <c r="V326" s="37">
        <v>3.62</v>
      </c>
      <c r="W326" s="38">
        <v>0.38</v>
      </c>
      <c r="X326" s="48">
        <v>279120</v>
      </c>
    </row>
    <row r="327" spans="1:24" ht="13.2" x14ac:dyDescent="0.25">
      <c r="A327" s="35" t="str">
        <f t="shared" si="4"/>
        <v>2904301N</v>
      </c>
      <c r="B327" s="21" t="s">
        <v>635</v>
      </c>
      <c r="C327" s="22" t="s">
        <v>636</v>
      </c>
      <c r="D327" s="36">
        <v>5.51</v>
      </c>
      <c r="E327" s="37">
        <v>0.75</v>
      </c>
      <c r="F327" s="37">
        <v>0</v>
      </c>
      <c r="G327" s="37">
        <v>0</v>
      </c>
      <c r="H327" s="37">
        <v>0</v>
      </c>
      <c r="I327" s="37">
        <v>0</v>
      </c>
      <c r="J327" s="37">
        <v>0</v>
      </c>
      <c r="K327" s="37">
        <v>0</v>
      </c>
      <c r="L327" s="37">
        <v>0.02</v>
      </c>
      <c r="M327" s="37">
        <v>0.28000000000000003</v>
      </c>
      <c r="N327" s="37">
        <v>0</v>
      </c>
      <c r="O327" s="37">
        <v>0</v>
      </c>
      <c r="P327" s="37">
        <v>0</v>
      </c>
      <c r="Q327" s="37">
        <v>0</v>
      </c>
      <c r="R327" s="37">
        <v>0</v>
      </c>
      <c r="S327" s="37">
        <v>0</v>
      </c>
      <c r="T327" s="37">
        <v>0</v>
      </c>
      <c r="U327" s="37">
        <v>0</v>
      </c>
      <c r="V327" s="37">
        <v>4.2300000000000004</v>
      </c>
      <c r="W327" s="38">
        <v>0.23</v>
      </c>
      <c r="X327" s="48">
        <v>517430</v>
      </c>
    </row>
    <row r="328" spans="1:24" ht="13.2" x14ac:dyDescent="0.25">
      <c r="A328" s="35" t="str">
        <f t="shared" ref="A328:A391" si="5">LEFT(B328,7)&amp;"N"</f>
        <v>0901303N</v>
      </c>
      <c r="B328" s="21" t="s">
        <v>637</v>
      </c>
      <c r="C328" s="22" t="s">
        <v>638</v>
      </c>
      <c r="D328" s="36">
        <v>7.19</v>
      </c>
      <c r="E328" s="37">
        <v>2.64</v>
      </c>
      <c r="F328" s="37">
        <v>0</v>
      </c>
      <c r="G328" s="37">
        <v>0</v>
      </c>
      <c r="H328" s="37">
        <v>0</v>
      </c>
      <c r="I328" s="37">
        <v>0</v>
      </c>
      <c r="J328" s="37">
        <v>0</v>
      </c>
      <c r="K328" s="37">
        <v>0</v>
      </c>
      <c r="L328" s="37">
        <v>0</v>
      </c>
      <c r="M328" s="37">
        <v>0.41</v>
      </c>
      <c r="N328" s="37">
        <v>0.1</v>
      </c>
      <c r="O328" s="37">
        <v>0</v>
      </c>
      <c r="P328" s="37">
        <v>0.04</v>
      </c>
      <c r="Q328" s="37">
        <v>0</v>
      </c>
      <c r="R328" s="37">
        <v>0</v>
      </c>
      <c r="S328" s="37">
        <v>0</v>
      </c>
      <c r="T328" s="37">
        <v>0</v>
      </c>
      <c r="U328" s="37">
        <v>0</v>
      </c>
      <c r="V328" s="37">
        <v>3.3</v>
      </c>
      <c r="W328" s="38">
        <v>0.7</v>
      </c>
      <c r="X328" s="48">
        <v>532406</v>
      </c>
    </row>
    <row r="329" spans="1:24" ht="13.2" x14ac:dyDescent="0.25">
      <c r="A329" s="35" t="str">
        <f t="shared" si="5"/>
        <v>5151319N</v>
      </c>
      <c r="B329" s="21" t="s">
        <v>639</v>
      </c>
      <c r="C329" s="22" t="s">
        <v>640</v>
      </c>
      <c r="D329" s="36">
        <v>7.04</v>
      </c>
      <c r="E329" s="37">
        <v>0.37</v>
      </c>
      <c r="F329" s="37">
        <v>0</v>
      </c>
      <c r="G329" s="37">
        <v>0</v>
      </c>
      <c r="H329" s="37">
        <v>0</v>
      </c>
      <c r="I329" s="37">
        <v>0</v>
      </c>
      <c r="J329" s="37">
        <v>0</v>
      </c>
      <c r="K329" s="37">
        <v>0</v>
      </c>
      <c r="L329" s="37">
        <v>0</v>
      </c>
      <c r="M329" s="37">
        <v>0.47</v>
      </c>
      <c r="N329" s="37">
        <v>0</v>
      </c>
      <c r="O329" s="37">
        <v>0</v>
      </c>
      <c r="P329" s="37">
        <v>0</v>
      </c>
      <c r="Q329" s="37">
        <v>0</v>
      </c>
      <c r="R329" s="37">
        <v>0</v>
      </c>
      <c r="S329" s="37">
        <v>0</v>
      </c>
      <c r="T329" s="37">
        <v>0</v>
      </c>
      <c r="U329" s="37">
        <v>0</v>
      </c>
      <c r="V329" s="37">
        <v>5.99</v>
      </c>
      <c r="W329" s="38">
        <v>0.2</v>
      </c>
      <c r="X329" s="48">
        <v>744772</v>
      </c>
    </row>
    <row r="330" spans="1:24" ht="13.2" x14ac:dyDescent="0.25">
      <c r="A330" s="35" t="str">
        <f t="shared" si="5"/>
        <v>3622000N</v>
      </c>
      <c r="B330" s="21" t="s">
        <v>641</v>
      </c>
      <c r="C330" s="22" t="s">
        <v>642</v>
      </c>
      <c r="D330" s="36">
        <v>19.09</v>
      </c>
      <c r="E330" s="37">
        <v>0</v>
      </c>
      <c r="F330" s="37">
        <v>0</v>
      </c>
      <c r="G330" s="37">
        <v>0.71</v>
      </c>
      <c r="H330" s="37">
        <v>0</v>
      </c>
      <c r="I330" s="37">
        <v>0</v>
      </c>
      <c r="J330" s="37">
        <v>0.34</v>
      </c>
      <c r="K330" s="37">
        <v>0.03</v>
      </c>
      <c r="L330" s="37">
        <v>0</v>
      </c>
      <c r="M330" s="37">
        <v>0</v>
      </c>
      <c r="N330" s="37">
        <v>0</v>
      </c>
      <c r="O330" s="37">
        <v>0</v>
      </c>
      <c r="P330" s="37">
        <v>0.47</v>
      </c>
      <c r="Q330" s="37">
        <v>0</v>
      </c>
      <c r="R330" s="37">
        <v>0</v>
      </c>
      <c r="S330" s="37">
        <v>0</v>
      </c>
      <c r="T330" s="37">
        <v>5.23</v>
      </c>
      <c r="U330" s="37">
        <v>0</v>
      </c>
      <c r="V330" s="37">
        <v>11.96</v>
      </c>
      <c r="W330" s="38">
        <v>0.35</v>
      </c>
      <c r="X330" s="48">
        <v>203824</v>
      </c>
    </row>
    <row r="331" spans="1:24" ht="13.2" x14ac:dyDescent="0.25">
      <c r="A331" s="35" t="str">
        <f t="shared" si="5"/>
        <v>7001372N</v>
      </c>
      <c r="B331" s="21" t="s">
        <v>643</v>
      </c>
      <c r="C331" s="22" t="s">
        <v>644</v>
      </c>
      <c r="D331" s="36">
        <v>24.74</v>
      </c>
      <c r="E331" s="37">
        <v>2.84</v>
      </c>
      <c r="F331" s="37">
        <v>0</v>
      </c>
      <c r="G331" s="37">
        <v>0.88</v>
      </c>
      <c r="H331" s="37">
        <v>0.64</v>
      </c>
      <c r="I331" s="37">
        <v>0</v>
      </c>
      <c r="J331" s="37">
        <v>0</v>
      </c>
      <c r="K331" s="37">
        <v>0</v>
      </c>
      <c r="L331" s="37">
        <v>0</v>
      </c>
      <c r="M331" s="37">
        <v>0.43</v>
      </c>
      <c r="N331" s="37">
        <v>0</v>
      </c>
      <c r="O331" s="37">
        <v>0</v>
      </c>
      <c r="P331" s="37">
        <v>6.85</v>
      </c>
      <c r="Q331" s="37">
        <v>0</v>
      </c>
      <c r="R331" s="37">
        <v>0</v>
      </c>
      <c r="S331" s="37">
        <v>0</v>
      </c>
      <c r="T331" s="37">
        <v>0</v>
      </c>
      <c r="U331" s="37">
        <v>0</v>
      </c>
      <c r="V331" s="37">
        <v>12.21</v>
      </c>
      <c r="W331" s="38">
        <v>0.9</v>
      </c>
      <c r="X331" s="48">
        <v>2816479</v>
      </c>
    </row>
    <row r="332" spans="1:24" ht="13.2" x14ac:dyDescent="0.25">
      <c r="A332" s="35" t="str">
        <f t="shared" si="5"/>
        <v>0501308N</v>
      </c>
      <c r="B332" s="21" t="s">
        <v>1369</v>
      </c>
      <c r="C332" s="22" t="s">
        <v>1370</v>
      </c>
      <c r="D332" s="36">
        <v>7.25</v>
      </c>
      <c r="E332" s="37">
        <v>0.38</v>
      </c>
      <c r="F332" s="37">
        <v>0</v>
      </c>
      <c r="G332" s="37">
        <v>0.51</v>
      </c>
      <c r="H332" s="37">
        <v>0</v>
      </c>
      <c r="I332" s="37">
        <v>0</v>
      </c>
      <c r="J332" s="37">
        <v>0.5</v>
      </c>
      <c r="K332" s="37">
        <v>0</v>
      </c>
      <c r="L332" s="37">
        <v>0</v>
      </c>
      <c r="M332" s="37">
        <v>0.31</v>
      </c>
      <c r="N332" s="37">
        <v>0</v>
      </c>
      <c r="O332" s="37">
        <v>0</v>
      </c>
      <c r="P332" s="37">
        <v>1.36</v>
      </c>
      <c r="Q332" s="37">
        <v>0</v>
      </c>
      <c r="R332" s="37">
        <v>0</v>
      </c>
      <c r="S332" s="37">
        <v>0</v>
      </c>
      <c r="T332" s="37">
        <v>0</v>
      </c>
      <c r="U332" s="37">
        <v>0</v>
      </c>
      <c r="V332" s="37">
        <v>4.05</v>
      </c>
      <c r="W332" s="38">
        <v>0.14000000000000001</v>
      </c>
      <c r="X332" s="48">
        <v>707710</v>
      </c>
    </row>
    <row r="333" spans="1:24" ht="13.2" x14ac:dyDescent="0.25">
      <c r="A333" s="35" t="str">
        <f t="shared" si="5"/>
        <v>1401008N</v>
      </c>
      <c r="B333" s="21" t="s">
        <v>645</v>
      </c>
      <c r="C333" s="22" t="s">
        <v>646</v>
      </c>
      <c r="D333" s="36">
        <v>18.510000000000002</v>
      </c>
      <c r="E333" s="37">
        <v>0</v>
      </c>
      <c r="F333" s="37">
        <v>0</v>
      </c>
      <c r="G333" s="37">
        <v>2.2200000000000002</v>
      </c>
      <c r="H333" s="37">
        <v>0.03</v>
      </c>
      <c r="I333" s="37">
        <v>0</v>
      </c>
      <c r="J333" s="37">
        <v>0.48</v>
      </c>
      <c r="K333" s="37">
        <v>2.57</v>
      </c>
      <c r="L333" s="37">
        <v>0</v>
      </c>
      <c r="M333" s="37">
        <v>0</v>
      </c>
      <c r="N333" s="37">
        <v>0</v>
      </c>
      <c r="O333" s="37">
        <v>0</v>
      </c>
      <c r="P333" s="37">
        <v>3.65</v>
      </c>
      <c r="Q333" s="37">
        <v>0</v>
      </c>
      <c r="R333" s="37">
        <v>0</v>
      </c>
      <c r="S333" s="37">
        <v>0.1</v>
      </c>
      <c r="T333" s="37">
        <v>0.01</v>
      </c>
      <c r="U333" s="37">
        <v>0.1</v>
      </c>
      <c r="V333" s="37">
        <v>7.6</v>
      </c>
      <c r="W333" s="38">
        <v>0.59</v>
      </c>
      <c r="X333" s="48">
        <v>497073</v>
      </c>
    </row>
    <row r="334" spans="1:24" ht="13.2" x14ac:dyDescent="0.25">
      <c r="A334" s="35" t="str">
        <f t="shared" si="5"/>
        <v>1620300N</v>
      </c>
      <c r="B334" s="21" t="s">
        <v>647</v>
      </c>
      <c r="C334" s="22" t="s">
        <v>648</v>
      </c>
      <c r="D334" s="36">
        <v>18.98</v>
      </c>
      <c r="E334" s="37">
        <v>0</v>
      </c>
      <c r="F334" s="37">
        <v>2.3199999999999998</v>
      </c>
      <c r="G334" s="37">
        <v>0.12</v>
      </c>
      <c r="H334" s="37">
        <v>0</v>
      </c>
      <c r="I334" s="37">
        <v>0</v>
      </c>
      <c r="J334" s="37">
        <v>0.05</v>
      </c>
      <c r="K334" s="37">
        <v>0</v>
      </c>
      <c r="L334" s="37">
        <v>0</v>
      </c>
      <c r="M334" s="37">
        <v>0</v>
      </c>
      <c r="N334" s="37">
        <v>0</v>
      </c>
      <c r="O334" s="37">
        <v>0</v>
      </c>
      <c r="P334" s="37">
        <v>3.89</v>
      </c>
      <c r="Q334" s="37">
        <v>0</v>
      </c>
      <c r="R334" s="37">
        <v>0</v>
      </c>
      <c r="S334" s="37">
        <v>0</v>
      </c>
      <c r="T334" s="37">
        <v>0</v>
      </c>
      <c r="U334" s="37">
        <v>0.19</v>
      </c>
      <c r="V334" s="37">
        <v>12.05</v>
      </c>
      <c r="W334" s="38">
        <v>0.36</v>
      </c>
      <c r="X334" s="48">
        <v>407703</v>
      </c>
    </row>
    <row r="335" spans="1:24" ht="13.2" x14ac:dyDescent="0.25">
      <c r="A335" s="35" t="str">
        <f t="shared" si="5"/>
        <v>7000311N</v>
      </c>
      <c r="B335" s="21" t="s">
        <v>649</v>
      </c>
      <c r="C335" s="22" t="s">
        <v>650</v>
      </c>
      <c r="D335" s="36">
        <v>8.7899999999999991</v>
      </c>
      <c r="E335" s="37">
        <v>1.34</v>
      </c>
      <c r="F335" s="37">
        <v>0</v>
      </c>
      <c r="G335" s="37">
        <v>0</v>
      </c>
      <c r="H335" s="37">
        <v>0</v>
      </c>
      <c r="I335" s="37">
        <v>0</v>
      </c>
      <c r="J335" s="37">
        <v>0</v>
      </c>
      <c r="K335" s="37">
        <v>0</v>
      </c>
      <c r="L335" s="37">
        <v>0</v>
      </c>
      <c r="M335" s="37">
        <v>0.66</v>
      </c>
      <c r="N335" s="37">
        <v>0</v>
      </c>
      <c r="O335" s="37">
        <v>0</v>
      </c>
      <c r="P335" s="37">
        <v>0</v>
      </c>
      <c r="Q335" s="37">
        <v>0</v>
      </c>
      <c r="R335" s="37">
        <v>0</v>
      </c>
      <c r="S335" s="37">
        <v>0</v>
      </c>
      <c r="T335" s="37">
        <v>0</v>
      </c>
      <c r="U335" s="37">
        <v>0</v>
      </c>
      <c r="V335" s="37">
        <v>6.6</v>
      </c>
      <c r="W335" s="38">
        <v>0.19</v>
      </c>
      <c r="X335" s="48">
        <v>365326</v>
      </c>
    </row>
    <row r="336" spans="1:24" ht="13.2" x14ac:dyDescent="0.25">
      <c r="A336" s="35" t="str">
        <f t="shared" si="5"/>
        <v>5907316N</v>
      </c>
      <c r="B336" s="21" t="s">
        <v>651</v>
      </c>
      <c r="C336" s="22" t="s">
        <v>652</v>
      </c>
      <c r="D336" s="36">
        <v>17.52</v>
      </c>
      <c r="E336" s="37">
        <v>4.8499999999999996</v>
      </c>
      <c r="F336" s="37">
        <v>0</v>
      </c>
      <c r="G336" s="37">
        <v>0.33</v>
      </c>
      <c r="H336" s="37">
        <v>0.02</v>
      </c>
      <c r="I336" s="37">
        <v>0</v>
      </c>
      <c r="J336" s="37">
        <v>0.66</v>
      </c>
      <c r="K336" s="37">
        <v>3.31</v>
      </c>
      <c r="L336" s="37">
        <v>0</v>
      </c>
      <c r="M336" s="37">
        <v>0.93</v>
      </c>
      <c r="N336" s="37">
        <v>0</v>
      </c>
      <c r="O336" s="37">
        <v>0.36</v>
      </c>
      <c r="P336" s="37">
        <v>0</v>
      </c>
      <c r="Q336" s="37">
        <v>7.0000000000000007E-2</v>
      </c>
      <c r="R336" s="37">
        <v>0</v>
      </c>
      <c r="S336" s="37">
        <v>0</v>
      </c>
      <c r="T336" s="37">
        <v>0</v>
      </c>
      <c r="U336" s="37">
        <v>0</v>
      </c>
      <c r="V336" s="37">
        <v>5.81</v>
      </c>
      <c r="W336" s="38">
        <v>1.17</v>
      </c>
      <c r="X336" s="48">
        <v>672891</v>
      </c>
    </row>
    <row r="337" spans="1:24" ht="13.2" x14ac:dyDescent="0.25">
      <c r="A337" s="35" t="str">
        <f t="shared" si="5"/>
        <v>3701301N</v>
      </c>
      <c r="B337" s="21" t="s">
        <v>653</v>
      </c>
      <c r="C337" s="22" t="s">
        <v>654</v>
      </c>
      <c r="D337" s="36">
        <v>8.4</v>
      </c>
      <c r="E337" s="37">
        <v>1.01</v>
      </c>
      <c r="F337" s="37">
        <v>0.38</v>
      </c>
      <c r="G337" s="37">
        <v>0.22</v>
      </c>
      <c r="H337" s="37">
        <v>0</v>
      </c>
      <c r="I337" s="37">
        <v>0</v>
      </c>
      <c r="J337" s="37">
        <v>0.08</v>
      </c>
      <c r="K337" s="37">
        <v>0</v>
      </c>
      <c r="L337" s="37">
        <v>0</v>
      </c>
      <c r="M337" s="37">
        <v>0.74</v>
      </c>
      <c r="N337" s="37">
        <v>0</v>
      </c>
      <c r="O337" s="37">
        <v>0</v>
      </c>
      <c r="P337" s="37">
        <v>0.18</v>
      </c>
      <c r="Q337" s="37">
        <v>0</v>
      </c>
      <c r="R337" s="37">
        <v>0</v>
      </c>
      <c r="S337" s="37">
        <v>0</v>
      </c>
      <c r="T337" s="37">
        <v>0</v>
      </c>
      <c r="U337" s="37">
        <v>0</v>
      </c>
      <c r="V337" s="37">
        <v>5.32</v>
      </c>
      <c r="W337" s="38">
        <v>0.46</v>
      </c>
      <c r="X337" s="48">
        <v>252917</v>
      </c>
    </row>
    <row r="338" spans="1:24" ht="13.2" x14ac:dyDescent="0.25">
      <c r="A338" s="35" t="str">
        <f t="shared" si="5"/>
        <v>3501304N</v>
      </c>
      <c r="B338" s="21" t="s">
        <v>655</v>
      </c>
      <c r="C338" s="22" t="s">
        <v>656</v>
      </c>
      <c r="D338" s="36">
        <v>8.24</v>
      </c>
      <c r="E338" s="37">
        <v>0.77</v>
      </c>
      <c r="F338" s="37">
        <v>0</v>
      </c>
      <c r="G338" s="37">
        <v>0.45</v>
      </c>
      <c r="H338" s="37">
        <v>0</v>
      </c>
      <c r="I338" s="37">
        <v>0</v>
      </c>
      <c r="J338" s="37">
        <v>0.3</v>
      </c>
      <c r="K338" s="37">
        <v>0</v>
      </c>
      <c r="L338" s="37">
        <v>0</v>
      </c>
      <c r="M338" s="37">
        <v>0.6</v>
      </c>
      <c r="N338" s="37">
        <v>0</v>
      </c>
      <c r="O338" s="37">
        <v>0</v>
      </c>
      <c r="P338" s="37">
        <v>7.0000000000000007E-2</v>
      </c>
      <c r="Q338" s="37">
        <v>0</v>
      </c>
      <c r="R338" s="37">
        <v>0</v>
      </c>
      <c r="S338" s="37">
        <v>0</v>
      </c>
      <c r="T338" s="37">
        <v>0</v>
      </c>
      <c r="U338" s="37">
        <v>0</v>
      </c>
      <c r="V338" s="37">
        <v>5.76</v>
      </c>
      <c r="W338" s="38">
        <v>0.28999999999999998</v>
      </c>
      <c r="X338" s="48">
        <v>677065</v>
      </c>
    </row>
    <row r="339" spans="1:24" ht="13.2" x14ac:dyDescent="0.25">
      <c r="A339" s="35" t="str">
        <f t="shared" si="5"/>
        <v>7003340N</v>
      </c>
      <c r="B339" s="21" t="s">
        <v>657</v>
      </c>
      <c r="C339" s="22" t="s">
        <v>658</v>
      </c>
      <c r="D339" s="36">
        <v>10.35</v>
      </c>
      <c r="E339" s="37">
        <v>0.88</v>
      </c>
      <c r="F339" s="37">
        <v>2.23</v>
      </c>
      <c r="G339" s="37">
        <v>0</v>
      </c>
      <c r="H339" s="37">
        <v>0</v>
      </c>
      <c r="I339" s="37">
        <v>0</v>
      </c>
      <c r="J339" s="37">
        <v>0</v>
      </c>
      <c r="K339" s="37">
        <v>0</v>
      </c>
      <c r="L339" s="37">
        <v>0</v>
      </c>
      <c r="M339" s="37">
        <v>0.4</v>
      </c>
      <c r="N339" s="37">
        <v>0</v>
      </c>
      <c r="O339" s="37">
        <v>0</v>
      </c>
      <c r="P339" s="37">
        <v>0</v>
      </c>
      <c r="Q339" s="37">
        <v>0</v>
      </c>
      <c r="R339" s="37">
        <v>0</v>
      </c>
      <c r="S339" s="37">
        <v>0</v>
      </c>
      <c r="T339" s="37">
        <v>0</v>
      </c>
      <c r="U339" s="37">
        <v>0</v>
      </c>
      <c r="V339" s="37">
        <v>6.59</v>
      </c>
      <c r="W339" s="38">
        <v>0.25</v>
      </c>
      <c r="X339" s="48">
        <v>679913</v>
      </c>
    </row>
    <row r="340" spans="1:24" ht="13.2" x14ac:dyDescent="0.25">
      <c r="A340" s="35" t="str">
        <f t="shared" si="5"/>
        <v>5157316N</v>
      </c>
      <c r="B340" s="21" t="s">
        <v>659</v>
      </c>
      <c r="C340" s="22" t="s">
        <v>660</v>
      </c>
      <c r="D340" s="36">
        <v>6.59</v>
      </c>
      <c r="E340" s="37">
        <v>0</v>
      </c>
      <c r="F340" s="37">
        <v>0</v>
      </c>
      <c r="G340" s="37">
        <v>0</v>
      </c>
      <c r="H340" s="37">
        <v>0</v>
      </c>
      <c r="I340" s="37">
        <v>0</v>
      </c>
      <c r="J340" s="37">
        <v>0</v>
      </c>
      <c r="K340" s="37">
        <v>0</v>
      </c>
      <c r="L340" s="37">
        <v>0</v>
      </c>
      <c r="M340" s="37">
        <v>0.62</v>
      </c>
      <c r="N340" s="37">
        <v>0</v>
      </c>
      <c r="O340" s="37">
        <v>0</v>
      </c>
      <c r="P340" s="37">
        <v>0.04</v>
      </c>
      <c r="Q340" s="37">
        <v>0</v>
      </c>
      <c r="R340" s="37">
        <v>0</v>
      </c>
      <c r="S340" s="37">
        <v>0</v>
      </c>
      <c r="T340" s="37">
        <v>0</v>
      </c>
      <c r="U340" s="37">
        <v>0</v>
      </c>
      <c r="V340" s="37">
        <v>5.09</v>
      </c>
      <c r="W340" s="38">
        <v>0.85</v>
      </c>
      <c r="X340" s="48">
        <v>576031</v>
      </c>
    </row>
    <row r="341" spans="1:24" ht="13.2" x14ac:dyDescent="0.25">
      <c r="A341" s="35" t="str">
        <f t="shared" si="5"/>
        <v>3429300N</v>
      </c>
      <c r="B341" s="21" t="s">
        <v>609</v>
      </c>
      <c r="C341" s="22" t="s">
        <v>610</v>
      </c>
      <c r="D341" s="36">
        <v>7</v>
      </c>
      <c r="E341" s="37">
        <v>0</v>
      </c>
      <c r="F341" s="37">
        <v>1.64</v>
      </c>
      <c r="G341" s="37">
        <v>0.71</v>
      </c>
      <c r="H341" s="37">
        <v>0.02</v>
      </c>
      <c r="I341" s="37">
        <v>0</v>
      </c>
      <c r="J341" s="37">
        <v>0.23</v>
      </c>
      <c r="K341" s="37">
        <v>0</v>
      </c>
      <c r="L341" s="37">
        <v>0</v>
      </c>
      <c r="M341" s="37">
        <v>0</v>
      </c>
      <c r="N341" s="37">
        <v>0</v>
      </c>
      <c r="O341" s="37">
        <v>0</v>
      </c>
      <c r="P341" s="37">
        <v>2.73</v>
      </c>
      <c r="Q341" s="37">
        <v>-0.01</v>
      </c>
      <c r="R341" s="37">
        <v>0</v>
      </c>
      <c r="S341" s="37">
        <v>0</v>
      </c>
      <c r="T341" s="37">
        <v>0</v>
      </c>
      <c r="U341" s="37">
        <v>0.14000000000000001</v>
      </c>
      <c r="V341" s="37">
        <v>0.89</v>
      </c>
      <c r="W341" s="38">
        <v>0.65</v>
      </c>
      <c r="X341" s="48">
        <v>462156</v>
      </c>
    </row>
    <row r="342" spans="1:24" ht="13.2" x14ac:dyDescent="0.25">
      <c r="A342" s="35" t="str">
        <f t="shared" si="5"/>
        <v>2101301N</v>
      </c>
      <c r="B342" s="21" t="s">
        <v>661</v>
      </c>
      <c r="C342" s="22" t="s">
        <v>662</v>
      </c>
      <c r="D342" s="36">
        <v>14.86</v>
      </c>
      <c r="E342" s="37">
        <v>0.72</v>
      </c>
      <c r="F342" s="37">
        <v>4.3</v>
      </c>
      <c r="G342" s="37">
        <v>1.07</v>
      </c>
      <c r="H342" s="37">
        <v>0.16</v>
      </c>
      <c r="I342" s="37">
        <v>0</v>
      </c>
      <c r="J342" s="37">
        <v>0.47</v>
      </c>
      <c r="K342" s="37">
        <v>0.92</v>
      </c>
      <c r="L342" s="37">
        <v>0</v>
      </c>
      <c r="M342" s="37">
        <v>0.36</v>
      </c>
      <c r="N342" s="37">
        <v>0</v>
      </c>
      <c r="O342" s="37">
        <v>0</v>
      </c>
      <c r="P342" s="37">
        <v>2.0499999999999998</v>
      </c>
      <c r="Q342" s="37">
        <v>0</v>
      </c>
      <c r="R342" s="37">
        <v>0</v>
      </c>
      <c r="S342" s="37">
        <v>0</v>
      </c>
      <c r="T342" s="37">
        <v>0</v>
      </c>
      <c r="U342" s="37">
        <v>0</v>
      </c>
      <c r="V342" s="37">
        <v>4.8</v>
      </c>
      <c r="W342" s="38">
        <v>0.02</v>
      </c>
      <c r="X342" s="48">
        <v>618457</v>
      </c>
    </row>
    <row r="343" spans="1:24" ht="13.2" x14ac:dyDescent="0.25">
      <c r="A343" s="35" t="str">
        <f t="shared" si="5"/>
        <v>5154324N</v>
      </c>
      <c r="B343" s="21" t="s">
        <v>663</v>
      </c>
      <c r="C343" s="22" t="s">
        <v>664</v>
      </c>
      <c r="D343" s="36">
        <v>7</v>
      </c>
      <c r="E343" s="37">
        <v>0.22</v>
      </c>
      <c r="F343" s="37">
        <v>0</v>
      </c>
      <c r="G343" s="37">
        <v>0</v>
      </c>
      <c r="H343" s="37">
        <v>0</v>
      </c>
      <c r="I343" s="37">
        <v>0</v>
      </c>
      <c r="J343" s="37">
        <v>0</v>
      </c>
      <c r="K343" s="37">
        <v>0</v>
      </c>
      <c r="L343" s="37">
        <v>0</v>
      </c>
      <c r="M343" s="37">
        <v>0.27</v>
      </c>
      <c r="N343" s="37">
        <v>0</v>
      </c>
      <c r="O343" s="37">
        <v>0</v>
      </c>
      <c r="P343" s="37">
        <v>0</v>
      </c>
      <c r="Q343" s="37">
        <v>0</v>
      </c>
      <c r="R343" s="37">
        <v>0</v>
      </c>
      <c r="S343" s="37">
        <v>0</v>
      </c>
      <c r="T343" s="37">
        <v>0</v>
      </c>
      <c r="U343" s="37">
        <v>0</v>
      </c>
      <c r="V343" s="37">
        <v>5.63</v>
      </c>
      <c r="W343" s="38">
        <v>0.89</v>
      </c>
      <c r="X343" s="48">
        <v>382399</v>
      </c>
    </row>
    <row r="344" spans="1:24" ht="13.2" x14ac:dyDescent="0.25">
      <c r="A344" s="35" t="str">
        <f t="shared" si="5"/>
        <v>2701006N</v>
      </c>
      <c r="B344" s="21" t="s">
        <v>665</v>
      </c>
      <c r="C344" s="22" t="s">
        <v>666</v>
      </c>
      <c r="D344" s="36">
        <v>34.380000000000003</v>
      </c>
      <c r="E344" s="37">
        <v>4.92</v>
      </c>
      <c r="F344" s="37">
        <v>1.83</v>
      </c>
      <c r="G344" s="37">
        <v>1.53</v>
      </c>
      <c r="H344" s="37">
        <v>0.18</v>
      </c>
      <c r="I344" s="37">
        <v>0</v>
      </c>
      <c r="J344" s="37">
        <v>0.65</v>
      </c>
      <c r="K344" s="37">
        <v>4.08</v>
      </c>
      <c r="L344" s="37">
        <v>0</v>
      </c>
      <c r="M344" s="37">
        <v>0</v>
      </c>
      <c r="N344" s="37">
        <v>0</v>
      </c>
      <c r="O344" s="37">
        <v>0.05</v>
      </c>
      <c r="P344" s="37">
        <v>0</v>
      </c>
      <c r="Q344" s="37">
        <v>0</v>
      </c>
      <c r="R344" s="37">
        <v>0</v>
      </c>
      <c r="S344" s="37">
        <v>0</v>
      </c>
      <c r="T344" s="37">
        <v>0</v>
      </c>
      <c r="U344" s="37">
        <v>0.45</v>
      </c>
      <c r="V344" s="37">
        <v>15.13</v>
      </c>
      <c r="W344" s="38">
        <v>1.25</v>
      </c>
      <c r="X344" s="48">
        <v>6872704</v>
      </c>
    </row>
    <row r="345" spans="1:24" ht="13.2" x14ac:dyDescent="0.25">
      <c r="A345" s="35" t="str">
        <f t="shared" si="5"/>
        <v>3561302N</v>
      </c>
      <c r="B345" s="21" t="s">
        <v>667</v>
      </c>
      <c r="C345" s="22" t="s">
        <v>668</v>
      </c>
      <c r="D345" s="36">
        <v>6.93</v>
      </c>
      <c r="E345" s="37">
        <v>0.98</v>
      </c>
      <c r="F345" s="37">
        <v>0</v>
      </c>
      <c r="G345" s="37">
        <v>0</v>
      </c>
      <c r="H345" s="37">
        <v>0</v>
      </c>
      <c r="I345" s="37">
        <v>0</v>
      </c>
      <c r="J345" s="37">
        <v>0</v>
      </c>
      <c r="K345" s="37">
        <v>0</v>
      </c>
      <c r="L345" s="37">
        <v>0</v>
      </c>
      <c r="M345" s="37">
        <v>0.74</v>
      </c>
      <c r="N345" s="37">
        <v>0</v>
      </c>
      <c r="O345" s="37">
        <v>0</v>
      </c>
      <c r="P345" s="37">
        <v>0.01</v>
      </c>
      <c r="Q345" s="37">
        <v>0</v>
      </c>
      <c r="R345" s="37">
        <v>0</v>
      </c>
      <c r="S345" s="37">
        <v>0</v>
      </c>
      <c r="T345" s="37">
        <v>0</v>
      </c>
      <c r="U345" s="37">
        <v>0</v>
      </c>
      <c r="V345" s="37">
        <v>4.6500000000000004</v>
      </c>
      <c r="W345" s="38">
        <v>0.55000000000000004</v>
      </c>
      <c r="X345" s="48">
        <v>229049</v>
      </c>
    </row>
    <row r="346" spans="1:24" ht="13.2" x14ac:dyDescent="0.25">
      <c r="A346" s="35" t="str">
        <f t="shared" si="5"/>
        <v>7000345N</v>
      </c>
      <c r="B346" s="21" t="s">
        <v>669</v>
      </c>
      <c r="C346" s="22" t="s">
        <v>670</v>
      </c>
      <c r="D346" s="36">
        <v>17.57</v>
      </c>
      <c r="E346" s="37">
        <v>1.81</v>
      </c>
      <c r="F346" s="37">
        <v>0</v>
      </c>
      <c r="G346" s="37">
        <v>0.47</v>
      </c>
      <c r="H346" s="37">
        <v>0.44</v>
      </c>
      <c r="I346" s="37">
        <v>0</v>
      </c>
      <c r="J346" s="37">
        <v>0.17</v>
      </c>
      <c r="K346" s="37">
        <v>0</v>
      </c>
      <c r="L346" s="37">
        <v>0</v>
      </c>
      <c r="M346" s="37">
        <v>1.03</v>
      </c>
      <c r="N346" s="37">
        <v>0</v>
      </c>
      <c r="O346" s="37">
        <v>0</v>
      </c>
      <c r="P346" s="37">
        <v>1.7</v>
      </c>
      <c r="Q346" s="37">
        <v>0</v>
      </c>
      <c r="R346" s="37">
        <v>0</v>
      </c>
      <c r="S346" s="37">
        <v>0</v>
      </c>
      <c r="T346" s="37">
        <v>0</v>
      </c>
      <c r="U346" s="37">
        <v>0</v>
      </c>
      <c r="V346" s="37">
        <v>10.36</v>
      </c>
      <c r="W346" s="38">
        <v>1.58</v>
      </c>
      <c r="X346" s="48">
        <v>2380112</v>
      </c>
    </row>
    <row r="347" spans="1:24" ht="13.2" x14ac:dyDescent="0.25">
      <c r="A347" s="35" t="str">
        <f t="shared" si="5"/>
        <v>3702315N</v>
      </c>
      <c r="B347" s="21" t="s">
        <v>671</v>
      </c>
      <c r="C347" s="22" t="s">
        <v>672</v>
      </c>
      <c r="D347" s="36">
        <v>6.67</v>
      </c>
      <c r="E347" s="37">
        <v>0.79</v>
      </c>
      <c r="F347" s="37">
        <v>0</v>
      </c>
      <c r="G347" s="37">
        <v>0</v>
      </c>
      <c r="H347" s="37">
        <v>0</v>
      </c>
      <c r="I347" s="37">
        <v>0</v>
      </c>
      <c r="J347" s="37">
        <v>0</v>
      </c>
      <c r="K347" s="37">
        <v>0</v>
      </c>
      <c r="L347" s="37">
        <v>0</v>
      </c>
      <c r="M347" s="37">
        <v>0.63</v>
      </c>
      <c r="N347" s="37">
        <v>0</v>
      </c>
      <c r="O347" s="37">
        <v>0</v>
      </c>
      <c r="P347" s="37">
        <v>0.45</v>
      </c>
      <c r="Q347" s="37">
        <v>0</v>
      </c>
      <c r="R347" s="37">
        <v>0</v>
      </c>
      <c r="S347" s="37">
        <v>0</v>
      </c>
      <c r="T347" s="37">
        <v>0</v>
      </c>
      <c r="U347" s="37">
        <v>0</v>
      </c>
      <c r="V347" s="37">
        <v>4.04</v>
      </c>
      <c r="W347" s="38">
        <v>0.76</v>
      </c>
      <c r="X347" s="48">
        <v>263874</v>
      </c>
    </row>
    <row r="348" spans="1:24" ht="13.2" x14ac:dyDescent="0.25">
      <c r="A348" s="35" t="str">
        <f t="shared" si="5"/>
        <v>7000328N</v>
      </c>
      <c r="B348" s="21" t="s">
        <v>673</v>
      </c>
      <c r="C348" s="22" t="s">
        <v>674</v>
      </c>
      <c r="D348" s="36">
        <v>6.29</v>
      </c>
      <c r="E348" s="37">
        <v>0.36</v>
      </c>
      <c r="F348" s="37">
        <v>0</v>
      </c>
      <c r="G348" s="37">
        <v>0.42</v>
      </c>
      <c r="H348" s="37">
        <v>0</v>
      </c>
      <c r="I348" s="37">
        <v>0</v>
      </c>
      <c r="J348" s="37">
        <v>0.05</v>
      </c>
      <c r="K348" s="37">
        <v>0</v>
      </c>
      <c r="L348" s="37">
        <v>0</v>
      </c>
      <c r="M348" s="37">
        <v>0.39</v>
      </c>
      <c r="N348" s="37">
        <v>0</v>
      </c>
      <c r="O348" s="37">
        <v>0</v>
      </c>
      <c r="P348" s="37">
        <v>0</v>
      </c>
      <c r="Q348" s="37">
        <v>0</v>
      </c>
      <c r="R348" s="37">
        <v>0</v>
      </c>
      <c r="S348" s="37">
        <v>0</v>
      </c>
      <c r="T348" s="37">
        <v>0</v>
      </c>
      <c r="U348" s="37">
        <v>0</v>
      </c>
      <c r="V348" s="37">
        <v>4.88</v>
      </c>
      <c r="W348" s="38">
        <v>0.19</v>
      </c>
      <c r="X348" s="48">
        <v>408426</v>
      </c>
    </row>
    <row r="349" spans="1:24" ht="13.2" x14ac:dyDescent="0.25">
      <c r="A349" s="35" t="str">
        <f t="shared" si="5"/>
        <v>7000329N</v>
      </c>
      <c r="B349" s="21" t="s">
        <v>675</v>
      </c>
      <c r="C349" s="22" t="s">
        <v>676</v>
      </c>
      <c r="D349" s="36">
        <v>7.45</v>
      </c>
      <c r="E349" s="37">
        <v>0.74</v>
      </c>
      <c r="F349" s="37">
        <v>0</v>
      </c>
      <c r="G349" s="37">
        <v>0.48</v>
      </c>
      <c r="H349" s="37">
        <v>0</v>
      </c>
      <c r="I349" s="37">
        <v>0</v>
      </c>
      <c r="J349" s="37">
        <v>0</v>
      </c>
      <c r="K349" s="37">
        <v>0.03</v>
      </c>
      <c r="L349" s="37">
        <v>0</v>
      </c>
      <c r="M349" s="37">
        <v>0.19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7">
        <v>0</v>
      </c>
      <c r="T349" s="37">
        <v>0</v>
      </c>
      <c r="U349" s="37">
        <v>0</v>
      </c>
      <c r="V349" s="37">
        <v>5.74</v>
      </c>
      <c r="W349" s="38">
        <v>0.27</v>
      </c>
      <c r="X349" s="48">
        <v>305927</v>
      </c>
    </row>
    <row r="350" spans="1:24" ht="13.2" x14ac:dyDescent="0.25">
      <c r="A350" s="35" t="str">
        <f t="shared" si="5"/>
        <v>1226300N</v>
      </c>
      <c r="B350" s="21" t="s">
        <v>677</v>
      </c>
      <c r="C350" s="22" t="s">
        <v>678</v>
      </c>
      <c r="D350" s="36">
        <v>9.4600000000000009</v>
      </c>
      <c r="E350" s="37">
        <v>0.67</v>
      </c>
      <c r="F350" s="37">
        <v>0.25</v>
      </c>
      <c r="G350" s="37">
        <v>0.1</v>
      </c>
      <c r="H350" s="37">
        <v>0.04</v>
      </c>
      <c r="I350" s="37">
        <v>0</v>
      </c>
      <c r="J350" s="37">
        <v>0.05</v>
      </c>
      <c r="K350" s="37">
        <v>0</v>
      </c>
      <c r="L350" s="37">
        <v>0</v>
      </c>
      <c r="M350" s="37">
        <v>0.87</v>
      </c>
      <c r="N350" s="37">
        <v>0</v>
      </c>
      <c r="O350" s="37">
        <v>0</v>
      </c>
      <c r="P350" s="37">
        <v>0</v>
      </c>
      <c r="Q350" s="37">
        <v>0</v>
      </c>
      <c r="R350" s="37">
        <v>0</v>
      </c>
      <c r="S350" s="37">
        <v>0</v>
      </c>
      <c r="T350" s="37">
        <v>0</v>
      </c>
      <c r="U350" s="37">
        <v>0</v>
      </c>
      <c r="V350" s="37">
        <v>7.27</v>
      </c>
      <c r="W350" s="38">
        <v>0.21</v>
      </c>
      <c r="X350" s="48">
        <v>272391</v>
      </c>
    </row>
    <row r="351" spans="1:24" ht="13.2" x14ac:dyDescent="0.25">
      <c r="A351" s="35" t="str">
        <f t="shared" si="5"/>
        <v>2906305N</v>
      </c>
      <c r="B351" s="21" t="s">
        <v>683</v>
      </c>
      <c r="C351" s="22" t="s">
        <v>684</v>
      </c>
      <c r="D351" s="36">
        <v>8.49</v>
      </c>
      <c r="E351" s="37">
        <v>0.92</v>
      </c>
      <c r="F351" s="37">
        <v>0</v>
      </c>
      <c r="G351" s="37">
        <v>0.82</v>
      </c>
      <c r="H351" s="37">
        <v>0</v>
      </c>
      <c r="I351" s="37">
        <v>0</v>
      </c>
      <c r="J351" s="37">
        <v>0.65</v>
      </c>
      <c r="K351" s="37">
        <v>0</v>
      </c>
      <c r="L351" s="37">
        <v>0</v>
      </c>
      <c r="M351" s="37">
        <v>0.65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7">
        <v>0</v>
      </c>
      <c r="T351" s="37">
        <v>0</v>
      </c>
      <c r="U351" s="37">
        <v>0</v>
      </c>
      <c r="V351" s="37">
        <v>5.19</v>
      </c>
      <c r="W351" s="38">
        <v>0.25</v>
      </c>
      <c r="X351" s="48">
        <v>828759</v>
      </c>
    </row>
    <row r="352" spans="1:24" ht="13.2" x14ac:dyDescent="0.25">
      <c r="A352" s="35" t="str">
        <f t="shared" si="5"/>
        <v>1701000N</v>
      </c>
      <c r="B352" s="21" t="s">
        <v>685</v>
      </c>
      <c r="C352" s="22" t="s">
        <v>686</v>
      </c>
      <c r="D352" s="36">
        <v>13.04</v>
      </c>
      <c r="E352" s="37">
        <v>0.64</v>
      </c>
      <c r="F352" s="37">
        <v>0.94</v>
      </c>
      <c r="G352" s="37">
        <v>0.38</v>
      </c>
      <c r="H352" s="37">
        <v>0.01</v>
      </c>
      <c r="I352" s="37">
        <v>0</v>
      </c>
      <c r="J352" s="37">
        <v>0.13</v>
      </c>
      <c r="K352" s="37">
        <v>1.1599999999999999</v>
      </c>
      <c r="L352" s="37">
        <v>0</v>
      </c>
      <c r="M352" s="37">
        <v>0</v>
      </c>
      <c r="N352" s="37">
        <v>0</v>
      </c>
      <c r="O352" s="37">
        <v>0</v>
      </c>
      <c r="P352" s="37">
        <v>3</v>
      </c>
      <c r="Q352" s="37">
        <v>0</v>
      </c>
      <c r="R352" s="37">
        <v>0</v>
      </c>
      <c r="S352" s="37">
        <v>0.01</v>
      </c>
      <c r="T352" s="37">
        <v>0</v>
      </c>
      <c r="U352" s="37">
        <v>0.12</v>
      </c>
      <c r="V352" s="37">
        <v>5.89</v>
      </c>
      <c r="W352" s="38">
        <v>0.76</v>
      </c>
      <c r="X352" s="48">
        <v>255323</v>
      </c>
    </row>
    <row r="353" spans="1:24" ht="13.2" x14ac:dyDescent="0.25">
      <c r="A353" s="35" t="str">
        <f t="shared" si="5"/>
        <v>5157315N</v>
      </c>
      <c r="B353" s="21" t="s">
        <v>687</v>
      </c>
      <c r="C353" s="22" t="s">
        <v>688</v>
      </c>
      <c r="D353" s="36">
        <v>13.68</v>
      </c>
      <c r="E353" s="37">
        <v>1.41</v>
      </c>
      <c r="F353" s="37">
        <v>2.95</v>
      </c>
      <c r="G353" s="37">
        <v>0</v>
      </c>
      <c r="H353" s="37">
        <v>0</v>
      </c>
      <c r="I353" s="37">
        <v>0</v>
      </c>
      <c r="J353" s="37">
        <v>0</v>
      </c>
      <c r="K353" s="37">
        <v>0.02</v>
      </c>
      <c r="L353" s="37">
        <v>0</v>
      </c>
      <c r="M353" s="37">
        <v>0.61</v>
      </c>
      <c r="N353" s="37">
        <v>0</v>
      </c>
      <c r="O353" s="37">
        <v>0</v>
      </c>
      <c r="P353" s="37">
        <v>0</v>
      </c>
      <c r="Q353" s="37">
        <v>0</v>
      </c>
      <c r="R353" s="37">
        <v>0</v>
      </c>
      <c r="S353" s="37">
        <v>0</v>
      </c>
      <c r="T353" s="37">
        <v>0</v>
      </c>
      <c r="U353" s="37">
        <v>0</v>
      </c>
      <c r="V353" s="37">
        <v>6.61</v>
      </c>
      <c r="W353" s="38">
        <v>2.08</v>
      </c>
      <c r="X353" s="48">
        <v>1134766</v>
      </c>
    </row>
    <row r="354" spans="1:24" ht="13.2" x14ac:dyDescent="0.25">
      <c r="A354" s="35" t="str">
        <f t="shared" si="5"/>
        <v>7001386N</v>
      </c>
      <c r="B354" s="21" t="s">
        <v>689</v>
      </c>
      <c r="C354" s="22" t="s">
        <v>690</v>
      </c>
      <c r="D354" s="36">
        <v>5.16</v>
      </c>
      <c r="E354" s="37">
        <v>0.51</v>
      </c>
      <c r="F354" s="37">
        <v>0</v>
      </c>
      <c r="G354" s="37">
        <v>0</v>
      </c>
      <c r="H354" s="37">
        <v>0</v>
      </c>
      <c r="I354" s="37">
        <v>0</v>
      </c>
      <c r="J354" s="37">
        <v>0</v>
      </c>
      <c r="K354" s="37">
        <v>0</v>
      </c>
      <c r="L354" s="37">
        <v>0</v>
      </c>
      <c r="M354" s="37">
        <v>0.93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37">
        <v>0</v>
      </c>
      <c r="T354" s="37">
        <v>0</v>
      </c>
      <c r="U354" s="37">
        <v>0</v>
      </c>
      <c r="V354" s="37">
        <v>3.57</v>
      </c>
      <c r="W354" s="38">
        <v>0.15</v>
      </c>
      <c r="X354" s="48">
        <v>256093</v>
      </c>
    </row>
    <row r="355" spans="1:24" ht="13.2" x14ac:dyDescent="0.25">
      <c r="A355" s="35" t="str">
        <f t="shared" si="5"/>
        <v>7002358N</v>
      </c>
      <c r="B355" s="21" t="s">
        <v>691</v>
      </c>
      <c r="C355" s="22" t="s">
        <v>692</v>
      </c>
      <c r="D355" s="36">
        <v>7.87</v>
      </c>
      <c r="E355" s="37">
        <v>0.41</v>
      </c>
      <c r="F355" s="37">
        <v>0</v>
      </c>
      <c r="G355" s="37">
        <v>0</v>
      </c>
      <c r="H355" s="37">
        <v>0</v>
      </c>
      <c r="I355" s="37">
        <v>0</v>
      </c>
      <c r="J355" s="37">
        <v>0</v>
      </c>
      <c r="K355" s="37">
        <v>0</v>
      </c>
      <c r="L355" s="37">
        <v>0</v>
      </c>
      <c r="M355" s="37">
        <v>0.54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7">
        <v>0</v>
      </c>
      <c r="T355" s="37">
        <v>0</v>
      </c>
      <c r="U355" s="37">
        <v>0</v>
      </c>
      <c r="V355" s="37">
        <v>6.8</v>
      </c>
      <c r="W355" s="38">
        <v>0.12</v>
      </c>
      <c r="X355" s="48">
        <v>160520</v>
      </c>
    </row>
    <row r="356" spans="1:24" ht="13.2" x14ac:dyDescent="0.25">
      <c r="A356" s="35" t="str">
        <f t="shared" si="5"/>
        <v>7003391N</v>
      </c>
      <c r="B356" s="21" t="s">
        <v>693</v>
      </c>
      <c r="C356" s="22" t="s">
        <v>694</v>
      </c>
      <c r="D356" s="36">
        <v>5.96</v>
      </c>
      <c r="E356" s="37">
        <v>0.4</v>
      </c>
      <c r="F356" s="37">
        <v>0</v>
      </c>
      <c r="G356" s="37">
        <v>0</v>
      </c>
      <c r="H356" s="37">
        <v>0</v>
      </c>
      <c r="I356" s="37">
        <v>0</v>
      </c>
      <c r="J356" s="37">
        <v>0</v>
      </c>
      <c r="K356" s="37">
        <v>0</v>
      </c>
      <c r="L356" s="37">
        <v>0</v>
      </c>
      <c r="M356" s="37">
        <v>0.61</v>
      </c>
      <c r="N356" s="37">
        <v>0</v>
      </c>
      <c r="O356" s="37">
        <v>0</v>
      </c>
      <c r="P356" s="37">
        <v>0</v>
      </c>
      <c r="Q356" s="37">
        <v>0</v>
      </c>
      <c r="R356" s="37">
        <v>0</v>
      </c>
      <c r="S356" s="37">
        <v>0</v>
      </c>
      <c r="T356" s="37">
        <v>0</v>
      </c>
      <c r="U356" s="37">
        <v>0</v>
      </c>
      <c r="V356" s="37">
        <v>4.8099999999999996</v>
      </c>
      <c r="W356" s="38">
        <v>0.15</v>
      </c>
      <c r="X356" s="48">
        <v>127875</v>
      </c>
    </row>
    <row r="357" spans="1:24" ht="13.2" x14ac:dyDescent="0.25">
      <c r="A357" s="35" t="str">
        <f t="shared" si="5"/>
        <v>7002343N</v>
      </c>
      <c r="B357" s="21" t="s">
        <v>695</v>
      </c>
      <c r="C357" s="22" t="s">
        <v>696</v>
      </c>
      <c r="D357" s="36">
        <v>29.64</v>
      </c>
      <c r="E357" s="37">
        <v>5.66</v>
      </c>
      <c r="F357" s="37">
        <v>0</v>
      </c>
      <c r="G357" s="37">
        <v>0.01</v>
      </c>
      <c r="H357" s="37">
        <v>0.16</v>
      </c>
      <c r="I357" s="37">
        <v>0</v>
      </c>
      <c r="J357" s="37">
        <v>0.8</v>
      </c>
      <c r="K357" s="37">
        <v>0.71</v>
      </c>
      <c r="L357" s="37">
        <v>0</v>
      </c>
      <c r="M357" s="37">
        <v>0</v>
      </c>
      <c r="N357" s="37">
        <v>0</v>
      </c>
      <c r="O357" s="37">
        <v>0</v>
      </c>
      <c r="P357" s="37">
        <v>0</v>
      </c>
      <c r="Q357" s="37">
        <v>0</v>
      </c>
      <c r="R357" s="37">
        <v>0</v>
      </c>
      <c r="S357" s="37">
        <v>0</v>
      </c>
      <c r="T357" s="37">
        <v>0</v>
      </c>
      <c r="U357" s="37">
        <v>0</v>
      </c>
      <c r="V357" s="37">
        <v>11.9</v>
      </c>
      <c r="W357" s="38">
        <v>10.39</v>
      </c>
      <c r="X357" s="48">
        <v>2206167</v>
      </c>
    </row>
    <row r="358" spans="1:24" ht="13.2" x14ac:dyDescent="0.25">
      <c r="A358" s="35" t="str">
        <f t="shared" si="5"/>
        <v>7003373N</v>
      </c>
      <c r="B358" s="21" t="s">
        <v>697</v>
      </c>
      <c r="C358" s="22" t="s">
        <v>698</v>
      </c>
      <c r="D358" s="36">
        <v>5.34</v>
      </c>
      <c r="E358" s="37">
        <v>0.47</v>
      </c>
      <c r="F358" s="37">
        <v>0</v>
      </c>
      <c r="G358" s="37">
        <v>0</v>
      </c>
      <c r="H358" s="37">
        <v>0</v>
      </c>
      <c r="I358" s="37">
        <v>0</v>
      </c>
      <c r="J358" s="37">
        <v>0</v>
      </c>
      <c r="K358" s="37">
        <v>0</v>
      </c>
      <c r="L358" s="37">
        <v>0</v>
      </c>
      <c r="M358" s="37">
        <v>0.08</v>
      </c>
      <c r="N358" s="37">
        <v>0.18</v>
      </c>
      <c r="O358" s="37">
        <v>0</v>
      </c>
      <c r="P358" s="37">
        <v>0</v>
      </c>
      <c r="Q358" s="37">
        <v>0</v>
      </c>
      <c r="R358" s="37">
        <v>0</v>
      </c>
      <c r="S358" s="37">
        <v>0</v>
      </c>
      <c r="T358" s="37">
        <v>0</v>
      </c>
      <c r="U358" s="37">
        <v>0</v>
      </c>
      <c r="V358" s="37">
        <v>4.43</v>
      </c>
      <c r="W358" s="38">
        <v>0.18</v>
      </c>
      <c r="X358" s="48">
        <v>348616</v>
      </c>
    </row>
    <row r="359" spans="1:24" ht="13.2" x14ac:dyDescent="0.25">
      <c r="A359" s="35" t="str">
        <f t="shared" si="5"/>
        <v>7004316N</v>
      </c>
      <c r="B359" s="21" t="s">
        <v>699</v>
      </c>
      <c r="C359" s="22" t="s">
        <v>700</v>
      </c>
      <c r="D359" s="36">
        <v>7.95</v>
      </c>
      <c r="E359" s="37">
        <v>0.38</v>
      </c>
      <c r="F359" s="37">
        <v>0</v>
      </c>
      <c r="G359" s="37">
        <v>0</v>
      </c>
      <c r="H359" s="37">
        <v>0</v>
      </c>
      <c r="I359" s="37">
        <v>0</v>
      </c>
      <c r="J359" s="37">
        <v>0</v>
      </c>
      <c r="K359" s="37">
        <v>0</v>
      </c>
      <c r="L359" s="37">
        <v>0</v>
      </c>
      <c r="M359" s="37">
        <v>0.32</v>
      </c>
      <c r="N359" s="37">
        <v>0</v>
      </c>
      <c r="O359" s="37">
        <v>0</v>
      </c>
      <c r="P359" s="37">
        <v>0.02</v>
      </c>
      <c r="Q359" s="37">
        <v>0</v>
      </c>
      <c r="R359" s="37">
        <v>0</v>
      </c>
      <c r="S359" s="37">
        <v>0</v>
      </c>
      <c r="T359" s="37">
        <v>0</v>
      </c>
      <c r="U359" s="37">
        <v>0</v>
      </c>
      <c r="V359" s="37">
        <v>7.03</v>
      </c>
      <c r="W359" s="38">
        <v>0.21</v>
      </c>
      <c r="X359" s="48">
        <v>832960</v>
      </c>
    </row>
    <row r="360" spans="1:24" ht="13.2" x14ac:dyDescent="0.25">
      <c r="A360" s="35" t="str">
        <f t="shared" si="5"/>
        <v>7003405N</v>
      </c>
      <c r="B360" s="21" t="s">
        <v>701</v>
      </c>
      <c r="C360" s="22" t="s">
        <v>702</v>
      </c>
      <c r="D360" s="36">
        <v>8.59</v>
      </c>
      <c r="E360" s="37">
        <v>2.06</v>
      </c>
      <c r="F360" s="37">
        <v>0</v>
      </c>
      <c r="G360" s="37">
        <v>0</v>
      </c>
      <c r="H360" s="37">
        <v>0</v>
      </c>
      <c r="I360" s="37">
        <v>0</v>
      </c>
      <c r="J360" s="37">
        <v>0</v>
      </c>
      <c r="K360" s="37">
        <v>0</v>
      </c>
      <c r="L360" s="37">
        <v>0</v>
      </c>
      <c r="M360" s="37">
        <v>0.57999999999999996</v>
      </c>
      <c r="N360" s="37">
        <v>0</v>
      </c>
      <c r="O360" s="37">
        <v>0</v>
      </c>
      <c r="P360" s="37">
        <v>0.03</v>
      </c>
      <c r="Q360" s="37">
        <v>0</v>
      </c>
      <c r="R360" s="37">
        <v>0</v>
      </c>
      <c r="S360" s="37">
        <v>0</v>
      </c>
      <c r="T360" s="37">
        <v>0</v>
      </c>
      <c r="U360" s="37">
        <v>0</v>
      </c>
      <c r="V360" s="37">
        <v>5.55</v>
      </c>
      <c r="W360" s="38">
        <v>0.37</v>
      </c>
      <c r="X360" s="48">
        <v>852988</v>
      </c>
    </row>
    <row r="361" spans="1:24" ht="13.2" x14ac:dyDescent="0.25">
      <c r="A361" s="35" t="str">
        <f t="shared" si="5"/>
        <v>7001309N</v>
      </c>
      <c r="B361" s="21" t="s">
        <v>703</v>
      </c>
      <c r="C361" s="22" t="s">
        <v>704</v>
      </c>
      <c r="D361" s="36">
        <v>8.9600000000000009</v>
      </c>
      <c r="E361" s="37">
        <v>1.64</v>
      </c>
      <c r="F361" s="37">
        <v>0</v>
      </c>
      <c r="G361" s="37">
        <v>0.22</v>
      </c>
      <c r="H361" s="37">
        <v>0</v>
      </c>
      <c r="I361" s="37">
        <v>0</v>
      </c>
      <c r="J361" s="37">
        <v>0.33</v>
      </c>
      <c r="K361" s="37">
        <v>0</v>
      </c>
      <c r="L361" s="37">
        <v>0</v>
      </c>
      <c r="M361" s="37">
        <v>0.61</v>
      </c>
      <c r="N361" s="37">
        <v>0</v>
      </c>
      <c r="O361" s="37">
        <v>0</v>
      </c>
      <c r="P361" s="37">
        <v>0</v>
      </c>
      <c r="Q361" s="37">
        <v>0</v>
      </c>
      <c r="R361" s="37">
        <v>0</v>
      </c>
      <c r="S361" s="37">
        <v>0</v>
      </c>
      <c r="T361" s="37">
        <v>0</v>
      </c>
      <c r="U361" s="37">
        <v>0</v>
      </c>
      <c r="V361" s="37">
        <v>5.89</v>
      </c>
      <c r="W361" s="38">
        <v>0.27</v>
      </c>
      <c r="X361" s="48">
        <v>644681</v>
      </c>
    </row>
    <row r="362" spans="1:24" ht="13.2" x14ac:dyDescent="0.25">
      <c r="A362" s="35" t="str">
        <f t="shared" si="5"/>
        <v>7003383N</v>
      </c>
      <c r="B362" s="21" t="s">
        <v>705</v>
      </c>
      <c r="C362" s="22" t="s">
        <v>706</v>
      </c>
      <c r="D362" s="36">
        <v>14.42</v>
      </c>
      <c r="E362" s="37">
        <v>0</v>
      </c>
      <c r="F362" s="37">
        <v>0</v>
      </c>
      <c r="G362" s="37">
        <v>0</v>
      </c>
      <c r="H362" s="37">
        <v>0</v>
      </c>
      <c r="I362" s="37">
        <v>0</v>
      </c>
      <c r="J362" s="37">
        <v>0</v>
      </c>
      <c r="K362" s="37">
        <v>0</v>
      </c>
      <c r="L362" s="37">
        <v>0</v>
      </c>
      <c r="M362" s="37">
        <v>0</v>
      </c>
      <c r="N362" s="37">
        <v>0</v>
      </c>
      <c r="O362" s="37">
        <v>0</v>
      </c>
      <c r="P362" s="37">
        <v>0</v>
      </c>
      <c r="Q362" s="37">
        <v>0</v>
      </c>
      <c r="R362" s="37">
        <v>0</v>
      </c>
      <c r="S362" s="37">
        <v>0</v>
      </c>
      <c r="T362" s="37">
        <v>0</v>
      </c>
      <c r="U362" s="37">
        <v>0</v>
      </c>
      <c r="V362" s="37">
        <v>0</v>
      </c>
      <c r="W362" s="38">
        <v>0</v>
      </c>
      <c r="X362" s="48">
        <v>0</v>
      </c>
    </row>
    <row r="363" spans="1:24" ht="13.2" x14ac:dyDescent="0.25">
      <c r="A363" s="35" t="str">
        <f t="shared" si="5"/>
        <v>5820302N</v>
      </c>
      <c r="B363" s="21" t="s">
        <v>707</v>
      </c>
      <c r="C363" s="22" t="s">
        <v>708</v>
      </c>
      <c r="D363" s="36">
        <v>8.99</v>
      </c>
      <c r="E363" s="37">
        <v>2.19</v>
      </c>
      <c r="F363" s="37">
        <v>0</v>
      </c>
      <c r="G363" s="37">
        <v>0</v>
      </c>
      <c r="H363" s="37">
        <v>0</v>
      </c>
      <c r="I363" s="37">
        <v>0</v>
      </c>
      <c r="J363" s="37">
        <v>0</v>
      </c>
      <c r="K363" s="37">
        <v>0</v>
      </c>
      <c r="L363" s="37">
        <v>0</v>
      </c>
      <c r="M363" s="37">
        <v>0.49</v>
      </c>
      <c r="N363" s="37">
        <v>0.12</v>
      </c>
      <c r="O363" s="37">
        <v>0</v>
      </c>
      <c r="P363" s="37">
        <v>0</v>
      </c>
      <c r="Q363" s="37">
        <v>0</v>
      </c>
      <c r="R363" s="37">
        <v>0</v>
      </c>
      <c r="S363" s="37">
        <v>0</v>
      </c>
      <c r="T363" s="37">
        <v>0</v>
      </c>
      <c r="U363" s="37">
        <v>0</v>
      </c>
      <c r="V363" s="37">
        <v>4.96</v>
      </c>
      <c r="W363" s="38">
        <v>1.23</v>
      </c>
      <c r="X363" s="48">
        <v>189113</v>
      </c>
    </row>
    <row r="364" spans="1:24" ht="13.2" x14ac:dyDescent="0.25">
      <c r="A364" s="35" t="str">
        <f t="shared" si="5"/>
        <v>3154302N</v>
      </c>
      <c r="B364" s="21" t="s">
        <v>709</v>
      </c>
      <c r="C364" s="22" t="s">
        <v>710</v>
      </c>
      <c r="D364" s="36">
        <v>5.84</v>
      </c>
      <c r="E364" s="37">
        <v>1.1599999999999999</v>
      </c>
      <c r="F364" s="37">
        <v>0</v>
      </c>
      <c r="G364" s="37">
        <v>0</v>
      </c>
      <c r="H364" s="37">
        <v>0</v>
      </c>
      <c r="I364" s="37">
        <v>0</v>
      </c>
      <c r="J364" s="37">
        <v>0</v>
      </c>
      <c r="K364" s="37">
        <v>0</v>
      </c>
      <c r="L364" s="37">
        <v>0</v>
      </c>
      <c r="M364" s="37">
        <v>0.16</v>
      </c>
      <c r="N364" s="37">
        <v>0</v>
      </c>
      <c r="O364" s="37">
        <v>0</v>
      </c>
      <c r="P364" s="37">
        <v>0</v>
      </c>
      <c r="Q364" s="37">
        <v>0</v>
      </c>
      <c r="R364" s="37">
        <v>0</v>
      </c>
      <c r="S364" s="37">
        <v>0</v>
      </c>
      <c r="T364" s="37">
        <v>0</v>
      </c>
      <c r="U364" s="37">
        <v>0</v>
      </c>
      <c r="V364" s="37">
        <v>4.3899999999999997</v>
      </c>
      <c r="W364" s="38">
        <v>0.13</v>
      </c>
      <c r="X364" s="48">
        <v>335473</v>
      </c>
    </row>
    <row r="365" spans="1:24" ht="13.2" x14ac:dyDescent="0.25">
      <c r="A365" s="35" t="str">
        <f t="shared" si="5"/>
        <v>1401316N</v>
      </c>
      <c r="B365" s="21" t="s">
        <v>711</v>
      </c>
      <c r="C365" s="22" t="s">
        <v>712</v>
      </c>
      <c r="D365" s="36">
        <v>5.92</v>
      </c>
      <c r="E365" s="37">
        <v>0.44</v>
      </c>
      <c r="F365" s="37">
        <v>0</v>
      </c>
      <c r="G365" s="37">
        <v>0.21</v>
      </c>
      <c r="H365" s="37">
        <v>0</v>
      </c>
      <c r="I365" s="37">
        <v>0</v>
      </c>
      <c r="J365" s="37">
        <v>0.15</v>
      </c>
      <c r="K365" s="37">
        <v>0</v>
      </c>
      <c r="L365" s="37">
        <v>0</v>
      </c>
      <c r="M365" s="37">
        <v>0.35</v>
      </c>
      <c r="N365" s="37">
        <v>0</v>
      </c>
      <c r="O365" s="37">
        <v>0</v>
      </c>
      <c r="P365" s="37">
        <v>0</v>
      </c>
      <c r="Q365" s="37">
        <v>0</v>
      </c>
      <c r="R365" s="37">
        <v>0</v>
      </c>
      <c r="S365" s="37">
        <v>0</v>
      </c>
      <c r="T365" s="37">
        <v>0</v>
      </c>
      <c r="U365" s="37">
        <v>0</v>
      </c>
      <c r="V365" s="37">
        <v>4.5</v>
      </c>
      <c r="W365" s="38">
        <v>0.27</v>
      </c>
      <c r="X365" s="48">
        <v>359845</v>
      </c>
    </row>
    <row r="366" spans="1:24" ht="13.2" x14ac:dyDescent="0.25">
      <c r="A366" s="35" t="str">
        <f t="shared" si="5"/>
        <v>3102311N</v>
      </c>
      <c r="B366" s="21" t="s">
        <v>713</v>
      </c>
      <c r="C366" s="22" t="s">
        <v>714</v>
      </c>
      <c r="D366" s="36">
        <v>7.42</v>
      </c>
      <c r="E366" s="37">
        <v>1.55</v>
      </c>
      <c r="F366" s="37">
        <v>0</v>
      </c>
      <c r="G366" s="37">
        <v>0</v>
      </c>
      <c r="H366" s="37">
        <v>0</v>
      </c>
      <c r="I366" s="37">
        <v>0</v>
      </c>
      <c r="J366" s="37">
        <v>0</v>
      </c>
      <c r="K366" s="37">
        <v>0</v>
      </c>
      <c r="L366" s="37">
        <v>0</v>
      </c>
      <c r="M366" s="37">
        <v>0.56000000000000005</v>
      </c>
      <c r="N366" s="37">
        <v>0</v>
      </c>
      <c r="O366" s="37">
        <v>0</v>
      </c>
      <c r="P366" s="37">
        <v>0</v>
      </c>
      <c r="Q366" s="37">
        <v>0</v>
      </c>
      <c r="R366" s="37">
        <v>0</v>
      </c>
      <c r="S366" s="37">
        <v>0</v>
      </c>
      <c r="T366" s="37">
        <v>0</v>
      </c>
      <c r="U366" s="37">
        <v>0</v>
      </c>
      <c r="V366" s="37">
        <v>4.99</v>
      </c>
      <c r="W366" s="38">
        <v>0.32</v>
      </c>
      <c r="X366" s="48">
        <v>393522</v>
      </c>
    </row>
    <row r="367" spans="1:24" ht="13.2" x14ac:dyDescent="0.25">
      <c r="A367" s="35" t="str">
        <f t="shared" si="5"/>
        <v>3160301N</v>
      </c>
      <c r="B367" s="21" t="s">
        <v>715</v>
      </c>
      <c r="C367" s="22" t="s">
        <v>716</v>
      </c>
      <c r="D367" s="36">
        <v>8.75</v>
      </c>
      <c r="E367" s="37">
        <v>1.1299999999999999</v>
      </c>
      <c r="F367" s="37">
        <v>0</v>
      </c>
      <c r="G367" s="37">
        <v>0.4</v>
      </c>
      <c r="H367" s="37">
        <v>0.04</v>
      </c>
      <c r="I367" s="37">
        <v>0</v>
      </c>
      <c r="J367" s="37">
        <v>0.18</v>
      </c>
      <c r="K367" s="37">
        <v>0.22</v>
      </c>
      <c r="L367" s="37">
        <v>0</v>
      </c>
      <c r="M367" s="37">
        <v>0.39</v>
      </c>
      <c r="N367" s="37">
        <v>0.13</v>
      </c>
      <c r="O367" s="37">
        <v>0</v>
      </c>
      <c r="P367" s="37">
        <v>0.23</v>
      </c>
      <c r="Q367" s="37">
        <v>0</v>
      </c>
      <c r="R367" s="37">
        <v>0</v>
      </c>
      <c r="S367" s="37">
        <v>0</v>
      </c>
      <c r="T367" s="37">
        <v>0</v>
      </c>
      <c r="U367" s="37">
        <v>0</v>
      </c>
      <c r="V367" s="37">
        <v>4.26</v>
      </c>
      <c r="W367" s="38">
        <v>1.79</v>
      </c>
      <c r="X367" s="48">
        <v>633393</v>
      </c>
    </row>
    <row r="368" spans="1:24" ht="13.2" x14ac:dyDescent="0.25">
      <c r="A368" s="35" t="str">
        <f t="shared" si="5"/>
        <v>2951305N</v>
      </c>
      <c r="B368" s="21" t="s">
        <v>717</v>
      </c>
      <c r="C368" s="22" t="s">
        <v>718</v>
      </c>
      <c r="D368" s="36">
        <v>22.6</v>
      </c>
      <c r="E368" s="37">
        <v>2.96</v>
      </c>
      <c r="F368" s="37">
        <v>3.75</v>
      </c>
      <c r="G368" s="37">
        <v>1.48</v>
      </c>
      <c r="H368" s="37">
        <v>0.04</v>
      </c>
      <c r="I368" s="37">
        <v>0</v>
      </c>
      <c r="J368" s="37">
        <v>0.85</v>
      </c>
      <c r="K368" s="37">
        <v>1.45</v>
      </c>
      <c r="L368" s="37">
        <v>0</v>
      </c>
      <c r="M368" s="37">
        <v>0.68</v>
      </c>
      <c r="N368" s="37">
        <v>0</v>
      </c>
      <c r="O368" s="37">
        <v>-6.92</v>
      </c>
      <c r="P368" s="37">
        <v>7.86</v>
      </c>
      <c r="Q368" s="37">
        <v>0</v>
      </c>
      <c r="R368" s="37">
        <v>0</v>
      </c>
      <c r="S368" s="37">
        <v>0</v>
      </c>
      <c r="T368" s="37">
        <v>0</v>
      </c>
      <c r="U368" s="37">
        <v>0</v>
      </c>
      <c r="V368" s="37">
        <v>9.2100000000000009</v>
      </c>
      <c r="W368" s="38">
        <v>1.25</v>
      </c>
      <c r="X368" s="48">
        <v>1534411</v>
      </c>
    </row>
    <row r="369" spans="1:24" ht="13.2" x14ac:dyDescent="0.25">
      <c r="A369" s="35" t="str">
        <f t="shared" si="5"/>
        <v>5968302N</v>
      </c>
      <c r="B369" s="21" t="s">
        <v>719</v>
      </c>
      <c r="C369" s="22" t="s">
        <v>720</v>
      </c>
      <c r="D369" s="36">
        <v>15.56</v>
      </c>
      <c r="E369" s="37">
        <v>1.94</v>
      </c>
      <c r="F369" s="37">
        <v>0</v>
      </c>
      <c r="G369" s="37">
        <v>0</v>
      </c>
      <c r="H369" s="37">
        <v>0</v>
      </c>
      <c r="I369" s="37">
        <v>0</v>
      </c>
      <c r="J369" s="37">
        <v>0</v>
      </c>
      <c r="K369" s="37">
        <v>0</v>
      </c>
      <c r="L369" s="37">
        <v>0</v>
      </c>
      <c r="M369" s="37">
        <v>0.67</v>
      </c>
      <c r="N369" s="37">
        <v>0</v>
      </c>
      <c r="O369" s="37">
        <v>0</v>
      </c>
      <c r="P369" s="37">
        <v>0</v>
      </c>
      <c r="Q369" s="37">
        <v>0</v>
      </c>
      <c r="R369" s="37">
        <v>0</v>
      </c>
      <c r="S369" s="37">
        <v>0</v>
      </c>
      <c r="T369" s="37">
        <v>0</v>
      </c>
      <c r="U369" s="37">
        <v>0</v>
      </c>
      <c r="V369" s="37">
        <v>8.75</v>
      </c>
      <c r="W369" s="38">
        <v>4.2</v>
      </c>
      <c r="X369" s="48">
        <v>626403</v>
      </c>
    </row>
    <row r="370" spans="1:24" ht="13.2" x14ac:dyDescent="0.25">
      <c r="A370" s="35" t="str">
        <f t="shared" si="5"/>
        <v>5501310N</v>
      </c>
      <c r="B370" s="21" t="s">
        <v>721</v>
      </c>
      <c r="C370" s="22" t="s">
        <v>722</v>
      </c>
      <c r="D370" s="36">
        <v>26.64</v>
      </c>
      <c r="E370" s="37">
        <v>1.86</v>
      </c>
      <c r="F370" s="37">
        <v>0</v>
      </c>
      <c r="G370" s="37">
        <v>0</v>
      </c>
      <c r="H370" s="37">
        <v>0</v>
      </c>
      <c r="I370" s="37">
        <v>0</v>
      </c>
      <c r="J370" s="37">
        <v>0</v>
      </c>
      <c r="K370" s="37">
        <v>7.97</v>
      </c>
      <c r="L370" s="37">
        <v>0.21</v>
      </c>
      <c r="M370" s="37">
        <v>0.49</v>
      </c>
      <c r="N370" s="37">
        <v>1.72</v>
      </c>
      <c r="O370" s="37">
        <v>0</v>
      </c>
      <c r="P370" s="37">
        <v>6.34</v>
      </c>
      <c r="Q370" s="37">
        <v>0</v>
      </c>
      <c r="R370" s="37">
        <v>0</v>
      </c>
      <c r="S370" s="37">
        <v>0</v>
      </c>
      <c r="T370" s="37">
        <v>0</v>
      </c>
      <c r="U370" s="37">
        <v>0</v>
      </c>
      <c r="V370" s="37">
        <v>6.92</v>
      </c>
      <c r="W370" s="38">
        <v>1.1399999999999999</v>
      </c>
      <c r="X370" s="48">
        <v>1527228</v>
      </c>
    </row>
    <row r="371" spans="1:24" ht="13.2" x14ac:dyDescent="0.25">
      <c r="A371" s="35" t="str">
        <f t="shared" si="5"/>
        <v>1327302N</v>
      </c>
      <c r="B371" s="21" t="s">
        <v>723</v>
      </c>
      <c r="C371" s="22" t="s">
        <v>724</v>
      </c>
      <c r="D371" s="36">
        <v>15.67</v>
      </c>
      <c r="E371" s="37">
        <v>0.73</v>
      </c>
      <c r="F371" s="37">
        <v>0</v>
      </c>
      <c r="G371" s="37">
        <v>0.4</v>
      </c>
      <c r="H371" s="37">
        <v>0.2</v>
      </c>
      <c r="I371" s="37">
        <v>0</v>
      </c>
      <c r="J371" s="37">
        <v>0</v>
      </c>
      <c r="K371" s="37">
        <v>0.65</v>
      </c>
      <c r="L371" s="37">
        <v>0</v>
      </c>
      <c r="M371" s="37">
        <v>0.66</v>
      </c>
      <c r="N371" s="37">
        <v>0</v>
      </c>
      <c r="O371" s="37">
        <v>0.28000000000000003</v>
      </c>
      <c r="P371" s="37">
        <v>0</v>
      </c>
      <c r="Q371" s="37">
        <v>0</v>
      </c>
      <c r="R371" s="37">
        <v>0</v>
      </c>
      <c r="S371" s="37">
        <v>0</v>
      </c>
      <c r="T371" s="37">
        <v>0</v>
      </c>
      <c r="U371" s="37">
        <v>0</v>
      </c>
      <c r="V371" s="37">
        <v>9.73</v>
      </c>
      <c r="W371" s="38">
        <v>3.01</v>
      </c>
      <c r="X371" s="48">
        <v>555847</v>
      </c>
    </row>
    <row r="372" spans="1:24" ht="13.2" x14ac:dyDescent="0.25">
      <c r="A372" s="35" t="str">
        <f t="shared" si="5"/>
        <v>7002355N</v>
      </c>
      <c r="B372" s="21" t="s">
        <v>725</v>
      </c>
      <c r="C372" s="22" t="s">
        <v>726</v>
      </c>
      <c r="D372" s="36">
        <v>6.13</v>
      </c>
      <c r="E372" s="37">
        <v>0.52</v>
      </c>
      <c r="F372" s="37">
        <v>0</v>
      </c>
      <c r="G372" s="37">
        <v>0</v>
      </c>
      <c r="H372" s="37">
        <v>0</v>
      </c>
      <c r="I372" s="37">
        <v>0</v>
      </c>
      <c r="J372" s="37">
        <v>0</v>
      </c>
      <c r="K372" s="37">
        <v>0</v>
      </c>
      <c r="L372" s="37">
        <v>0</v>
      </c>
      <c r="M372" s="37">
        <v>0.51</v>
      </c>
      <c r="N372" s="37">
        <v>0</v>
      </c>
      <c r="O372" s="37">
        <v>0</v>
      </c>
      <c r="P372" s="37">
        <v>0.12</v>
      </c>
      <c r="Q372" s="37">
        <v>0</v>
      </c>
      <c r="R372" s="37">
        <v>0</v>
      </c>
      <c r="S372" s="37">
        <v>0</v>
      </c>
      <c r="T372" s="37">
        <v>0</v>
      </c>
      <c r="U372" s="37">
        <v>0</v>
      </c>
      <c r="V372" s="37">
        <v>4.8600000000000003</v>
      </c>
      <c r="W372" s="38">
        <v>0.11</v>
      </c>
      <c r="X372" s="48">
        <v>702098</v>
      </c>
    </row>
    <row r="373" spans="1:24" ht="13.2" x14ac:dyDescent="0.25">
      <c r="A373" s="35" t="str">
        <f t="shared" si="5"/>
        <v>4350304N</v>
      </c>
      <c r="B373" s="21" t="s">
        <v>727</v>
      </c>
      <c r="C373" s="22" t="s">
        <v>728</v>
      </c>
      <c r="D373" s="36">
        <v>5.95</v>
      </c>
      <c r="E373" s="37">
        <v>0.59</v>
      </c>
      <c r="F373" s="37">
        <v>0</v>
      </c>
      <c r="G373" s="37">
        <v>0</v>
      </c>
      <c r="H373" s="37">
        <v>0</v>
      </c>
      <c r="I373" s="37">
        <v>0</v>
      </c>
      <c r="J373" s="37">
        <v>0</v>
      </c>
      <c r="K373" s="37">
        <v>0</v>
      </c>
      <c r="L373" s="37">
        <v>0</v>
      </c>
      <c r="M373" s="37">
        <v>0.56000000000000005</v>
      </c>
      <c r="N373" s="37">
        <v>0</v>
      </c>
      <c r="O373" s="37">
        <v>0.01</v>
      </c>
      <c r="P373" s="37">
        <v>0</v>
      </c>
      <c r="Q373" s="37">
        <v>0</v>
      </c>
      <c r="R373" s="37">
        <v>0</v>
      </c>
      <c r="S373" s="37">
        <v>0</v>
      </c>
      <c r="T373" s="37">
        <v>0</v>
      </c>
      <c r="U373" s="37">
        <v>0</v>
      </c>
      <c r="V373" s="37">
        <v>4.8</v>
      </c>
      <c r="W373" s="38">
        <v>0</v>
      </c>
      <c r="X373" s="48">
        <v>412269</v>
      </c>
    </row>
    <row r="374" spans="1:24" ht="13.2" x14ac:dyDescent="0.25">
      <c r="A374" s="35" t="str">
        <f t="shared" si="5"/>
        <v>4353301N</v>
      </c>
      <c r="B374" s="21" t="s">
        <v>729</v>
      </c>
      <c r="C374" s="22" t="s">
        <v>730</v>
      </c>
      <c r="D374" s="36">
        <v>9.92</v>
      </c>
      <c r="E374" s="37">
        <v>0</v>
      </c>
      <c r="F374" s="37">
        <v>0</v>
      </c>
      <c r="G374" s="37">
        <v>0.9</v>
      </c>
      <c r="H374" s="37">
        <v>0</v>
      </c>
      <c r="I374" s="37">
        <v>0</v>
      </c>
      <c r="J374" s="37">
        <v>0.9</v>
      </c>
      <c r="K374" s="37">
        <v>0</v>
      </c>
      <c r="L374" s="37">
        <v>0</v>
      </c>
      <c r="M374" s="37">
        <v>0.68</v>
      </c>
      <c r="N374" s="37">
        <v>0</v>
      </c>
      <c r="O374" s="37">
        <v>0</v>
      </c>
      <c r="P374" s="37">
        <v>0</v>
      </c>
      <c r="Q374" s="37">
        <v>0</v>
      </c>
      <c r="R374" s="37">
        <v>0</v>
      </c>
      <c r="S374" s="37">
        <v>0</v>
      </c>
      <c r="T374" s="37">
        <v>0</v>
      </c>
      <c r="U374" s="37">
        <v>0</v>
      </c>
      <c r="V374" s="37">
        <v>6</v>
      </c>
      <c r="W374" s="38">
        <v>1.44</v>
      </c>
      <c r="X374" s="48">
        <v>390927</v>
      </c>
    </row>
    <row r="375" spans="1:24" ht="13.2" x14ac:dyDescent="0.25">
      <c r="A375" s="35" t="str">
        <f t="shared" si="5"/>
        <v>4321302N</v>
      </c>
      <c r="B375" s="21" t="s">
        <v>731</v>
      </c>
      <c r="C375" s="22" t="s">
        <v>732</v>
      </c>
      <c r="D375" s="36">
        <v>11.32</v>
      </c>
      <c r="E375" s="37">
        <v>0</v>
      </c>
      <c r="F375" s="37">
        <v>0</v>
      </c>
      <c r="G375" s="37">
        <v>0.76</v>
      </c>
      <c r="H375" s="37">
        <v>0</v>
      </c>
      <c r="I375" s="37">
        <v>0</v>
      </c>
      <c r="J375" s="37">
        <v>0.44</v>
      </c>
      <c r="K375" s="37">
        <v>0</v>
      </c>
      <c r="L375" s="37">
        <v>0</v>
      </c>
      <c r="M375" s="37">
        <v>0.54</v>
      </c>
      <c r="N375" s="37">
        <v>0</v>
      </c>
      <c r="O375" s="37">
        <v>0.01</v>
      </c>
      <c r="P375" s="37">
        <v>0</v>
      </c>
      <c r="Q375" s="37">
        <v>0</v>
      </c>
      <c r="R375" s="37">
        <v>0</v>
      </c>
      <c r="S375" s="37">
        <v>0</v>
      </c>
      <c r="T375" s="37">
        <v>0</v>
      </c>
      <c r="U375" s="37">
        <v>0</v>
      </c>
      <c r="V375" s="37">
        <v>8.18</v>
      </c>
      <c r="W375" s="38">
        <v>1.38</v>
      </c>
      <c r="X375" s="48">
        <v>685647</v>
      </c>
    </row>
    <row r="376" spans="1:24" ht="13.2" x14ac:dyDescent="0.25">
      <c r="A376" s="35" t="str">
        <f t="shared" si="5"/>
        <v>0526303N</v>
      </c>
      <c r="B376" s="21" t="s">
        <v>733</v>
      </c>
      <c r="C376" s="22" t="s">
        <v>734</v>
      </c>
      <c r="D376" s="36">
        <v>6.47</v>
      </c>
      <c r="E376" s="37">
        <v>1.82</v>
      </c>
      <c r="F376" s="37">
        <v>0</v>
      </c>
      <c r="G376" s="37">
        <v>0</v>
      </c>
      <c r="H376" s="37">
        <v>0</v>
      </c>
      <c r="I376" s="37">
        <v>0</v>
      </c>
      <c r="J376" s="37">
        <v>0</v>
      </c>
      <c r="K376" s="37">
        <v>0</v>
      </c>
      <c r="L376" s="37">
        <v>0</v>
      </c>
      <c r="M376" s="37">
        <v>0.2</v>
      </c>
      <c r="N376" s="37">
        <v>0</v>
      </c>
      <c r="O376" s="37">
        <v>0.13</v>
      </c>
      <c r="P376" s="37">
        <v>0</v>
      </c>
      <c r="Q376" s="37">
        <v>0</v>
      </c>
      <c r="R376" s="37">
        <v>0</v>
      </c>
      <c r="S376" s="37">
        <v>0</v>
      </c>
      <c r="T376" s="37">
        <v>0</v>
      </c>
      <c r="U376" s="37">
        <v>0</v>
      </c>
      <c r="V376" s="37">
        <v>4.2</v>
      </c>
      <c r="W376" s="38">
        <v>0.13</v>
      </c>
      <c r="X376" s="48">
        <v>84952</v>
      </c>
    </row>
    <row r="377" spans="1:24" ht="13.2" x14ac:dyDescent="0.25">
      <c r="A377" s="35" t="str">
        <f t="shared" si="5"/>
        <v>7001316N</v>
      </c>
      <c r="B377" s="21" t="s">
        <v>735</v>
      </c>
      <c r="C377" s="22" t="s">
        <v>736</v>
      </c>
      <c r="D377" s="36">
        <v>17.64</v>
      </c>
      <c r="E377" s="37">
        <v>1.41</v>
      </c>
      <c r="F377" s="37">
        <v>0</v>
      </c>
      <c r="G377" s="37">
        <v>0.59</v>
      </c>
      <c r="H377" s="37">
        <v>0</v>
      </c>
      <c r="I377" s="37">
        <v>0</v>
      </c>
      <c r="J377" s="37">
        <v>0.5</v>
      </c>
      <c r="K377" s="37">
        <v>0</v>
      </c>
      <c r="L377" s="37">
        <v>0</v>
      </c>
      <c r="M377" s="37">
        <v>0.6</v>
      </c>
      <c r="N377" s="37">
        <v>0</v>
      </c>
      <c r="O377" s="37">
        <v>0.01</v>
      </c>
      <c r="P377" s="37">
        <v>0</v>
      </c>
      <c r="Q377" s="37">
        <v>0</v>
      </c>
      <c r="R377" s="37">
        <v>0</v>
      </c>
      <c r="S377" s="37">
        <v>0</v>
      </c>
      <c r="T377" s="37">
        <v>0</v>
      </c>
      <c r="U377" s="37">
        <v>0</v>
      </c>
      <c r="V377" s="37">
        <v>14.24</v>
      </c>
      <c r="W377" s="38">
        <v>0.28999999999999998</v>
      </c>
      <c r="X377" s="48">
        <v>841133</v>
      </c>
    </row>
    <row r="378" spans="1:24" ht="13.2" x14ac:dyDescent="0.25">
      <c r="A378" s="35" t="str">
        <f t="shared" si="5"/>
        <v>0824304N</v>
      </c>
      <c r="B378" s="21" t="s">
        <v>737</v>
      </c>
      <c r="C378" s="22" t="s">
        <v>738</v>
      </c>
      <c r="D378" s="36">
        <v>11.12</v>
      </c>
      <c r="E378" s="37">
        <v>0.64</v>
      </c>
      <c r="F378" s="37">
        <v>0.48</v>
      </c>
      <c r="G378" s="37">
        <v>0.8</v>
      </c>
      <c r="H378" s="37">
        <v>0</v>
      </c>
      <c r="I378" s="37">
        <v>0</v>
      </c>
      <c r="J378" s="37">
        <v>0.17</v>
      </c>
      <c r="K378" s="37">
        <v>0</v>
      </c>
      <c r="L378" s="37">
        <v>0</v>
      </c>
      <c r="M378" s="37">
        <v>0.82</v>
      </c>
      <c r="N378" s="37">
        <v>0</v>
      </c>
      <c r="O378" s="37">
        <v>0</v>
      </c>
      <c r="P378" s="37">
        <v>0</v>
      </c>
      <c r="Q378" s="37">
        <v>0</v>
      </c>
      <c r="R378" s="37">
        <v>0</v>
      </c>
      <c r="S378" s="37">
        <v>0</v>
      </c>
      <c r="T378" s="37">
        <v>0</v>
      </c>
      <c r="U378" s="37">
        <v>0</v>
      </c>
      <c r="V378" s="37">
        <v>7.18</v>
      </c>
      <c r="W378" s="38">
        <v>1.03</v>
      </c>
      <c r="X378" s="48">
        <v>314054</v>
      </c>
    </row>
    <row r="379" spans="1:24" ht="13.2" x14ac:dyDescent="0.25">
      <c r="A379" s="35" t="str">
        <f t="shared" si="5"/>
        <v>3353301N</v>
      </c>
      <c r="B379" s="21" t="s">
        <v>739</v>
      </c>
      <c r="C379" s="22" t="s">
        <v>740</v>
      </c>
      <c r="D379" s="36">
        <v>13.18</v>
      </c>
      <c r="E379" s="37">
        <v>0.18</v>
      </c>
      <c r="F379" s="37">
        <v>0</v>
      </c>
      <c r="G379" s="37">
        <v>0.78</v>
      </c>
      <c r="H379" s="37">
        <v>0</v>
      </c>
      <c r="I379" s="37">
        <v>0</v>
      </c>
      <c r="J379" s="37">
        <v>0.26</v>
      </c>
      <c r="K379" s="37">
        <v>0.52</v>
      </c>
      <c r="L379" s="37">
        <v>0</v>
      </c>
      <c r="M379" s="37">
        <v>0</v>
      </c>
      <c r="N379" s="37">
        <v>0</v>
      </c>
      <c r="O379" s="37">
        <v>0</v>
      </c>
      <c r="P379" s="37">
        <v>2.99</v>
      </c>
      <c r="Q379" s="37">
        <v>0</v>
      </c>
      <c r="R379" s="37">
        <v>0</v>
      </c>
      <c r="S379" s="37">
        <v>0</v>
      </c>
      <c r="T379" s="37">
        <v>0</v>
      </c>
      <c r="U379" s="37">
        <v>0</v>
      </c>
      <c r="V379" s="37">
        <v>8.26</v>
      </c>
      <c r="W379" s="38">
        <v>0.19</v>
      </c>
      <c r="X379" s="48">
        <v>189538</v>
      </c>
    </row>
    <row r="380" spans="1:24" ht="13.2" x14ac:dyDescent="0.25">
      <c r="A380" s="35" t="str">
        <f t="shared" si="5"/>
        <v>4350302N</v>
      </c>
      <c r="B380" s="21" t="s">
        <v>741</v>
      </c>
      <c r="C380" s="22" t="s">
        <v>742</v>
      </c>
      <c r="D380" s="36">
        <v>5.67</v>
      </c>
      <c r="E380" s="37">
        <v>0.5</v>
      </c>
      <c r="F380" s="37">
        <v>0</v>
      </c>
      <c r="G380" s="37">
        <v>0</v>
      </c>
      <c r="H380" s="37">
        <v>0</v>
      </c>
      <c r="I380" s="37">
        <v>0</v>
      </c>
      <c r="J380" s="37">
        <v>0</v>
      </c>
      <c r="K380" s="37">
        <v>0</v>
      </c>
      <c r="L380" s="37">
        <v>0</v>
      </c>
      <c r="M380" s="37">
        <v>0.53</v>
      </c>
      <c r="N380" s="37">
        <v>0</v>
      </c>
      <c r="O380" s="37">
        <v>0</v>
      </c>
      <c r="P380" s="37">
        <v>0</v>
      </c>
      <c r="Q380" s="37">
        <v>0</v>
      </c>
      <c r="R380" s="37">
        <v>0</v>
      </c>
      <c r="S380" s="37">
        <v>0</v>
      </c>
      <c r="T380" s="37">
        <v>0</v>
      </c>
      <c r="U380" s="37">
        <v>0</v>
      </c>
      <c r="V380" s="37">
        <v>4.62</v>
      </c>
      <c r="W380" s="38">
        <v>0.01</v>
      </c>
      <c r="X380" s="48">
        <v>297986</v>
      </c>
    </row>
    <row r="381" spans="1:24" ht="13.2" x14ac:dyDescent="0.25">
      <c r="A381" s="35" t="str">
        <f t="shared" si="5"/>
        <v>0825301N</v>
      </c>
      <c r="B381" s="21" t="s">
        <v>679</v>
      </c>
      <c r="C381" s="22" t="s">
        <v>680</v>
      </c>
      <c r="D381" s="36">
        <v>20.81</v>
      </c>
      <c r="E381" s="37">
        <v>2.59</v>
      </c>
      <c r="F381" s="37">
        <v>0</v>
      </c>
      <c r="G381" s="37">
        <v>0</v>
      </c>
      <c r="H381" s="37">
        <v>0</v>
      </c>
      <c r="I381" s="37">
        <v>0</v>
      </c>
      <c r="J381" s="37">
        <v>0</v>
      </c>
      <c r="K381" s="37">
        <v>1.3</v>
      </c>
      <c r="L381" s="37">
        <v>0</v>
      </c>
      <c r="M381" s="37">
        <v>0.39</v>
      </c>
      <c r="N381" s="37">
        <v>0</v>
      </c>
      <c r="O381" s="37">
        <v>7.0000000000000007E-2</v>
      </c>
      <c r="P381" s="37">
        <v>10.88</v>
      </c>
      <c r="Q381" s="37">
        <v>0</v>
      </c>
      <c r="R381" s="37">
        <v>0</v>
      </c>
      <c r="S381" s="37">
        <v>0</v>
      </c>
      <c r="T381" s="37">
        <v>0</v>
      </c>
      <c r="U381" s="37">
        <v>0</v>
      </c>
      <c r="V381" s="37">
        <v>5.27</v>
      </c>
      <c r="W381" s="38">
        <v>0.3</v>
      </c>
      <c r="X381" s="48">
        <v>1823924</v>
      </c>
    </row>
    <row r="382" spans="1:24" ht="13.2" x14ac:dyDescent="0.25">
      <c r="A382" s="35" t="str">
        <f t="shared" si="5"/>
        <v>5951300N</v>
      </c>
      <c r="B382" s="21" t="s">
        <v>681</v>
      </c>
      <c r="C382" s="22" t="s">
        <v>682</v>
      </c>
      <c r="D382" s="36">
        <v>20.059999999999999</v>
      </c>
      <c r="E382" s="37">
        <v>0</v>
      </c>
      <c r="F382" s="37">
        <v>0</v>
      </c>
      <c r="G382" s="37">
        <v>0</v>
      </c>
      <c r="H382" s="37">
        <v>0</v>
      </c>
      <c r="I382" s="37">
        <v>0</v>
      </c>
      <c r="J382" s="37">
        <v>0</v>
      </c>
      <c r="K382" s="37">
        <v>0</v>
      </c>
      <c r="L382" s="37">
        <v>0</v>
      </c>
      <c r="M382" s="37">
        <v>0</v>
      </c>
      <c r="N382" s="37">
        <v>0</v>
      </c>
      <c r="O382" s="37">
        <v>0</v>
      </c>
      <c r="P382" s="37">
        <v>0</v>
      </c>
      <c r="Q382" s="37">
        <v>0</v>
      </c>
      <c r="R382" s="37">
        <v>0</v>
      </c>
      <c r="S382" s="37">
        <v>0</v>
      </c>
      <c r="T382" s="37">
        <v>0</v>
      </c>
      <c r="U382" s="37">
        <v>0</v>
      </c>
      <c r="V382" s="37">
        <v>0</v>
      </c>
      <c r="W382" s="38">
        <v>0</v>
      </c>
      <c r="X382" s="48">
        <v>0</v>
      </c>
    </row>
    <row r="383" spans="1:24" ht="13.2" x14ac:dyDescent="0.25">
      <c r="A383" s="35" t="str">
        <f t="shared" si="5"/>
        <v>5401310N</v>
      </c>
      <c r="B383" s="21" t="s">
        <v>743</v>
      </c>
      <c r="C383" s="22" t="s">
        <v>744</v>
      </c>
      <c r="D383" s="36">
        <v>6.61</v>
      </c>
      <c r="E383" s="37">
        <v>1.63</v>
      </c>
      <c r="F383" s="37">
        <v>0</v>
      </c>
      <c r="G383" s="37">
        <v>0</v>
      </c>
      <c r="H383" s="37">
        <v>0</v>
      </c>
      <c r="I383" s="37">
        <v>0</v>
      </c>
      <c r="J383" s="37">
        <v>0</v>
      </c>
      <c r="K383" s="37">
        <v>0</v>
      </c>
      <c r="L383" s="37">
        <v>0</v>
      </c>
      <c r="M383" s="37">
        <v>0.97</v>
      </c>
      <c r="N383" s="37">
        <v>0.03</v>
      </c>
      <c r="O383" s="37">
        <v>0</v>
      </c>
      <c r="P383" s="37">
        <v>0</v>
      </c>
      <c r="Q383" s="37">
        <v>0</v>
      </c>
      <c r="R383" s="37">
        <v>0</v>
      </c>
      <c r="S383" s="37">
        <v>0</v>
      </c>
      <c r="T383" s="37">
        <v>0</v>
      </c>
      <c r="U383" s="37">
        <v>0</v>
      </c>
      <c r="V383" s="37">
        <v>3.91</v>
      </c>
      <c r="W383" s="38">
        <v>7.0000000000000007E-2</v>
      </c>
      <c r="X383" s="48">
        <v>139053</v>
      </c>
    </row>
    <row r="384" spans="1:24" ht="13.2" x14ac:dyDescent="0.25">
      <c r="A384" s="35" t="str">
        <f t="shared" si="5"/>
        <v>5151315N</v>
      </c>
      <c r="B384" s="21" t="s">
        <v>745</v>
      </c>
      <c r="C384" s="22" t="s">
        <v>746</v>
      </c>
      <c r="D384" s="36">
        <v>7.33</v>
      </c>
      <c r="E384" s="37">
        <v>1.08</v>
      </c>
      <c r="F384" s="37">
        <v>0</v>
      </c>
      <c r="G384" s="37">
        <v>0.31</v>
      </c>
      <c r="H384" s="37">
        <v>0</v>
      </c>
      <c r="I384" s="37">
        <v>0</v>
      </c>
      <c r="J384" s="37">
        <v>0.27</v>
      </c>
      <c r="K384" s="37">
        <v>0</v>
      </c>
      <c r="L384" s="37">
        <v>0</v>
      </c>
      <c r="M384" s="37">
        <v>0.32</v>
      </c>
      <c r="N384" s="37">
        <v>0</v>
      </c>
      <c r="O384" s="37">
        <v>0.18</v>
      </c>
      <c r="P384" s="37">
        <v>0</v>
      </c>
      <c r="Q384" s="37">
        <v>0</v>
      </c>
      <c r="R384" s="37">
        <v>0</v>
      </c>
      <c r="S384" s="37">
        <v>0</v>
      </c>
      <c r="T384" s="37">
        <v>0</v>
      </c>
      <c r="U384" s="37">
        <v>0</v>
      </c>
      <c r="V384" s="37">
        <v>4.93</v>
      </c>
      <c r="W384" s="38">
        <v>0.23</v>
      </c>
      <c r="X384" s="48">
        <v>397357</v>
      </c>
    </row>
    <row r="385" spans="1:24" ht="12" x14ac:dyDescent="0.25">
      <c r="A385" s="35" t="str">
        <f t="shared" si="5"/>
        <v>5151322N</v>
      </c>
      <c r="B385" s="23" t="s">
        <v>747</v>
      </c>
      <c r="C385" s="22" t="s">
        <v>748</v>
      </c>
      <c r="D385" s="39">
        <v>0</v>
      </c>
      <c r="E385" s="40">
        <v>0</v>
      </c>
      <c r="F385" s="40">
        <v>0</v>
      </c>
      <c r="G385" s="40">
        <v>0</v>
      </c>
      <c r="H385" s="40">
        <v>0</v>
      </c>
      <c r="I385" s="40">
        <v>0</v>
      </c>
      <c r="J385" s="40">
        <v>0</v>
      </c>
      <c r="K385" s="40">
        <v>0</v>
      </c>
      <c r="L385" s="40">
        <v>0</v>
      </c>
      <c r="M385" s="40">
        <v>0</v>
      </c>
      <c r="N385" s="40">
        <v>0</v>
      </c>
      <c r="O385" s="40">
        <v>0</v>
      </c>
      <c r="P385" s="40">
        <v>0</v>
      </c>
      <c r="Q385" s="40">
        <v>0</v>
      </c>
      <c r="R385" s="40">
        <v>0</v>
      </c>
      <c r="S385" s="40">
        <v>0</v>
      </c>
      <c r="T385" s="40">
        <v>0</v>
      </c>
      <c r="U385" s="40">
        <v>0</v>
      </c>
      <c r="V385" s="40">
        <v>0</v>
      </c>
      <c r="W385" s="41">
        <v>0</v>
      </c>
      <c r="X385" s="49">
        <v>0</v>
      </c>
    </row>
    <row r="386" spans="1:24" ht="13.2" x14ac:dyDescent="0.25">
      <c r="A386" s="35" t="str">
        <f t="shared" si="5"/>
        <v>7003401N</v>
      </c>
      <c r="B386" s="21" t="s">
        <v>85</v>
      </c>
      <c r="C386" s="22" t="s">
        <v>1371</v>
      </c>
      <c r="D386" s="36">
        <v>7.33</v>
      </c>
      <c r="E386" s="37">
        <v>0.79</v>
      </c>
      <c r="F386" s="37">
        <v>0</v>
      </c>
      <c r="G386" s="37">
        <v>0</v>
      </c>
      <c r="H386" s="37">
        <v>0</v>
      </c>
      <c r="I386" s="37">
        <v>0</v>
      </c>
      <c r="J386" s="37">
        <v>0</v>
      </c>
      <c r="K386" s="37">
        <v>0</v>
      </c>
      <c r="L386" s="37">
        <v>0</v>
      </c>
      <c r="M386" s="37">
        <v>0.85</v>
      </c>
      <c r="N386" s="37">
        <v>0</v>
      </c>
      <c r="O386" s="37">
        <v>0</v>
      </c>
      <c r="P386" s="37">
        <v>0</v>
      </c>
      <c r="Q386" s="37">
        <v>0</v>
      </c>
      <c r="R386" s="37">
        <v>0</v>
      </c>
      <c r="S386" s="37">
        <v>0</v>
      </c>
      <c r="T386" s="37">
        <v>0</v>
      </c>
      <c r="U386" s="37">
        <v>0</v>
      </c>
      <c r="V386" s="37">
        <v>5.48</v>
      </c>
      <c r="W386" s="38">
        <v>0.21</v>
      </c>
      <c r="X386" s="48">
        <v>311769</v>
      </c>
    </row>
    <row r="387" spans="1:24" ht="13.2" x14ac:dyDescent="0.25">
      <c r="A387" s="35" t="str">
        <f t="shared" si="5"/>
        <v>2950314N</v>
      </c>
      <c r="B387" s="21" t="s">
        <v>749</v>
      </c>
      <c r="C387" s="22" t="s">
        <v>750</v>
      </c>
      <c r="D387" s="36">
        <v>6.05</v>
      </c>
      <c r="E387" s="37">
        <v>0.47</v>
      </c>
      <c r="F387" s="37">
        <v>0</v>
      </c>
      <c r="G387" s="37">
        <v>0.36</v>
      </c>
      <c r="H387" s="37">
        <v>0</v>
      </c>
      <c r="I387" s="37">
        <v>0</v>
      </c>
      <c r="J387" s="37">
        <v>0.39</v>
      </c>
      <c r="K387" s="37">
        <v>0</v>
      </c>
      <c r="L387" s="37">
        <v>0</v>
      </c>
      <c r="M387" s="37">
        <v>0.56999999999999995</v>
      </c>
      <c r="N387" s="37">
        <v>0</v>
      </c>
      <c r="O387" s="37">
        <v>0</v>
      </c>
      <c r="P387" s="37">
        <v>0</v>
      </c>
      <c r="Q387" s="37">
        <v>0</v>
      </c>
      <c r="R387" s="37">
        <v>0</v>
      </c>
      <c r="S387" s="37">
        <v>0</v>
      </c>
      <c r="T387" s="37">
        <v>0</v>
      </c>
      <c r="U387" s="37">
        <v>0</v>
      </c>
      <c r="V387" s="37">
        <v>4.1100000000000003</v>
      </c>
      <c r="W387" s="38">
        <v>0.14000000000000001</v>
      </c>
      <c r="X387" s="48">
        <v>215731</v>
      </c>
    </row>
    <row r="388" spans="1:24" ht="13.2" x14ac:dyDescent="0.25">
      <c r="A388" s="35" t="str">
        <f t="shared" si="5"/>
        <v>7003354N</v>
      </c>
      <c r="B388" s="21" t="s">
        <v>751</v>
      </c>
      <c r="C388" s="22" t="s">
        <v>752</v>
      </c>
      <c r="D388" s="36">
        <v>6.09</v>
      </c>
      <c r="E388" s="37">
        <v>0.78</v>
      </c>
      <c r="F388" s="37">
        <v>0</v>
      </c>
      <c r="G388" s="37">
        <v>0.19</v>
      </c>
      <c r="H388" s="37">
        <v>0.01</v>
      </c>
      <c r="I388" s="37">
        <v>0</v>
      </c>
      <c r="J388" s="37">
        <v>0.26</v>
      </c>
      <c r="K388" s="37">
        <v>0</v>
      </c>
      <c r="L388" s="37">
        <v>0</v>
      </c>
      <c r="M388" s="37">
        <v>0.59</v>
      </c>
      <c r="N388" s="37">
        <v>0</v>
      </c>
      <c r="O388" s="37">
        <v>0</v>
      </c>
      <c r="P388" s="37">
        <v>0</v>
      </c>
      <c r="Q388" s="37">
        <v>0</v>
      </c>
      <c r="R388" s="37">
        <v>0</v>
      </c>
      <c r="S388" s="37">
        <v>0</v>
      </c>
      <c r="T388" s="37">
        <v>0</v>
      </c>
      <c r="U388" s="37">
        <v>0</v>
      </c>
      <c r="V388" s="37">
        <v>4.05</v>
      </c>
      <c r="W388" s="38">
        <v>0.21</v>
      </c>
      <c r="X388" s="48">
        <v>216134</v>
      </c>
    </row>
    <row r="389" spans="1:24" ht="13.2" x14ac:dyDescent="0.25">
      <c r="A389" s="35" t="str">
        <f t="shared" si="5"/>
        <v>3101305N</v>
      </c>
      <c r="B389" s="21" t="s">
        <v>753</v>
      </c>
      <c r="C389" s="22" t="s">
        <v>754</v>
      </c>
      <c r="D389" s="36">
        <v>10.85</v>
      </c>
      <c r="E389" s="37">
        <v>1.58</v>
      </c>
      <c r="F389" s="37">
        <v>0.51</v>
      </c>
      <c r="G389" s="37">
        <v>0.26</v>
      </c>
      <c r="H389" s="37">
        <v>0</v>
      </c>
      <c r="I389" s="37">
        <v>0</v>
      </c>
      <c r="J389" s="37">
        <v>0.16</v>
      </c>
      <c r="K389" s="37">
        <v>0.05</v>
      </c>
      <c r="L389" s="37">
        <v>0</v>
      </c>
      <c r="M389" s="37">
        <v>0.65</v>
      </c>
      <c r="N389" s="37">
        <v>0</v>
      </c>
      <c r="O389" s="37">
        <v>0</v>
      </c>
      <c r="P389" s="37">
        <v>0.59</v>
      </c>
      <c r="Q389" s="37">
        <v>0</v>
      </c>
      <c r="R389" s="37">
        <v>0</v>
      </c>
      <c r="S389" s="37">
        <v>0</v>
      </c>
      <c r="T389" s="37">
        <v>0</v>
      </c>
      <c r="U389" s="37">
        <v>0</v>
      </c>
      <c r="V389" s="37">
        <v>6.76</v>
      </c>
      <c r="W389" s="38">
        <v>0.28000000000000003</v>
      </c>
      <c r="X389" s="48">
        <v>457108</v>
      </c>
    </row>
    <row r="390" spans="1:24" ht="13.2" x14ac:dyDescent="0.25">
      <c r="A390" s="35" t="str">
        <f t="shared" si="5"/>
        <v>2601001N</v>
      </c>
      <c r="B390" s="21" t="s">
        <v>755</v>
      </c>
      <c r="C390" s="22" t="s">
        <v>756</v>
      </c>
      <c r="D390" s="36">
        <v>17.57</v>
      </c>
      <c r="E390" s="37">
        <v>0</v>
      </c>
      <c r="F390" s="37">
        <v>0</v>
      </c>
      <c r="G390" s="37">
        <v>1.1599999999999999</v>
      </c>
      <c r="H390" s="37">
        <v>0.02</v>
      </c>
      <c r="I390" s="37">
        <v>0.01</v>
      </c>
      <c r="J390" s="37">
        <v>0.19</v>
      </c>
      <c r="K390" s="37">
        <v>4.26</v>
      </c>
      <c r="L390" s="37">
        <v>0</v>
      </c>
      <c r="M390" s="37">
        <v>0.53</v>
      </c>
      <c r="N390" s="37">
        <v>0.49</v>
      </c>
      <c r="O390" s="37">
        <v>0</v>
      </c>
      <c r="P390" s="37">
        <v>5.27</v>
      </c>
      <c r="Q390" s="37">
        <v>0.04</v>
      </c>
      <c r="R390" s="37">
        <v>0</v>
      </c>
      <c r="S390" s="37">
        <v>0</v>
      </c>
      <c r="T390" s="37">
        <v>0</v>
      </c>
      <c r="U390" s="37">
        <v>0</v>
      </c>
      <c r="V390" s="37">
        <v>4.57</v>
      </c>
      <c r="W390" s="38">
        <v>1.03</v>
      </c>
      <c r="X390" s="48">
        <v>923364</v>
      </c>
    </row>
    <row r="391" spans="1:24" ht="13.2" x14ac:dyDescent="0.25">
      <c r="A391" s="35" t="str">
        <f t="shared" si="5"/>
        <v>3429302N</v>
      </c>
      <c r="B391" s="21" t="s">
        <v>757</v>
      </c>
      <c r="C391" s="22" t="s">
        <v>758</v>
      </c>
      <c r="D391" s="36">
        <v>9.06</v>
      </c>
      <c r="E391" s="37">
        <v>0.8</v>
      </c>
      <c r="F391" s="37">
        <v>0</v>
      </c>
      <c r="G391" s="37">
        <v>0</v>
      </c>
      <c r="H391" s="37">
        <v>0</v>
      </c>
      <c r="I391" s="37">
        <v>0</v>
      </c>
      <c r="J391" s="37">
        <v>0</v>
      </c>
      <c r="K391" s="37">
        <v>0</v>
      </c>
      <c r="L391" s="37">
        <v>0</v>
      </c>
      <c r="M391" s="37">
        <v>0.45</v>
      </c>
      <c r="N391" s="37">
        <v>0</v>
      </c>
      <c r="O391" s="37">
        <v>0</v>
      </c>
      <c r="P391" s="37">
        <v>0.34</v>
      </c>
      <c r="Q391" s="37">
        <v>0</v>
      </c>
      <c r="R391" s="37">
        <v>0</v>
      </c>
      <c r="S391" s="37">
        <v>0</v>
      </c>
      <c r="T391" s="37">
        <v>0</v>
      </c>
      <c r="U391" s="37">
        <v>0</v>
      </c>
      <c r="V391" s="37">
        <v>6.73</v>
      </c>
      <c r="W391" s="38">
        <v>0.74</v>
      </c>
      <c r="X391" s="48">
        <v>314392</v>
      </c>
    </row>
    <row r="392" spans="1:24" ht="13.2" x14ac:dyDescent="0.25">
      <c r="A392" s="35" t="str">
        <f t="shared" ref="A392:A455" si="6">LEFT(B392,7)&amp;"N"</f>
        <v>3622303N</v>
      </c>
      <c r="B392" s="21" t="s">
        <v>759</v>
      </c>
      <c r="C392" s="22" t="s">
        <v>760</v>
      </c>
      <c r="D392" s="36">
        <v>8.7799999999999994</v>
      </c>
      <c r="E392" s="37">
        <v>0.32</v>
      </c>
      <c r="F392" s="37">
        <v>0</v>
      </c>
      <c r="G392" s="37">
        <v>0</v>
      </c>
      <c r="H392" s="37">
        <v>0</v>
      </c>
      <c r="I392" s="37">
        <v>0</v>
      </c>
      <c r="J392" s="37">
        <v>0</v>
      </c>
      <c r="K392" s="37">
        <v>0</v>
      </c>
      <c r="L392" s="37">
        <v>0</v>
      </c>
      <c r="M392" s="37">
        <v>0.62</v>
      </c>
      <c r="N392" s="37">
        <v>0</v>
      </c>
      <c r="O392" s="37">
        <v>0</v>
      </c>
      <c r="P392" s="37">
        <v>0</v>
      </c>
      <c r="Q392" s="37">
        <v>0</v>
      </c>
      <c r="R392" s="37">
        <v>0</v>
      </c>
      <c r="S392" s="37">
        <v>0</v>
      </c>
      <c r="T392" s="37">
        <v>0</v>
      </c>
      <c r="U392" s="37">
        <v>0</v>
      </c>
      <c r="V392" s="37">
        <v>7.01</v>
      </c>
      <c r="W392" s="38">
        <v>0.83</v>
      </c>
      <c r="X392" s="48">
        <v>461738</v>
      </c>
    </row>
    <row r="393" spans="1:24" ht="13.2" x14ac:dyDescent="0.25">
      <c r="A393" s="35" t="str">
        <f t="shared" si="6"/>
        <v>2910000N</v>
      </c>
      <c r="B393" s="21" t="s">
        <v>761</v>
      </c>
      <c r="C393" s="22" t="s">
        <v>762</v>
      </c>
      <c r="D393" s="36">
        <v>15.92</v>
      </c>
      <c r="E393" s="37">
        <v>4.1900000000000004</v>
      </c>
      <c r="F393" s="37">
        <v>0</v>
      </c>
      <c r="G393" s="37">
        <v>0</v>
      </c>
      <c r="H393" s="37">
        <v>1.48</v>
      </c>
      <c r="I393" s="37">
        <v>0</v>
      </c>
      <c r="J393" s="37">
        <v>1.25</v>
      </c>
      <c r="K393" s="37">
        <v>1.07</v>
      </c>
      <c r="L393" s="37">
        <v>0</v>
      </c>
      <c r="M393" s="37">
        <v>0.45</v>
      </c>
      <c r="N393" s="37">
        <v>0</v>
      </c>
      <c r="O393" s="37">
        <v>0.04</v>
      </c>
      <c r="P393" s="37">
        <v>0</v>
      </c>
      <c r="Q393" s="37">
        <v>0</v>
      </c>
      <c r="R393" s="37">
        <v>0</v>
      </c>
      <c r="S393" s="37">
        <v>0</v>
      </c>
      <c r="T393" s="37">
        <v>0</v>
      </c>
      <c r="U393" s="37">
        <v>0</v>
      </c>
      <c r="V393" s="37">
        <v>6.93</v>
      </c>
      <c r="W393" s="38">
        <v>0.51</v>
      </c>
      <c r="X393" s="48">
        <v>676376</v>
      </c>
    </row>
    <row r="394" spans="1:24" ht="13.2" x14ac:dyDescent="0.25">
      <c r="A394" s="35" t="str">
        <f t="shared" si="6"/>
        <v>3859300N</v>
      </c>
      <c r="B394" s="21" t="s">
        <v>763</v>
      </c>
      <c r="C394" s="22" t="s">
        <v>764</v>
      </c>
      <c r="D394" s="36">
        <v>17.02</v>
      </c>
      <c r="E394" s="37">
        <v>0</v>
      </c>
      <c r="F394" s="37">
        <v>1.91</v>
      </c>
      <c r="G394" s="37">
        <v>0.26</v>
      </c>
      <c r="H394" s="37">
        <v>0</v>
      </c>
      <c r="I394" s="37">
        <v>0</v>
      </c>
      <c r="J394" s="37">
        <v>0.08</v>
      </c>
      <c r="K394" s="37">
        <v>0</v>
      </c>
      <c r="L394" s="37">
        <v>0</v>
      </c>
      <c r="M394" s="37">
        <v>0.6</v>
      </c>
      <c r="N394" s="37">
        <v>0</v>
      </c>
      <c r="O394" s="37">
        <v>0</v>
      </c>
      <c r="P394" s="37">
        <v>4.3499999999999996</v>
      </c>
      <c r="Q394" s="37">
        <v>0</v>
      </c>
      <c r="R394" s="37">
        <v>0</v>
      </c>
      <c r="S394" s="37">
        <v>0</v>
      </c>
      <c r="T394" s="37">
        <v>0</v>
      </c>
      <c r="U394" s="37">
        <v>0</v>
      </c>
      <c r="V394" s="37">
        <v>9.74</v>
      </c>
      <c r="W394" s="38">
        <v>0.09</v>
      </c>
      <c r="X394" s="48">
        <v>1067312</v>
      </c>
    </row>
    <row r="395" spans="1:24" ht="13.2" x14ac:dyDescent="0.25">
      <c r="A395" s="35" t="str">
        <f t="shared" si="6"/>
        <v>5154319N</v>
      </c>
      <c r="B395" s="21" t="s">
        <v>769</v>
      </c>
      <c r="C395" s="22" t="s">
        <v>770</v>
      </c>
      <c r="D395" s="36">
        <v>11.63</v>
      </c>
      <c r="E395" s="37">
        <v>2.2799999999999998</v>
      </c>
      <c r="F395" s="37">
        <v>0.85</v>
      </c>
      <c r="G395" s="37">
        <v>0</v>
      </c>
      <c r="H395" s="37">
        <v>0</v>
      </c>
      <c r="I395" s="37">
        <v>0</v>
      </c>
      <c r="J395" s="37">
        <v>0</v>
      </c>
      <c r="K395" s="37">
        <v>1.53</v>
      </c>
      <c r="L395" s="37">
        <v>0</v>
      </c>
      <c r="M395" s="37">
        <v>0.42</v>
      </c>
      <c r="N395" s="37">
        <v>0</v>
      </c>
      <c r="O395" s="37">
        <v>0</v>
      </c>
      <c r="P395" s="37">
        <v>0</v>
      </c>
      <c r="Q395" s="37">
        <v>0</v>
      </c>
      <c r="R395" s="37">
        <v>0</v>
      </c>
      <c r="S395" s="37">
        <v>0</v>
      </c>
      <c r="T395" s="37">
        <v>0</v>
      </c>
      <c r="U395" s="37">
        <v>0</v>
      </c>
      <c r="V395" s="37">
        <v>5.76</v>
      </c>
      <c r="W395" s="38">
        <v>0.79</v>
      </c>
      <c r="X395" s="48">
        <v>1866471</v>
      </c>
    </row>
    <row r="396" spans="1:24" ht="13.2" x14ac:dyDescent="0.25">
      <c r="A396" s="35" t="str">
        <f t="shared" si="6"/>
        <v>0153300N</v>
      </c>
      <c r="B396" s="21" t="s">
        <v>765</v>
      </c>
      <c r="C396" s="22" t="s">
        <v>766</v>
      </c>
      <c r="D396" s="36">
        <v>12.78</v>
      </c>
      <c r="E396" s="37">
        <v>0.2</v>
      </c>
      <c r="F396" s="37">
        <v>0</v>
      </c>
      <c r="G396" s="37">
        <v>0.3</v>
      </c>
      <c r="H396" s="37">
        <v>0</v>
      </c>
      <c r="I396" s="37">
        <v>0</v>
      </c>
      <c r="J396" s="37">
        <v>0</v>
      </c>
      <c r="K396" s="37">
        <v>0</v>
      </c>
      <c r="L396" s="37">
        <v>0</v>
      </c>
      <c r="M396" s="37">
        <v>0.2</v>
      </c>
      <c r="N396" s="37">
        <v>0.5</v>
      </c>
      <c r="O396" s="37">
        <v>0.46</v>
      </c>
      <c r="P396" s="37">
        <v>0</v>
      </c>
      <c r="Q396" s="37">
        <v>0</v>
      </c>
      <c r="R396" s="37">
        <v>0</v>
      </c>
      <c r="S396" s="37">
        <v>0</v>
      </c>
      <c r="T396" s="37">
        <v>0</v>
      </c>
      <c r="U396" s="37">
        <v>0</v>
      </c>
      <c r="V396" s="37">
        <v>11.04</v>
      </c>
      <c r="W396" s="38">
        <v>0.09</v>
      </c>
      <c r="X396" s="48">
        <v>167335</v>
      </c>
    </row>
    <row r="397" spans="1:24" ht="13.2" x14ac:dyDescent="0.25">
      <c r="A397" s="35" t="str">
        <f t="shared" si="6"/>
        <v>0155301N</v>
      </c>
      <c r="B397" s="21" t="s">
        <v>767</v>
      </c>
      <c r="C397" s="22" t="s">
        <v>768</v>
      </c>
      <c r="D397" s="36">
        <v>8.8800000000000008</v>
      </c>
      <c r="E397" s="37">
        <v>0.51</v>
      </c>
      <c r="F397" s="37">
        <v>0</v>
      </c>
      <c r="G397" s="37">
        <v>0</v>
      </c>
      <c r="H397" s="37">
        <v>0</v>
      </c>
      <c r="I397" s="37">
        <v>0</v>
      </c>
      <c r="J397" s="37">
        <v>0</v>
      </c>
      <c r="K397" s="37">
        <v>0</v>
      </c>
      <c r="L397" s="37">
        <v>0</v>
      </c>
      <c r="M397" s="37">
        <v>0.44</v>
      </c>
      <c r="N397" s="37">
        <v>0</v>
      </c>
      <c r="O397" s="37">
        <v>0</v>
      </c>
      <c r="P397" s="37">
        <v>1.84</v>
      </c>
      <c r="Q397" s="37">
        <v>0</v>
      </c>
      <c r="R397" s="37">
        <v>0</v>
      </c>
      <c r="S397" s="37">
        <v>0</v>
      </c>
      <c r="T397" s="37">
        <v>0</v>
      </c>
      <c r="U397" s="37">
        <v>0</v>
      </c>
      <c r="V397" s="37">
        <v>5.63</v>
      </c>
      <c r="W397" s="38">
        <v>0.46</v>
      </c>
      <c r="X397" s="48">
        <v>504523</v>
      </c>
    </row>
    <row r="398" spans="1:24" ht="13.2" x14ac:dyDescent="0.25">
      <c r="A398" s="35" t="str">
        <f t="shared" si="6"/>
        <v>3121303N</v>
      </c>
      <c r="B398" s="21" t="s">
        <v>771</v>
      </c>
      <c r="C398" s="22" t="s">
        <v>772</v>
      </c>
      <c r="D398" s="36">
        <v>10.26</v>
      </c>
      <c r="E398" s="37">
        <v>1.31</v>
      </c>
      <c r="F398" s="37">
        <v>0</v>
      </c>
      <c r="G398" s="37">
        <v>1.04</v>
      </c>
      <c r="H398" s="37">
        <v>0</v>
      </c>
      <c r="I398" s="37">
        <v>0</v>
      </c>
      <c r="J398" s="37">
        <v>0</v>
      </c>
      <c r="K398" s="37">
        <v>0.47</v>
      </c>
      <c r="L398" s="37">
        <v>0</v>
      </c>
      <c r="M398" s="37">
        <v>0.28999999999999998</v>
      </c>
      <c r="N398" s="37">
        <v>0.32</v>
      </c>
      <c r="O398" s="37">
        <v>0.02</v>
      </c>
      <c r="P398" s="37">
        <v>0</v>
      </c>
      <c r="Q398" s="37">
        <v>0</v>
      </c>
      <c r="R398" s="37">
        <v>0</v>
      </c>
      <c r="S398" s="37">
        <v>0</v>
      </c>
      <c r="T398" s="37">
        <v>0</v>
      </c>
      <c r="U398" s="37">
        <v>0</v>
      </c>
      <c r="V398" s="37">
        <v>6.41</v>
      </c>
      <c r="W398" s="38">
        <v>0.4</v>
      </c>
      <c r="X398" s="48">
        <v>924324</v>
      </c>
    </row>
    <row r="399" spans="1:24" ht="13.2" x14ac:dyDescent="0.25">
      <c r="A399" s="35" t="str">
        <f t="shared" si="6"/>
        <v>7001373N</v>
      </c>
      <c r="B399" s="21" t="s">
        <v>773</v>
      </c>
      <c r="C399" s="22" t="s">
        <v>774</v>
      </c>
      <c r="D399" s="36">
        <v>5.47</v>
      </c>
      <c r="E399" s="37">
        <v>0.5</v>
      </c>
      <c r="F399" s="37">
        <v>0</v>
      </c>
      <c r="G399" s="37">
        <v>0</v>
      </c>
      <c r="H399" s="37">
        <v>0</v>
      </c>
      <c r="I399" s="37">
        <v>0</v>
      </c>
      <c r="J399" s="37">
        <v>0</v>
      </c>
      <c r="K399" s="37">
        <v>0</v>
      </c>
      <c r="L399" s="37">
        <v>0</v>
      </c>
      <c r="M399" s="37">
        <v>0.36</v>
      </c>
      <c r="N399" s="37">
        <v>0</v>
      </c>
      <c r="O399" s="37">
        <v>0</v>
      </c>
      <c r="P399" s="37">
        <v>0</v>
      </c>
      <c r="Q399" s="37">
        <v>0</v>
      </c>
      <c r="R399" s="37">
        <v>0</v>
      </c>
      <c r="S399" s="37">
        <v>0</v>
      </c>
      <c r="T399" s="37">
        <v>0</v>
      </c>
      <c r="U399" s="37">
        <v>0</v>
      </c>
      <c r="V399" s="37">
        <v>3.62</v>
      </c>
      <c r="W399" s="38">
        <v>0.98</v>
      </c>
      <c r="X399" s="48">
        <v>425267</v>
      </c>
    </row>
    <row r="400" spans="1:24" ht="13.2" x14ac:dyDescent="0.25">
      <c r="A400" s="35" t="str">
        <f t="shared" si="6"/>
        <v>7003306N</v>
      </c>
      <c r="B400" s="21" t="s">
        <v>775</v>
      </c>
      <c r="C400" s="22" t="s">
        <v>776</v>
      </c>
      <c r="D400" s="36">
        <v>16.239999999999998</v>
      </c>
      <c r="E400" s="37">
        <v>3.35</v>
      </c>
      <c r="F400" s="37">
        <v>0</v>
      </c>
      <c r="G400" s="37">
        <v>0.75</v>
      </c>
      <c r="H400" s="37">
        <v>0</v>
      </c>
      <c r="I400" s="37">
        <v>0</v>
      </c>
      <c r="J400" s="37">
        <v>0.56000000000000005</v>
      </c>
      <c r="K400" s="37">
        <v>0</v>
      </c>
      <c r="L400" s="37">
        <v>0</v>
      </c>
      <c r="M400" s="37">
        <v>0.33</v>
      </c>
      <c r="N400" s="37">
        <v>0</v>
      </c>
      <c r="O400" s="37">
        <v>0</v>
      </c>
      <c r="P400" s="37">
        <v>0</v>
      </c>
      <c r="Q400" s="37">
        <v>1.03</v>
      </c>
      <c r="R400" s="37">
        <v>0</v>
      </c>
      <c r="S400" s="37">
        <v>0</v>
      </c>
      <c r="T400" s="37">
        <v>0</v>
      </c>
      <c r="U400" s="37">
        <v>0</v>
      </c>
      <c r="V400" s="37">
        <v>9.1199999999999992</v>
      </c>
      <c r="W400" s="38">
        <v>1.0900000000000001</v>
      </c>
      <c r="X400" s="48">
        <v>2464126</v>
      </c>
    </row>
    <row r="401" spans="1:24" ht="12" x14ac:dyDescent="0.25">
      <c r="A401" s="35" t="str">
        <f t="shared" si="6"/>
        <v>2827000N</v>
      </c>
      <c r="B401" s="23" t="s">
        <v>777</v>
      </c>
      <c r="C401" s="22" t="s">
        <v>778</v>
      </c>
      <c r="D401" s="39">
        <v>11.2</v>
      </c>
      <c r="E401" s="40">
        <v>0.38</v>
      </c>
      <c r="F401" s="40">
        <v>0</v>
      </c>
      <c r="G401" s="40">
        <v>0.61</v>
      </c>
      <c r="H401" s="40">
        <v>0</v>
      </c>
      <c r="I401" s="40">
        <v>0</v>
      </c>
      <c r="J401" s="40">
        <v>0</v>
      </c>
      <c r="K401" s="40">
        <v>0</v>
      </c>
      <c r="L401" s="40">
        <v>0</v>
      </c>
      <c r="M401" s="40">
        <v>0.77</v>
      </c>
      <c r="N401" s="40">
        <v>0</v>
      </c>
      <c r="O401" s="40">
        <v>0</v>
      </c>
      <c r="P401" s="40">
        <v>0</v>
      </c>
      <c r="Q401" s="40">
        <v>0</v>
      </c>
      <c r="R401" s="40">
        <v>0</v>
      </c>
      <c r="S401" s="40">
        <v>0</v>
      </c>
      <c r="T401" s="40">
        <v>0</v>
      </c>
      <c r="U401" s="40">
        <v>0</v>
      </c>
      <c r="V401" s="40">
        <v>4.5</v>
      </c>
      <c r="W401" s="41">
        <v>4.9400000000000004</v>
      </c>
      <c r="X401" s="49">
        <v>262563</v>
      </c>
    </row>
    <row r="402" spans="1:24" ht="13.2" x14ac:dyDescent="0.25">
      <c r="A402" s="35" t="str">
        <f t="shared" si="6"/>
        <v>7000347N</v>
      </c>
      <c r="B402" s="21" t="s">
        <v>779</v>
      </c>
      <c r="C402" s="22" t="s">
        <v>780</v>
      </c>
      <c r="D402" s="36">
        <v>23.66</v>
      </c>
      <c r="E402" s="37">
        <v>1.47</v>
      </c>
      <c r="F402" s="37">
        <v>0</v>
      </c>
      <c r="G402" s="37">
        <v>2.95</v>
      </c>
      <c r="H402" s="37">
        <v>0</v>
      </c>
      <c r="I402" s="37">
        <v>0</v>
      </c>
      <c r="J402" s="37">
        <v>1.08</v>
      </c>
      <c r="K402" s="37">
        <v>0.45</v>
      </c>
      <c r="L402" s="37">
        <v>0</v>
      </c>
      <c r="M402" s="37">
        <v>0.56000000000000005</v>
      </c>
      <c r="N402" s="37">
        <v>0.01</v>
      </c>
      <c r="O402" s="37">
        <v>1.64</v>
      </c>
      <c r="P402" s="37">
        <v>5.46</v>
      </c>
      <c r="Q402" s="37">
        <v>0.67</v>
      </c>
      <c r="R402" s="37">
        <v>0</v>
      </c>
      <c r="S402" s="37">
        <v>0</v>
      </c>
      <c r="T402" s="37">
        <v>0</v>
      </c>
      <c r="U402" s="37">
        <v>0</v>
      </c>
      <c r="V402" s="37">
        <v>8.81</v>
      </c>
      <c r="W402" s="38">
        <v>0.55000000000000004</v>
      </c>
      <c r="X402" s="48">
        <v>2437251</v>
      </c>
    </row>
    <row r="403" spans="1:24" ht="13.2" x14ac:dyDescent="0.25">
      <c r="A403" s="35" t="str">
        <f t="shared" si="6"/>
        <v>7001391N</v>
      </c>
      <c r="B403" s="21" t="s">
        <v>781</v>
      </c>
      <c r="C403" s="22" t="s">
        <v>782</v>
      </c>
      <c r="D403" s="36">
        <v>12.24</v>
      </c>
      <c r="E403" s="37">
        <v>-0.2</v>
      </c>
      <c r="F403" s="37">
        <v>0</v>
      </c>
      <c r="G403" s="37">
        <v>0</v>
      </c>
      <c r="H403" s="37">
        <v>0</v>
      </c>
      <c r="I403" s="37">
        <v>0</v>
      </c>
      <c r="J403" s="37">
        <v>0</v>
      </c>
      <c r="K403" s="37">
        <v>5.39</v>
      </c>
      <c r="L403" s="37">
        <v>0</v>
      </c>
      <c r="M403" s="37">
        <v>0.26</v>
      </c>
      <c r="N403" s="37">
        <v>0</v>
      </c>
      <c r="O403" s="37">
        <v>0</v>
      </c>
      <c r="P403" s="37">
        <v>0</v>
      </c>
      <c r="Q403" s="37">
        <v>0</v>
      </c>
      <c r="R403" s="37">
        <v>0</v>
      </c>
      <c r="S403" s="37">
        <v>0</v>
      </c>
      <c r="T403" s="37">
        <v>0</v>
      </c>
      <c r="U403" s="37">
        <v>0</v>
      </c>
      <c r="V403" s="37">
        <v>6.37</v>
      </c>
      <c r="W403" s="38">
        <v>0.43</v>
      </c>
      <c r="X403" s="48">
        <v>955016</v>
      </c>
    </row>
    <row r="404" spans="1:24" ht="13.2" x14ac:dyDescent="0.25">
      <c r="A404" s="35" t="str">
        <f t="shared" si="6"/>
        <v>2902306N</v>
      </c>
      <c r="B404" s="21" t="s">
        <v>783</v>
      </c>
      <c r="C404" s="22" t="s">
        <v>784</v>
      </c>
      <c r="D404" s="36">
        <v>8.43</v>
      </c>
      <c r="E404" s="37">
        <v>1.3</v>
      </c>
      <c r="F404" s="37">
        <v>0</v>
      </c>
      <c r="G404" s="37">
        <v>0.65</v>
      </c>
      <c r="H404" s="37">
        <v>0</v>
      </c>
      <c r="I404" s="37">
        <v>0</v>
      </c>
      <c r="J404" s="37">
        <v>0.34</v>
      </c>
      <c r="K404" s="37">
        <v>0.1</v>
      </c>
      <c r="L404" s="37">
        <v>0</v>
      </c>
      <c r="M404" s="37">
        <v>0.54</v>
      </c>
      <c r="N404" s="37">
        <v>0</v>
      </c>
      <c r="O404" s="37">
        <v>0</v>
      </c>
      <c r="P404" s="37">
        <v>0</v>
      </c>
      <c r="Q404" s="37">
        <v>0</v>
      </c>
      <c r="R404" s="37">
        <v>0</v>
      </c>
      <c r="S404" s="37">
        <v>0</v>
      </c>
      <c r="T404" s="37">
        <v>0</v>
      </c>
      <c r="U404" s="37">
        <v>0</v>
      </c>
      <c r="V404" s="37">
        <v>5.66</v>
      </c>
      <c r="W404" s="38">
        <v>-0.15</v>
      </c>
      <c r="X404" s="48">
        <v>723010</v>
      </c>
    </row>
    <row r="405" spans="1:24" ht="13.2" x14ac:dyDescent="0.25">
      <c r="A405" s="35" t="str">
        <f t="shared" si="6"/>
        <v>7000382N</v>
      </c>
      <c r="B405" s="21" t="s">
        <v>785</v>
      </c>
      <c r="C405" s="22" t="s">
        <v>786</v>
      </c>
      <c r="D405" s="36">
        <v>8.1999999999999993</v>
      </c>
      <c r="E405" s="37">
        <v>0.75</v>
      </c>
      <c r="F405" s="37">
        <v>1.1499999999999999</v>
      </c>
      <c r="G405" s="37">
        <v>0.2</v>
      </c>
      <c r="H405" s="37">
        <v>0</v>
      </c>
      <c r="I405" s="37">
        <v>0</v>
      </c>
      <c r="J405" s="37">
        <v>0</v>
      </c>
      <c r="K405" s="37">
        <v>0</v>
      </c>
      <c r="L405" s="37">
        <v>0</v>
      </c>
      <c r="M405" s="37">
        <v>0.55000000000000004</v>
      </c>
      <c r="N405" s="37">
        <v>0</v>
      </c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37">
        <v>0</v>
      </c>
      <c r="U405" s="37">
        <v>0</v>
      </c>
      <c r="V405" s="37">
        <v>5.49</v>
      </c>
      <c r="W405" s="38">
        <v>7.0000000000000007E-2</v>
      </c>
      <c r="X405" s="48">
        <v>592819</v>
      </c>
    </row>
    <row r="406" spans="1:24" ht="13.2" x14ac:dyDescent="0.25">
      <c r="A406" s="35" t="str">
        <f t="shared" si="6"/>
        <v>7003364N</v>
      </c>
      <c r="B406" s="21" t="s">
        <v>787</v>
      </c>
      <c r="C406" s="22" t="s">
        <v>788</v>
      </c>
      <c r="D406" s="36">
        <v>6.68</v>
      </c>
      <c r="E406" s="37">
        <v>0.36</v>
      </c>
      <c r="F406" s="37">
        <v>0</v>
      </c>
      <c r="G406" s="37">
        <v>0</v>
      </c>
      <c r="H406" s="37">
        <v>0</v>
      </c>
      <c r="I406" s="37">
        <v>0</v>
      </c>
      <c r="J406" s="37">
        <v>0</v>
      </c>
      <c r="K406" s="37">
        <v>0</v>
      </c>
      <c r="L406" s="37">
        <v>0</v>
      </c>
      <c r="M406" s="37">
        <v>0.48</v>
      </c>
      <c r="N406" s="37">
        <v>0</v>
      </c>
      <c r="O406" s="37">
        <v>0</v>
      </c>
      <c r="P406" s="37">
        <v>0</v>
      </c>
      <c r="Q406" s="37">
        <v>0</v>
      </c>
      <c r="R406" s="37">
        <v>0</v>
      </c>
      <c r="S406" s="37">
        <v>0</v>
      </c>
      <c r="T406" s="37">
        <v>0</v>
      </c>
      <c r="U406" s="37">
        <v>0</v>
      </c>
      <c r="V406" s="37">
        <v>5.73</v>
      </c>
      <c r="W406" s="38">
        <v>0.1</v>
      </c>
      <c r="X406" s="48">
        <v>443476</v>
      </c>
    </row>
    <row r="407" spans="1:24" ht="13.2" x14ac:dyDescent="0.25">
      <c r="A407" s="35" t="str">
        <f t="shared" si="6"/>
        <v>2754302N</v>
      </c>
      <c r="B407" s="21" t="s">
        <v>789</v>
      </c>
      <c r="C407" s="22" t="s">
        <v>790</v>
      </c>
      <c r="D407" s="36">
        <v>21.68</v>
      </c>
      <c r="E407" s="37">
        <v>1.57</v>
      </c>
      <c r="F407" s="37">
        <v>0</v>
      </c>
      <c r="G407" s="37">
        <v>9.01</v>
      </c>
      <c r="H407" s="37">
        <v>0</v>
      </c>
      <c r="I407" s="37">
        <v>0</v>
      </c>
      <c r="J407" s="37">
        <v>0</v>
      </c>
      <c r="K407" s="37">
        <v>0</v>
      </c>
      <c r="L407" s="37">
        <v>0</v>
      </c>
      <c r="M407" s="37">
        <v>0.23</v>
      </c>
      <c r="N407" s="37">
        <v>0</v>
      </c>
      <c r="O407" s="37">
        <v>0</v>
      </c>
      <c r="P407" s="37">
        <v>5.97</v>
      </c>
      <c r="Q407" s="37">
        <v>0</v>
      </c>
      <c r="R407" s="37">
        <v>0</v>
      </c>
      <c r="S407" s="37">
        <v>0</v>
      </c>
      <c r="T407" s="37">
        <v>0</v>
      </c>
      <c r="U407" s="37">
        <v>0</v>
      </c>
      <c r="V407" s="37">
        <v>4.1500000000000004</v>
      </c>
      <c r="W407" s="38">
        <v>0.76</v>
      </c>
      <c r="X407" s="48">
        <v>918498</v>
      </c>
    </row>
    <row r="408" spans="1:24" ht="13.2" x14ac:dyDescent="0.25">
      <c r="A408" s="35" t="str">
        <f t="shared" si="6"/>
        <v>7003374N</v>
      </c>
      <c r="B408" s="21" t="s">
        <v>791</v>
      </c>
      <c r="C408" s="22" t="s">
        <v>792</v>
      </c>
      <c r="D408" s="36">
        <v>9.07</v>
      </c>
      <c r="E408" s="37">
        <v>0.38</v>
      </c>
      <c r="F408" s="37">
        <v>0</v>
      </c>
      <c r="G408" s="37">
        <v>0.1</v>
      </c>
      <c r="H408" s="37">
        <v>0</v>
      </c>
      <c r="I408" s="37">
        <v>0</v>
      </c>
      <c r="J408" s="37">
        <v>0.2</v>
      </c>
      <c r="K408" s="37">
        <v>1.42</v>
      </c>
      <c r="L408" s="37">
        <v>0</v>
      </c>
      <c r="M408" s="37">
        <v>0.38</v>
      </c>
      <c r="N408" s="37">
        <v>0.32</v>
      </c>
      <c r="O408" s="37">
        <v>0.03</v>
      </c>
      <c r="P408" s="37">
        <v>1.32</v>
      </c>
      <c r="Q408" s="37">
        <v>0</v>
      </c>
      <c r="R408" s="37">
        <v>0</v>
      </c>
      <c r="S408" s="37">
        <v>0</v>
      </c>
      <c r="T408" s="37">
        <v>0</v>
      </c>
      <c r="U408" s="37">
        <v>0</v>
      </c>
      <c r="V408" s="37">
        <v>4.76</v>
      </c>
      <c r="W408" s="38">
        <v>0.16</v>
      </c>
      <c r="X408" s="48">
        <v>589452</v>
      </c>
    </row>
    <row r="409" spans="1:24" ht="13.2" x14ac:dyDescent="0.25">
      <c r="A409" s="35" t="str">
        <f t="shared" si="6"/>
        <v>7003307N</v>
      </c>
      <c r="B409" s="21" t="s">
        <v>793</v>
      </c>
      <c r="C409" s="22" t="s">
        <v>794</v>
      </c>
      <c r="D409" s="36">
        <v>33.200000000000003</v>
      </c>
      <c r="E409" s="37">
        <v>0.73</v>
      </c>
      <c r="F409" s="37">
        <v>0</v>
      </c>
      <c r="G409" s="37">
        <v>2.7</v>
      </c>
      <c r="H409" s="37">
        <v>0</v>
      </c>
      <c r="I409" s="37">
        <v>0</v>
      </c>
      <c r="J409" s="37">
        <v>0.7</v>
      </c>
      <c r="K409" s="37">
        <v>0.06</v>
      </c>
      <c r="L409" s="37">
        <v>0.42</v>
      </c>
      <c r="M409" s="37">
        <v>1.1100000000000001</v>
      </c>
      <c r="N409" s="37">
        <v>0.08</v>
      </c>
      <c r="O409" s="37">
        <v>0.04</v>
      </c>
      <c r="P409" s="37">
        <v>13.25</v>
      </c>
      <c r="Q409" s="37">
        <v>0.31</v>
      </c>
      <c r="R409" s="37">
        <v>0.17</v>
      </c>
      <c r="S409" s="37">
        <v>0</v>
      </c>
      <c r="T409" s="37">
        <v>0</v>
      </c>
      <c r="U409" s="37">
        <v>0</v>
      </c>
      <c r="V409" s="37">
        <v>10.88</v>
      </c>
      <c r="W409" s="38">
        <v>2.61</v>
      </c>
      <c r="X409" s="48">
        <v>6273781</v>
      </c>
    </row>
    <row r="410" spans="1:24" ht="13.2" x14ac:dyDescent="0.25">
      <c r="A410" s="35" t="str">
        <f t="shared" si="6"/>
        <v>2952301N</v>
      </c>
      <c r="B410" s="21" t="s">
        <v>795</v>
      </c>
      <c r="C410" s="22" t="s">
        <v>796</v>
      </c>
      <c r="D410" s="36">
        <v>5.41</v>
      </c>
      <c r="E410" s="37">
        <v>0.56999999999999995</v>
      </c>
      <c r="F410" s="37">
        <v>0</v>
      </c>
      <c r="G410" s="37">
        <v>0</v>
      </c>
      <c r="H410" s="37">
        <v>0</v>
      </c>
      <c r="I410" s="37">
        <v>0</v>
      </c>
      <c r="J410" s="37">
        <v>0</v>
      </c>
      <c r="K410" s="37">
        <v>0</v>
      </c>
      <c r="L410" s="37">
        <v>0</v>
      </c>
      <c r="M410" s="37">
        <v>0.49</v>
      </c>
      <c r="N410" s="37">
        <v>0</v>
      </c>
      <c r="O410" s="37">
        <v>0</v>
      </c>
      <c r="P410" s="37">
        <v>0</v>
      </c>
      <c r="Q410" s="37">
        <v>0</v>
      </c>
      <c r="R410" s="37">
        <v>0</v>
      </c>
      <c r="S410" s="37">
        <v>0</v>
      </c>
      <c r="T410" s="37">
        <v>0</v>
      </c>
      <c r="U410" s="37">
        <v>0</v>
      </c>
      <c r="V410" s="37">
        <v>3.93</v>
      </c>
      <c r="W410" s="38">
        <v>0.41</v>
      </c>
      <c r="X410" s="48">
        <v>320638</v>
      </c>
    </row>
    <row r="411" spans="1:24" ht="13.2" x14ac:dyDescent="0.25">
      <c r="A411" s="35" t="str">
        <f t="shared" si="6"/>
        <v>4652302N</v>
      </c>
      <c r="B411" s="21" t="s">
        <v>797</v>
      </c>
      <c r="C411" s="22" t="s">
        <v>798</v>
      </c>
      <c r="D411" s="36">
        <v>28.92</v>
      </c>
      <c r="E411" s="37">
        <v>1.45</v>
      </c>
      <c r="F411" s="37">
        <v>6.78</v>
      </c>
      <c r="G411" s="37">
        <v>0.16</v>
      </c>
      <c r="H411" s="37">
        <v>0</v>
      </c>
      <c r="I411" s="37">
        <v>0</v>
      </c>
      <c r="J411" s="37">
        <v>0.59</v>
      </c>
      <c r="K411" s="37">
        <v>0</v>
      </c>
      <c r="L411" s="37">
        <v>0</v>
      </c>
      <c r="M411" s="37">
        <v>1.07</v>
      </c>
      <c r="N411" s="37">
        <v>2.0099999999999998</v>
      </c>
      <c r="O411" s="37">
        <v>0.02</v>
      </c>
      <c r="P411" s="37">
        <v>7.81</v>
      </c>
      <c r="Q411" s="37">
        <v>0</v>
      </c>
      <c r="R411" s="37">
        <v>0</v>
      </c>
      <c r="S411" s="37">
        <v>0</v>
      </c>
      <c r="T411" s="37">
        <v>0</v>
      </c>
      <c r="U411" s="37">
        <v>0</v>
      </c>
      <c r="V411" s="37">
        <v>7.96</v>
      </c>
      <c r="W411" s="38">
        <v>1.07</v>
      </c>
      <c r="X411" s="48">
        <v>380016</v>
      </c>
    </row>
    <row r="412" spans="1:24" ht="13.2" x14ac:dyDescent="0.25">
      <c r="A412" s="35" t="str">
        <f t="shared" si="6"/>
        <v>5155000N</v>
      </c>
      <c r="B412" s="21" t="s">
        <v>799</v>
      </c>
      <c r="C412" s="22" t="s">
        <v>800</v>
      </c>
      <c r="D412" s="36">
        <v>29.17</v>
      </c>
      <c r="E412" s="37">
        <v>0</v>
      </c>
      <c r="F412" s="37">
        <v>6.54</v>
      </c>
      <c r="G412" s="37">
        <v>5.51</v>
      </c>
      <c r="H412" s="37">
        <v>0.05</v>
      </c>
      <c r="I412" s="37">
        <v>0</v>
      </c>
      <c r="J412" s="37">
        <v>3.53</v>
      </c>
      <c r="K412" s="37">
        <v>0.01</v>
      </c>
      <c r="L412" s="37">
        <v>0</v>
      </c>
      <c r="M412" s="37">
        <v>0</v>
      </c>
      <c r="N412" s="37">
        <v>0</v>
      </c>
      <c r="O412" s="37">
        <v>0</v>
      </c>
      <c r="P412" s="37">
        <v>0</v>
      </c>
      <c r="Q412" s="37">
        <v>0</v>
      </c>
      <c r="R412" s="37">
        <v>0</v>
      </c>
      <c r="S412" s="37">
        <v>0</v>
      </c>
      <c r="T412" s="37">
        <v>0</v>
      </c>
      <c r="U412" s="37">
        <v>0</v>
      </c>
      <c r="V412" s="37">
        <v>12.37</v>
      </c>
      <c r="W412" s="38">
        <v>1.04</v>
      </c>
      <c r="X412" s="48">
        <v>574954</v>
      </c>
    </row>
    <row r="413" spans="1:24" ht="13.2" x14ac:dyDescent="0.25">
      <c r="A413" s="35" t="str">
        <f t="shared" si="6"/>
        <v>5127301N</v>
      </c>
      <c r="B413" s="21" t="s">
        <v>801</v>
      </c>
      <c r="C413" s="22" t="s">
        <v>802</v>
      </c>
      <c r="D413" s="36">
        <v>12.16</v>
      </c>
      <c r="E413" s="37">
        <v>1.59</v>
      </c>
      <c r="F413" s="37">
        <v>0</v>
      </c>
      <c r="G413" s="37">
        <v>0</v>
      </c>
      <c r="H413" s="37">
        <v>0</v>
      </c>
      <c r="I413" s="37">
        <v>0</v>
      </c>
      <c r="J413" s="37">
        <v>0</v>
      </c>
      <c r="K413" s="37">
        <v>0</v>
      </c>
      <c r="L413" s="37">
        <v>0</v>
      </c>
      <c r="M413" s="37">
        <v>1.01</v>
      </c>
      <c r="N413" s="37">
        <v>0</v>
      </c>
      <c r="O413" s="37">
        <v>0</v>
      </c>
      <c r="P413" s="37">
        <v>0</v>
      </c>
      <c r="Q413" s="37">
        <v>0</v>
      </c>
      <c r="R413" s="37">
        <v>0</v>
      </c>
      <c r="S413" s="37">
        <v>0</v>
      </c>
      <c r="T413" s="37">
        <v>0</v>
      </c>
      <c r="U413" s="37">
        <v>0</v>
      </c>
      <c r="V413" s="37">
        <v>8.6199999999999992</v>
      </c>
      <c r="W413" s="38">
        <v>0.93</v>
      </c>
      <c r="X413" s="48">
        <v>186108</v>
      </c>
    </row>
    <row r="414" spans="1:24" ht="13.2" x14ac:dyDescent="0.25">
      <c r="A414" s="35" t="str">
        <f t="shared" si="6"/>
        <v>7000338N</v>
      </c>
      <c r="B414" s="21" t="s">
        <v>803</v>
      </c>
      <c r="C414" s="22" t="s">
        <v>804</v>
      </c>
      <c r="D414" s="36">
        <v>5.44</v>
      </c>
      <c r="E414" s="37">
        <v>0.35</v>
      </c>
      <c r="F414" s="37">
        <v>0</v>
      </c>
      <c r="G414" s="37">
        <v>0</v>
      </c>
      <c r="H414" s="37">
        <v>0</v>
      </c>
      <c r="I414" s="37">
        <v>0</v>
      </c>
      <c r="J414" s="37">
        <v>0</v>
      </c>
      <c r="K414" s="37">
        <v>0.01</v>
      </c>
      <c r="L414" s="37">
        <v>0</v>
      </c>
      <c r="M414" s="37">
        <v>0.51</v>
      </c>
      <c r="N414" s="37">
        <v>0</v>
      </c>
      <c r="O414" s="37">
        <v>0</v>
      </c>
      <c r="P414" s="37">
        <v>0</v>
      </c>
      <c r="Q414" s="37">
        <v>0</v>
      </c>
      <c r="R414" s="37">
        <v>0</v>
      </c>
      <c r="S414" s="37">
        <v>0</v>
      </c>
      <c r="T414" s="37">
        <v>0</v>
      </c>
      <c r="U414" s="37">
        <v>0</v>
      </c>
      <c r="V414" s="37">
        <v>4.34</v>
      </c>
      <c r="W414" s="38">
        <v>0.22</v>
      </c>
      <c r="X414" s="48">
        <v>383448</v>
      </c>
    </row>
    <row r="415" spans="1:24" ht="13.2" x14ac:dyDescent="0.25">
      <c r="A415" s="35" t="str">
        <f t="shared" si="6"/>
        <v>2761303N</v>
      </c>
      <c r="B415" s="21" t="s">
        <v>805</v>
      </c>
      <c r="C415" s="22" t="s">
        <v>806</v>
      </c>
      <c r="D415" s="36">
        <v>7.02</v>
      </c>
      <c r="E415" s="37">
        <v>1.7</v>
      </c>
      <c r="F415" s="37">
        <v>0</v>
      </c>
      <c r="G415" s="37">
        <v>0</v>
      </c>
      <c r="H415" s="37">
        <v>0</v>
      </c>
      <c r="I415" s="37">
        <v>0</v>
      </c>
      <c r="J415" s="37">
        <v>0</v>
      </c>
      <c r="K415" s="37">
        <v>0</v>
      </c>
      <c r="L415" s="37">
        <v>0.01</v>
      </c>
      <c r="M415" s="37">
        <v>0.44</v>
      </c>
      <c r="N415" s="37">
        <v>0.44</v>
      </c>
      <c r="O415" s="37">
        <v>0</v>
      </c>
      <c r="P415" s="37">
        <v>0</v>
      </c>
      <c r="Q415" s="37">
        <v>0</v>
      </c>
      <c r="R415" s="37">
        <v>0</v>
      </c>
      <c r="S415" s="37">
        <v>0</v>
      </c>
      <c r="T415" s="37">
        <v>0</v>
      </c>
      <c r="U415" s="37">
        <v>0</v>
      </c>
      <c r="V415" s="37">
        <v>3.16</v>
      </c>
      <c r="W415" s="38">
        <v>1.26</v>
      </c>
      <c r="X415" s="48">
        <v>115971</v>
      </c>
    </row>
    <row r="416" spans="1:24" ht="13.2" x14ac:dyDescent="0.25">
      <c r="A416" s="35" t="str">
        <f t="shared" si="6"/>
        <v>7003308N</v>
      </c>
      <c r="B416" s="21" t="s">
        <v>807</v>
      </c>
      <c r="C416" s="22" t="s">
        <v>808</v>
      </c>
      <c r="D416" s="36">
        <v>17.940000000000001</v>
      </c>
      <c r="E416" s="37">
        <v>4.08</v>
      </c>
      <c r="F416" s="37">
        <v>0</v>
      </c>
      <c r="G416" s="37">
        <v>1.8</v>
      </c>
      <c r="H416" s="37">
        <v>0.02</v>
      </c>
      <c r="I416" s="37">
        <v>0</v>
      </c>
      <c r="J416" s="37">
        <v>1.67</v>
      </c>
      <c r="K416" s="37">
        <v>0</v>
      </c>
      <c r="L416" s="37">
        <v>0</v>
      </c>
      <c r="M416" s="37">
        <v>0</v>
      </c>
      <c r="N416" s="37">
        <v>0</v>
      </c>
      <c r="O416" s="37">
        <v>0.95</v>
      </c>
      <c r="P416" s="37">
        <v>0</v>
      </c>
      <c r="Q416" s="37">
        <v>0.01</v>
      </c>
      <c r="R416" s="37">
        <v>0</v>
      </c>
      <c r="S416" s="37">
        <v>0</v>
      </c>
      <c r="T416" s="37">
        <v>0</v>
      </c>
      <c r="U416" s="37">
        <v>0</v>
      </c>
      <c r="V416" s="37">
        <v>8.8800000000000008</v>
      </c>
      <c r="W416" s="38">
        <v>0.54</v>
      </c>
      <c r="X416" s="48">
        <v>1178539</v>
      </c>
    </row>
    <row r="417" spans="1:24" ht="13.2" x14ac:dyDescent="0.25">
      <c r="A417" s="35" t="str">
        <f t="shared" si="6"/>
        <v>6120300N</v>
      </c>
      <c r="B417" s="21" t="s">
        <v>809</v>
      </c>
      <c r="C417" s="22" t="s">
        <v>810</v>
      </c>
      <c r="D417" s="36">
        <v>4.42</v>
      </c>
      <c r="E417" s="37">
        <v>0.39</v>
      </c>
      <c r="F417" s="37">
        <v>0</v>
      </c>
      <c r="G417" s="37">
        <v>0.49</v>
      </c>
      <c r="H417" s="37">
        <v>0</v>
      </c>
      <c r="I417" s="37">
        <v>0</v>
      </c>
      <c r="J417" s="37">
        <v>0.01</v>
      </c>
      <c r="K417" s="37">
        <v>0</v>
      </c>
      <c r="L417" s="37">
        <v>0</v>
      </c>
      <c r="M417" s="37">
        <v>0.3</v>
      </c>
      <c r="N417" s="37">
        <v>0</v>
      </c>
      <c r="O417" s="37">
        <v>0</v>
      </c>
      <c r="P417" s="37">
        <v>0</v>
      </c>
      <c r="Q417" s="37">
        <v>0</v>
      </c>
      <c r="R417" s="37">
        <v>0</v>
      </c>
      <c r="S417" s="37">
        <v>0</v>
      </c>
      <c r="T417" s="37">
        <v>0</v>
      </c>
      <c r="U417" s="37">
        <v>0</v>
      </c>
      <c r="V417" s="37">
        <v>2.64</v>
      </c>
      <c r="W417" s="38">
        <v>0.57999999999999996</v>
      </c>
      <c r="X417" s="48">
        <v>72686</v>
      </c>
    </row>
    <row r="418" spans="1:24" ht="13.2" x14ac:dyDescent="0.25">
      <c r="A418" s="35" t="str">
        <f t="shared" si="6"/>
        <v>5154325N</v>
      </c>
      <c r="B418" s="21" t="s">
        <v>914</v>
      </c>
      <c r="C418" s="22" t="s">
        <v>1354</v>
      </c>
      <c r="D418" s="36">
        <v>7.57</v>
      </c>
      <c r="E418" s="37">
        <v>0.43</v>
      </c>
      <c r="F418" s="37">
        <v>0</v>
      </c>
      <c r="G418" s="37">
        <v>0</v>
      </c>
      <c r="H418" s="37">
        <v>0</v>
      </c>
      <c r="I418" s="37">
        <v>0</v>
      </c>
      <c r="J418" s="37">
        <v>0</v>
      </c>
      <c r="K418" s="37">
        <v>0</v>
      </c>
      <c r="L418" s="37">
        <v>0</v>
      </c>
      <c r="M418" s="37">
        <v>0.35</v>
      </c>
      <c r="N418" s="37">
        <v>0</v>
      </c>
      <c r="O418" s="37">
        <v>0</v>
      </c>
      <c r="P418" s="37">
        <v>0</v>
      </c>
      <c r="Q418" s="37">
        <v>0</v>
      </c>
      <c r="R418" s="37">
        <v>0</v>
      </c>
      <c r="S418" s="37">
        <v>0</v>
      </c>
      <c r="T418" s="37">
        <v>0</v>
      </c>
      <c r="U418" s="37">
        <v>0</v>
      </c>
      <c r="V418" s="37">
        <v>5.46</v>
      </c>
      <c r="W418" s="38">
        <v>1.34</v>
      </c>
      <c r="X418" s="48">
        <v>471692</v>
      </c>
    </row>
    <row r="419" spans="1:24" ht="13.2" x14ac:dyDescent="0.25">
      <c r="A419" s="35" t="str">
        <f t="shared" si="6"/>
        <v>1021300N</v>
      </c>
      <c r="B419" s="21" t="s">
        <v>811</v>
      </c>
      <c r="C419" s="22" t="s">
        <v>812</v>
      </c>
      <c r="D419" s="36">
        <v>9.7899999999999991</v>
      </c>
      <c r="E419" s="37">
        <v>2.4700000000000002</v>
      </c>
      <c r="F419" s="37">
        <v>0</v>
      </c>
      <c r="G419" s="37">
        <v>0.12</v>
      </c>
      <c r="H419" s="37">
        <v>0</v>
      </c>
      <c r="I419" s="37">
        <v>0</v>
      </c>
      <c r="J419" s="37">
        <v>0.23</v>
      </c>
      <c r="K419" s="37">
        <v>0</v>
      </c>
      <c r="L419" s="37">
        <v>0.04</v>
      </c>
      <c r="M419" s="37">
        <v>0.69</v>
      </c>
      <c r="N419" s="37">
        <v>0.09</v>
      </c>
      <c r="O419" s="37">
        <v>0</v>
      </c>
      <c r="P419" s="37">
        <v>0</v>
      </c>
      <c r="Q419" s="37">
        <v>0</v>
      </c>
      <c r="R419" s="37">
        <v>0</v>
      </c>
      <c r="S419" s="37">
        <v>0</v>
      </c>
      <c r="T419" s="37">
        <v>0</v>
      </c>
      <c r="U419" s="37">
        <v>0</v>
      </c>
      <c r="V419" s="37">
        <v>5.6</v>
      </c>
      <c r="W419" s="38">
        <v>0.56000000000000005</v>
      </c>
      <c r="X419" s="48">
        <v>386050</v>
      </c>
    </row>
    <row r="420" spans="1:24" ht="13.2" x14ac:dyDescent="0.25">
      <c r="A420" s="35" t="str">
        <f t="shared" si="6"/>
        <v>4353303N</v>
      </c>
      <c r="B420" s="21" t="s">
        <v>813</v>
      </c>
      <c r="C420" s="22" t="s">
        <v>814</v>
      </c>
      <c r="D420" s="36">
        <v>6.46</v>
      </c>
      <c r="E420" s="37">
        <v>1.22</v>
      </c>
      <c r="F420" s="37">
        <v>0</v>
      </c>
      <c r="G420" s="37">
        <v>0</v>
      </c>
      <c r="H420" s="37">
        <v>0</v>
      </c>
      <c r="I420" s="37">
        <v>0</v>
      </c>
      <c r="J420" s="37">
        <v>0</v>
      </c>
      <c r="K420" s="37">
        <v>0.01</v>
      </c>
      <c r="L420" s="37">
        <v>0</v>
      </c>
      <c r="M420" s="37">
        <v>0.99</v>
      </c>
      <c r="N420" s="37">
        <v>0</v>
      </c>
      <c r="O420" s="37">
        <v>0</v>
      </c>
      <c r="P420" s="37">
        <v>0</v>
      </c>
      <c r="Q420" s="37">
        <v>0</v>
      </c>
      <c r="R420" s="37">
        <v>0</v>
      </c>
      <c r="S420" s="37">
        <v>0</v>
      </c>
      <c r="T420" s="37">
        <v>0</v>
      </c>
      <c r="U420" s="37">
        <v>0</v>
      </c>
      <c r="V420" s="37">
        <v>4.1500000000000004</v>
      </c>
      <c r="W420" s="38">
        <v>0.09</v>
      </c>
      <c r="X420" s="48">
        <v>424134</v>
      </c>
    </row>
    <row r="421" spans="1:24" ht="13.2" x14ac:dyDescent="0.25">
      <c r="A421" s="35" t="str">
        <f t="shared" si="6"/>
        <v>5750300N</v>
      </c>
      <c r="B421" s="21" t="s">
        <v>1372</v>
      </c>
      <c r="C421" s="22" t="s">
        <v>1356</v>
      </c>
      <c r="D421" s="36">
        <v>8.27</v>
      </c>
      <c r="E421" s="37">
        <v>0.76</v>
      </c>
      <c r="F421" s="37">
        <v>0</v>
      </c>
      <c r="G421" s="37">
        <v>0</v>
      </c>
      <c r="H421" s="37">
        <v>0</v>
      </c>
      <c r="I421" s="37">
        <v>0</v>
      </c>
      <c r="J421" s="37">
        <v>0</v>
      </c>
      <c r="K421" s="37">
        <v>0</v>
      </c>
      <c r="L421" s="37">
        <v>0</v>
      </c>
      <c r="M421" s="37">
        <v>0.54</v>
      </c>
      <c r="N421" s="37">
        <v>0</v>
      </c>
      <c r="O421" s="37">
        <v>0.44</v>
      </c>
      <c r="P421" s="37">
        <v>0</v>
      </c>
      <c r="Q421" s="37">
        <v>0</v>
      </c>
      <c r="R421" s="37">
        <v>0</v>
      </c>
      <c r="S421" s="37">
        <v>0</v>
      </c>
      <c r="T421" s="37">
        <v>0</v>
      </c>
      <c r="U421" s="37">
        <v>0</v>
      </c>
      <c r="V421" s="37">
        <v>6.47</v>
      </c>
      <c r="W421" s="38">
        <v>0.06</v>
      </c>
      <c r="X421" s="48">
        <v>358562</v>
      </c>
    </row>
    <row r="422" spans="1:24" ht="13.2" x14ac:dyDescent="0.25">
      <c r="A422" s="35" t="str">
        <f t="shared" si="6"/>
        <v>3702313N</v>
      </c>
      <c r="B422" s="21" t="s">
        <v>815</v>
      </c>
      <c r="C422" s="22" t="s">
        <v>816</v>
      </c>
      <c r="D422" s="36">
        <v>5.71</v>
      </c>
      <c r="E422" s="37">
        <v>0.71</v>
      </c>
      <c r="F422" s="37">
        <v>0</v>
      </c>
      <c r="G422" s="37">
        <v>0</v>
      </c>
      <c r="H422" s="37">
        <v>0</v>
      </c>
      <c r="I422" s="37">
        <v>0</v>
      </c>
      <c r="J422" s="37">
        <v>0</v>
      </c>
      <c r="K422" s="37">
        <v>0</v>
      </c>
      <c r="L422" s="37">
        <v>0</v>
      </c>
      <c r="M422" s="37">
        <v>0.71</v>
      </c>
      <c r="N422" s="37">
        <v>0</v>
      </c>
      <c r="O422" s="37">
        <v>0</v>
      </c>
      <c r="P422" s="37">
        <v>0</v>
      </c>
      <c r="Q422" s="37">
        <v>0</v>
      </c>
      <c r="R422" s="37">
        <v>0</v>
      </c>
      <c r="S422" s="37">
        <v>0</v>
      </c>
      <c r="T422" s="37">
        <v>0</v>
      </c>
      <c r="U422" s="37">
        <v>0</v>
      </c>
      <c r="V422" s="37">
        <v>4.0999999999999996</v>
      </c>
      <c r="W422" s="38">
        <v>0.19</v>
      </c>
      <c r="X422" s="48">
        <v>161316</v>
      </c>
    </row>
    <row r="423" spans="1:24" ht="13.2" x14ac:dyDescent="0.25">
      <c r="A423" s="35" t="str">
        <f t="shared" si="6"/>
        <v>5906303N</v>
      </c>
      <c r="B423" s="21" t="s">
        <v>817</v>
      </c>
      <c r="C423" s="22" t="s">
        <v>818</v>
      </c>
      <c r="D423" s="36">
        <v>6.36</v>
      </c>
      <c r="E423" s="37">
        <v>0.82</v>
      </c>
      <c r="F423" s="37">
        <v>0</v>
      </c>
      <c r="G423" s="37">
        <v>0</v>
      </c>
      <c r="H423" s="37">
        <v>0</v>
      </c>
      <c r="I423" s="37">
        <v>0</v>
      </c>
      <c r="J423" s="37">
        <v>0</v>
      </c>
      <c r="K423" s="37">
        <v>0.02</v>
      </c>
      <c r="L423" s="37">
        <v>0</v>
      </c>
      <c r="M423" s="37">
        <v>0.43</v>
      </c>
      <c r="N423" s="37">
        <v>0.05</v>
      </c>
      <c r="O423" s="37">
        <v>0</v>
      </c>
      <c r="P423" s="37">
        <v>0</v>
      </c>
      <c r="Q423" s="37">
        <v>0</v>
      </c>
      <c r="R423" s="37">
        <v>0</v>
      </c>
      <c r="S423" s="37">
        <v>0</v>
      </c>
      <c r="T423" s="37">
        <v>0</v>
      </c>
      <c r="U423" s="37">
        <v>0</v>
      </c>
      <c r="V423" s="37">
        <v>4.67</v>
      </c>
      <c r="W423" s="38">
        <v>0.36</v>
      </c>
      <c r="X423" s="48">
        <v>344617</v>
      </c>
    </row>
    <row r="424" spans="1:24" ht="13.2" x14ac:dyDescent="0.25">
      <c r="A424" s="35" t="str">
        <f t="shared" si="6"/>
        <v>3227303N</v>
      </c>
      <c r="B424" s="21" t="s">
        <v>819</v>
      </c>
      <c r="C424" s="22" t="s">
        <v>820</v>
      </c>
      <c r="D424" s="36">
        <v>8.6999999999999993</v>
      </c>
      <c r="E424" s="37">
        <v>0.85</v>
      </c>
      <c r="F424" s="37">
        <v>0</v>
      </c>
      <c r="G424" s="37">
        <v>0</v>
      </c>
      <c r="H424" s="37">
        <v>0</v>
      </c>
      <c r="I424" s="37">
        <v>0</v>
      </c>
      <c r="J424" s="37">
        <v>0</v>
      </c>
      <c r="K424" s="37">
        <v>0</v>
      </c>
      <c r="L424" s="37">
        <v>0</v>
      </c>
      <c r="M424" s="37">
        <v>0.65</v>
      </c>
      <c r="N424" s="37">
        <v>0</v>
      </c>
      <c r="O424" s="37">
        <v>0</v>
      </c>
      <c r="P424" s="37">
        <v>0</v>
      </c>
      <c r="Q424" s="37">
        <v>0</v>
      </c>
      <c r="R424" s="37">
        <v>0</v>
      </c>
      <c r="S424" s="37">
        <v>0</v>
      </c>
      <c r="T424" s="37">
        <v>0</v>
      </c>
      <c r="U424" s="37">
        <v>0</v>
      </c>
      <c r="V424" s="37">
        <v>6.48</v>
      </c>
      <c r="W424" s="38">
        <v>0.73</v>
      </c>
      <c r="X424" s="48">
        <v>744833</v>
      </c>
    </row>
    <row r="425" spans="1:24" ht="13.2" x14ac:dyDescent="0.25">
      <c r="A425" s="35" t="str">
        <f t="shared" si="6"/>
        <v>7003386N</v>
      </c>
      <c r="B425" s="21" t="s">
        <v>821</v>
      </c>
      <c r="C425" s="22" t="s">
        <v>822</v>
      </c>
      <c r="D425" s="36">
        <v>5.49</v>
      </c>
      <c r="E425" s="37">
        <v>0.59</v>
      </c>
      <c r="F425" s="37">
        <v>0</v>
      </c>
      <c r="G425" s="37">
        <v>0</v>
      </c>
      <c r="H425" s="37">
        <v>0</v>
      </c>
      <c r="I425" s="37">
        <v>0</v>
      </c>
      <c r="J425" s="37">
        <v>0</v>
      </c>
      <c r="K425" s="37">
        <v>0</v>
      </c>
      <c r="L425" s="37">
        <v>0</v>
      </c>
      <c r="M425" s="37">
        <v>0.43</v>
      </c>
      <c r="N425" s="37">
        <v>0</v>
      </c>
      <c r="O425" s="37">
        <v>0</v>
      </c>
      <c r="P425" s="37">
        <v>0.01</v>
      </c>
      <c r="Q425" s="37">
        <v>0</v>
      </c>
      <c r="R425" s="37">
        <v>0</v>
      </c>
      <c r="S425" s="37">
        <v>0</v>
      </c>
      <c r="T425" s="37">
        <v>0</v>
      </c>
      <c r="U425" s="37">
        <v>0</v>
      </c>
      <c r="V425" s="37">
        <v>4.28</v>
      </c>
      <c r="W425" s="38">
        <v>0.18</v>
      </c>
      <c r="X425" s="48">
        <v>441856</v>
      </c>
    </row>
    <row r="426" spans="1:24" ht="13.2" x14ac:dyDescent="0.25">
      <c r="A426" s="35" t="str">
        <f t="shared" si="6"/>
        <v>7000306N</v>
      </c>
      <c r="B426" s="21" t="s">
        <v>823</v>
      </c>
      <c r="C426" s="22" t="s">
        <v>824</v>
      </c>
      <c r="D426" s="36">
        <v>9.5299999999999994</v>
      </c>
      <c r="E426" s="37">
        <v>1.92</v>
      </c>
      <c r="F426" s="37">
        <v>0</v>
      </c>
      <c r="G426" s="37">
        <v>0</v>
      </c>
      <c r="H426" s="37">
        <v>0</v>
      </c>
      <c r="I426" s="37">
        <v>0</v>
      </c>
      <c r="J426" s="37">
        <v>0</v>
      </c>
      <c r="K426" s="37">
        <v>0.14000000000000001</v>
      </c>
      <c r="L426" s="37">
        <v>0</v>
      </c>
      <c r="M426" s="37">
        <v>0.44</v>
      </c>
      <c r="N426" s="37">
        <v>0</v>
      </c>
      <c r="O426" s="37">
        <v>0.05</v>
      </c>
      <c r="P426" s="37">
        <v>0</v>
      </c>
      <c r="Q426" s="37">
        <v>0.03</v>
      </c>
      <c r="R426" s="37">
        <v>0</v>
      </c>
      <c r="S426" s="37">
        <v>0</v>
      </c>
      <c r="T426" s="37">
        <v>0</v>
      </c>
      <c r="U426" s="37">
        <v>0</v>
      </c>
      <c r="V426" s="37">
        <v>6.38</v>
      </c>
      <c r="W426" s="38">
        <v>0.56999999999999995</v>
      </c>
      <c r="X426" s="48">
        <v>679617</v>
      </c>
    </row>
    <row r="427" spans="1:24" ht="13.2" x14ac:dyDescent="0.25">
      <c r="A427" s="35" t="str">
        <f t="shared" si="6"/>
        <v>3951301N</v>
      </c>
      <c r="B427" s="21" t="s">
        <v>825</v>
      </c>
      <c r="C427" s="22" t="s">
        <v>826</v>
      </c>
      <c r="D427" s="36">
        <v>4.88</v>
      </c>
      <c r="E427" s="37">
        <v>0.46</v>
      </c>
      <c r="F427" s="37">
        <v>0</v>
      </c>
      <c r="G427" s="37">
        <v>0</v>
      </c>
      <c r="H427" s="37">
        <v>0</v>
      </c>
      <c r="I427" s="37">
        <v>0</v>
      </c>
      <c r="J427" s="37">
        <v>0</v>
      </c>
      <c r="K427" s="37">
        <v>0</v>
      </c>
      <c r="L427" s="37">
        <v>0</v>
      </c>
      <c r="M427" s="37">
        <v>0.5</v>
      </c>
      <c r="N427" s="37">
        <v>0</v>
      </c>
      <c r="O427" s="37">
        <v>0</v>
      </c>
      <c r="P427" s="37">
        <v>0</v>
      </c>
      <c r="Q427" s="37">
        <v>0</v>
      </c>
      <c r="R427" s="37">
        <v>0</v>
      </c>
      <c r="S427" s="37">
        <v>0</v>
      </c>
      <c r="T427" s="37">
        <v>0</v>
      </c>
      <c r="U427" s="37">
        <v>0</v>
      </c>
      <c r="V427" s="37">
        <v>3.64</v>
      </c>
      <c r="W427" s="38">
        <v>0.28000000000000003</v>
      </c>
      <c r="X427" s="48">
        <v>256543</v>
      </c>
    </row>
    <row r="428" spans="1:24" ht="13.2" x14ac:dyDescent="0.25">
      <c r="A428" s="35" t="str">
        <f t="shared" si="6"/>
        <v>3950302N</v>
      </c>
      <c r="B428" s="21" t="s">
        <v>827</v>
      </c>
      <c r="C428" s="22" t="s">
        <v>828</v>
      </c>
      <c r="D428" s="36">
        <v>11.55</v>
      </c>
      <c r="E428" s="37">
        <v>0.8</v>
      </c>
      <c r="F428" s="37">
        <v>0</v>
      </c>
      <c r="G428" s="37">
        <v>0.43</v>
      </c>
      <c r="H428" s="37">
        <v>0</v>
      </c>
      <c r="I428" s="37">
        <v>0</v>
      </c>
      <c r="J428" s="37">
        <v>0.26</v>
      </c>
      <c r="K428" s="37">
        <v>0</v>
      </c>
      <c r="L428" s="37">
        <v>0</v>
      </c>
      <c r="M428" s="37">
        <v>0.67</v>
      </c>
      <c r="N428" s="37">
        <v>0</v>
      </c>
      <c r="O428" s="37">
        <v>0</v>
      </c>
      <c r="P428" s="37">
        <v>0</v>
      </c>
      <c r="Q428" s="37">
        <v>0.2</v>
      </c>
      <c r="R428" s="37">
        <v>0</v>
      </c>
      <c r="S428" s="37">
        <v>0</v>
      </c>
      <c r="T428" s="37">
        <v>0</v>
      </c>
      <c r="U428" s="37">
        <v>0</v>
      </c>
      <c r="V428" s="37">
        <v>8.76</v>
      </c>
      <c r="W428" s="38">
        <v>0.42</v>
      </c>
      <c r="X428" s="48">
        <v>653409</v>
      </c>
    </row>
    <row r="429" spans="1:24" ht="13.2" x14ac:dyDescent="0.25">
      <c r="A429" s="35" t="str">
        <f t="shared" si="6"/>
        <v>1356303N</v>
      </c>
      <c r="B429" s="21" t="s">
        <v>829</v>
      </c>
      <c r="C429" s="22" t="s">
        <v>830</v>
      </c>
      <c r="D429" s="36">
        <v>9.4600000000000009</v>
      </c>
      <c r="E429" s="37">
        <v>0.94</v>
      </c>
      <c r="F429" s="37">
        <v>0</v>
      </c>
      <c r="G429" s="37">
        <v>0.21</v>
      </c>
      <c r="H429" s="37">
        <v>0</v>
      </c>
      <c r="I429" s="37">
        <v>0</v>
      </c>
      <c r="J429" s="37">
        <v>0.1</v>
      </c>
      <c r="K429" s="37">
        <v>0</v>
      </c>
      <c r="L429" s="37">
        <v>0</v>
      </c>
      <c r="M429" s="37">
        <v>0.56000000000000005</v>
      </c>
      <c r="N429" s="37">
        <v>0</v>
      </c>
      <c r="O429" s="37">
        <v>0</v>
      </c>
      <c r="P429" s="37">
        <v>0</v>
      </c>
      <c r="Q429" s="37">
        <v>0</v>
      </c>
      <c r="R429" s="37">
        <v>0</v>
      </c>
      <c r="S429" s="37">
        <v>0</v>
      </c>
      <c r="T429" s="37">
        <v>0</v>
      </c>
      <c r="U429" s="37">
        <v>0</v>
      </c>
      <c r="V429" s="37">
        <v>4.0599999999999996</v>
      </c>
      <c r="W429" s="38">
        <v>3.59</v>
      </c>
      <c r="X429" s="48">
        <v>372998</v>
      </c>
    </row>
    <row r="430" spans="1:24" ht="13.2" x14ac:dyDescent="0.25">
      <c r="A430" s="35" t="str">
        <f t="shared" si="6"/>
        <v>7003303N</v>
      </c>
      <c r="B430" s="21" t="s">
        <v>831</v>
      </c>
      <c r="C430" s="22" t="s">
        <v>832</v>
      </c>
      <c r="D430" s="36">
        <v>15.6</v>
      </c>
      <c r="E430" s="37">
        <v>0.27</v>
      </c>
      <c r="F430" s="37">
        <v>0</v>
      </c>
      <c r="G430" s="37">
        <v>0.16</v>
      </c>
      <c r="H430" s="37">
        <v>0</v>
      </c>
      <c r="I430" s="37">
        <v>0</v>
      </c>
      <c r="J430" s="37">
        <v>0.04</v>
      </c>
      <c r="K430" s="37">
        <v>0</v>
      </c>
      <c r="L430" s="37">
        <v>0</v>
      </c>
      <c r="M430" s="37">
        <v>0.53</v>
      </c>
      <c r="N430" s="37">
        <v>0</v>
      </c>
      <c r="O430" s="37">
        <v>0.02</v>
      </c>
      <c r="P430" s="37">
        <v>0</v>
      </c>
      <c r="Q430" s="37">
        <v>0.3</v>
      </c>
      <c r="R430" s="37">
        <v>0</v>
      </c>
      <c r="S430" s="37">
        <v>0</v>
      </c>
      <c r="T430" s="37">
        <v>0</v>
      </c>
      <c r="U430" s="37">
        <v>0</v>
      </c>
      <c r="V430" s="37">
        <v>13.75</v>
      </c>
      <c r="W430" s="38">
        <v>0.53</v>
      </c>
      <c r="X430" s="48">
        <v>291158</v>
      </c>
    </row>
    <row r="431" spans="1:24" ht="12" x14ac:dyDescent="0.25">
      <c r="A431" s="35" t="str">
        <f t="shared" si="6"/>
        <v>7003410N</v>
      </c>
      <c r="B431" s="23" t="s">
        <v>833</v>
      </c>
      <c r="C431" s="22" t="s">
        <v>834</v>
      </c>
      <c r="D431" s="39">
        <v>10.35</v>
      </c>
      <c r="E431" s="40">
        <v>1.26</v>
      </c>
      <c r="F431" s="40">
        <v>0</v>
      </c>
      <c r="G431" s="40">
        <v>0.86</v>
      </c>
      <c r="H431" s="40">
        <v>0</v>
      </c>
      <c r="I431" s="40">
        <v>0</v>
      </c>
      <c r="J431" s="40">
        <v>1</v>
      </c>
      <c r="K431" s="40">
        <v>0</v>
      </c>
      <c r="L431" s="40">
        <v>0</v>
      </c>
      <c r="M431" s="40">
        <v>0.36</v>
      </c>
      <c r="N431" s="40">
        <v>0</v>
      </c>
      <c r="O431" s="40">
        <v>0.06</v>
      </c>
      <c r="P431" s="40">
        <v>0</v>
      </c>
      <c r="Q431" s="40">
        <v>0</v>
      </c>
      <c r="R431" s="40">
        <v>0</v>
      </c>
      <c r="S431" s="40">
        <v>0</v>
      </c>
      <c r="T431" s="40">
        <v>0</v>
      </c>
      <c r="U431" s="40">
        <v>0</v>
      </c>
      <c r="V431" s="40">
        <v>6.3</v>
      </c>
      <c r="W431" s="41">
        <v>0.51</v>
      </c>
      <c r="X431" s="49">
        <v>1024112</v>
      </c>
    </row>
    <row r="432" spans="1:24" ht="13.2" x14ac:dyDescent="0.25">
      <c r="A432" s="35" t="str">
        <f t="shared" si="6"/>
        <v>7003404N</v>
      </c>
      <c r="B432" s="21" t="s">
        <v>835</v>
      </c>
      <c r="C432" s="22" t="s">
        <v>836</v>
      </c>
      <c r="D432" s="36">
        <v>8.56</v>
      </c>
      <c r="E432" s="37">
        <v>2.4</v>
      </c>
      <c r="F432" s="37">
        <v>0</v>
      </c>
      <c r="G432" s="37">
        <v>0</v>
      </c>
      <c r="H432" s="37">
        <v>0</v>
      </c>
      <c r="I432" s="37">
        <v>0</v>
      </c>
      <c r="J432" s="37">
        <v>0</v>
      </c>
      <c r="K432" s="37">
        <v>0</v>
      </c>
      <c r="L432" s="37">
        <v>0</v>
      </c>
      <c r="M432" s="37">
        <v>0.47</v>
      </c>
      <c r="N432" s="37">
        <v>0</v>
      </c>
      <c r="O432" s="37">
        <v>0.03</v>
      </c>
      <c r="P432" s="37">
        <v>0</v>
      </c>
      <c r="Q432" s="37">
        <v>0</v>
      </c>
      <c r="R432" s="37">
        <v>0</v>
      </c>
      <c r="S432" s="37">
        <v>0</v>
      </c>
      <c r="T432" s="37">
        <v>0</v>
      </c>
      <c r="U432" s="37">
        <v>0</v>
      </c>
      <c r="V432" s="37">
        <v>5.27</v>
      </c>
      <c r="W432" s="38">
        <v>0.4</v>
      </c>
      <c r="X432" s="48">
        <v>536000</v>
      </c>
    </row>
    <row r="433" spans="1:24" ht="13.2" x14ac:dyDescent="0.25">
      <c r="A433" s="35" t="str">
        <f t="shared" si="6"/>
        <v>7003361N</v>
      </c>
      <c r="B433" s="21" t="s">
        <v>837</v>
      </c>
      <c r="C433" s="22" t="s">
        <v>838</v>
      </c>
      <c r="D433" s="36">
        <v>5.2</v>
      </c>
      <c r="E433" s="37">
        <v>0.59</v>
      </c>
      <c r="F433" s="37">
        <v>0</v>
      </c>
      <c r="G433" s="37">
        <v>0</v>
      </c>
      <c r="H433" s="37">
        <v>0</v>
      </c>
      <c r="I433" s="37">
        <v>0</v>
      </c>
      <c r="J433" s="37">
        <v>0</v>
      </c>
      <c r="K433" s="37">
        <v>0</v>
      </c>
      <c r="L433" s="37">
        <v>0</v>
      </c>
      <c r="M433" s="37">
        <v>0.34</v>
      </c>
      <c r="N433" s="37">
        <v>0</v>
      </c>
      <c r="O433" s="37">
        <v>0.1</v>
      </c>
      <c r="P433" s="37">
        <v>0</v>
      </c>
      <c r="Q433" s="37">
        <v>0</v>
      </c>
      <c r="R433" s="37">
        <v>0</v>
      </c>
      <c r="S433" s="37">
        <v>0</v>
      </c>
      <c r="T433" s="37">
        <v>0</v>
      </c>
      <c r="U433" s="37">
        <v>0</v>
      </c>
      <c r="V433" s="37">
        <v>4.25</v>
      </c>
      <c r="W433" s="38">
        <v>-0.09</v>
      </c>
      <c r="X433" s="48">
        <v>332439</v>
      </c>
    </row>
    <row r="434" spans="1:24" ht="13.2" x14ac:dyDescent="0.25">
      <c r="A434" s="35" t="str">
        <f t="shared" si="6"/>
        <v>4329301N</v>
      </c>
      <c r="B434" s="21" t="s">
        <v>839</v>
      </c>
      <c r="C434" s="22" t="s">
        <v>840</v>
      </c>
      <c r="D434" s="36">
        <v>8.24</v>
      </c>
      <c r="E434" s="37">
        <v>0.43</v>
      </c>
      <c r="F434" s="37">
        <v>0</v>
      </c>
      <c r="G434" s="37">
        <v>1.1100000000000001</v>
      </c>
      <c r="H434" s="37">
        <v>0</v>
      </c>
      <c r="I434" s="37">
        <v>0</v>
      </c>
      <c r="J434" s="37">
        <v>0.83</v>
      </c>
      <c r="K434" s="37">
        <v>0</v>
      </c>
      <c r="L434" s="37">
        <v>0</v>
      </c>
      <c r="M434" s="37">
        <v>0.42</v>
      </c>
      <c r="N434" s="37">
        <v>0</v>
      </c>
      <c r="O434" s="37">
        <v>0</v>
      </c>
      <c r="P434" s="37">
        <v>0</v>
      </c>
      <c r="Q434" s="37">
        <v>0</v>
      </c>
      <c r="R434" s="37">
        <v>0</v>
      </c>
      <c r="S434" s="37">
        <v>0</v>
      </c>
      <c r="T434" s="37">
        <v>0</v>
      </c>
      <c r="U434" s="37">
        <v>0</v>
      </c>
      <c r="V434" s="37">
        <v>4.8600000000000003</v>
      </c>
      <c r="W434" s="38">
        <v>0.59</v>
      </c>
      <c r="X434" s="48">
        <v>549355</v>
      </c>
    </row>
    <row r="435" spans="1:24" ht="13.2" x14ac:dyDescent="0.25">
      <c r="A435" s="35" t="str">
        <f t="shared" si="6"/>
        <v>7000314N</v>
      </c>
      <c r="B435" s="21" t="s">
        <v>841</v>
      </c>
      <c r="C435" s="22" t="s">
        <v>842</v>
      </c>
      <c r="D435" s="36">
        <v>16.690000000000001</v>
      </c>
      <c r="E435" s="37">
        <v>4.4800000000000004</v>
      </c>
      <c r="F435" s="37">
        <v>0</v>
      </c>
      <c r="G435" s="37">
        <v>0</v>
      </c>
      <c r="H435" s="37">
        <v>0</v>
      </c>
      <c r="I435" s="37">
        <v>0</v>
      </c>
      <c r="J435" s="37">
        <v>0</v>
      </c>
      <c r="K435" s="37">
        <v>0</v>
      </c>
      <c r="L435" s="37">
        <v>0</v>
      </c>
      <c r="M435" s="37">
        <v>0.46</v>
      </c>
      <c r="N435" s="37">
        <v>0</v>
      </c>
      <c r="O435" s="37">
        <v>0</v>
      </c>
      <c r="P435" s="37">
        <v>0</v>
      </c>
      <c r="Q435" s="37">
        <v>0</v>
      </c>
      <c r="R435" s="37">
        <v>0</v>
      </c>
      <c r="S435" s="37">
        <v>0</v>
      </c>
      <c r="T435" s="37">
        <v>0</v>
      </c>
      <c r="U435" s="37">
        <v>0</v>
      </c>
      <c r="V435" s="37">
        <v>11.01</v>
      </c>
      <c r="W435" s="38">
        <v>0.74</v>
      </c>
      <c r="X435" s="48">
        <v>1255939</v>
      </c>
    </row>
    <row r="436" spans="1:24" ht="13.2" x14ac:dyDescent="0.25">
      <c r="A436" s="35" t="str">
        <f t="shared" si="6"/>
        <v>7003397N</v>
      </c>
      <c r="B436" s="21" t="s">
        <v>843</v>
      </c>
      <c r="C436" s="22" t="s">
        <v>844</v>
      </c>
      <c r="D436" s="36">
        <v>9.6199999999999992</v>
      </c>
      <c r="E436" s="37">
        <v>0.63</v>
      </c>
      <c r="F436" s="37">
        <v>0</v>
      </c>
      <c r="G436" s="37">
        <v>0.8</v>
      </c>
      <c r="H436" s="37">
        <v>0</v>
      </c>
      <c r="I436" s="37">
        <v>0</v>
      </c>
      <c r="J436" s="37">
        <v>0.83</v>
      </c>
      <c r="K436" s="37">
        <v>0</v>
      </c>
      <c r="L436" s="37">
        <v>0</v>
      </c>
      <c r="M436" s="37">
        <v>0.49</v>
      </c>
      <c r="N436" s="37">
        <v>0</v>
      </c>
      <c r="O436" s="37">
        <v>0</v>
      </c>
      <c r="P436" s="37">
        <v>0</v>
      </c>
      <c r="Q436" s="37">
        <v>0</v>
      </c>
      <c r="R436" s="37">
        <v>0</v>
      </c>
      <c r="S436" s="37">
        <v>0</v>
      </c>
      <c r="T436" s="37">
        <v>0</v>
      </c>
      <c r="U436" s="37">
        <v>0</v>
      </c>
      <c r="V436" s="37">
        <v>6.62</v>
      </c>
      <c r="W436" s="38">
        <v>0.25</v>
      </c>
      <c r="X436" s="48">
        <v>896039</v>
      </c>
    </row>
    <row r="437" spans="1:24" ht="13.2" x14ac:dyDescent="0.25">
      <c r="A437" s="35" t="str">
        <f t="shared" si="6"/>
        <v>7000356N</v>
      </c>
      <c r="B437" s="21" t="s">
        <v>845</v>
      </c>
      <c r="C437" s="22" t="s">
        <v>846</v>
      </c>
      <c r="D437" s="36">
        <v>9.86</v>
      </c>
      <c r="E437" s="37">
        <v>0.38</v>
      </c>
      <c r="F437" s="37">
        <v>0</v>
      </c>
      <c r="G437" s="37">
        <v>0</v>
      </c>
      <c r="H437" s="37">
        <v>0</v>
      </c>
      <c r="I437" s="37">
        <v>0</v>
      </c>
      <c r="J437" s="37">
        <v>0</v>
      </c>
      <c r="K437" s="37">
        <v>0</v>
      </c>
      <c r="L437" s="37">
        <v>0</v>
      </c>
      <c r="M437" s="37">
        <v>0.31</v>
      </c>
      <c r="N437" s="37">
        <v>0</v>
      </c>
      <c r="O437" s="37">
        <v>0.03</v>
      </c>
      <c r="P437" s="37">
        <v>2.72</v>
      </c>
      <c r="Q437" s="37">
        <v>0</v>
      </c>
      <c r="R437" s="37">
        <v>0</v>
      </c>
      <c r="S437" s="37">
        <v>0</v>
      </c>
      <c r="T437" s="37">
        <v>0</v>
      </c>
      <c r="U437" s="37">
        <v>0</v>
      </c>
      <c r="V437" s="37">
        <v>6.26</v>
      </c>
      <c r="W437" s="38">
        <v>0.16</v>
      </c>
      <c r="X437" s="48">
        <v>794468</v>
      </c>
    </row>
    <row r="438" spans="1:24" ht="13.2" x14ac:dyDescent="0.25">
      <c r="A438" s="35" t="str">
        <f t="shared" si="6"/>
        <v>5907315N</v>
      </c>
      <c r="B438" s="21" t="s">
        <v>847</v>
      </c>
      <c r="C438" s="22" t="s">
        <v>848</v>
      </c>
      <c r="D438" s="36">
        <v>7.82</v>
      </c>
      <c r="E438" s="37">
        <v>0.72</v>
      </c>
      <c r="F438" s="37">
        <v>0</v>
      </c>
      <c r="G438" s="37">
        <v>0</v>
      </c>
      <c r="H438" s="37">
        <v>0</v>
      </c>
      <c r="I438" s="37">
        <v>0</v>
      </c>
      <c r="J438" s="37">
        <v>0.16</v>
      </c>
      <c r="K438" s="37">
        <v>0</v>
      </c>
      <c r="L438" s="37">
        <v>0</v>
      </c>
      <c r="M438" s="37">
        <v>0.5</v>
      </c>
      <c r="N438" s="37">
        <v>0</v>
      </c>
      <c r="O438" s="37">
        <v>0.56999999999999995</v>
      </c>
      <c r="P438" s="37">
        <v>0</v>
      </c>
      <c r="Q438" s="37">
        <v>0</v>
      </c>
      <c r="R438" s="37">
        <v>0</v>
      </c>
      <c r="S438" s="37">
        <v>0</v>
      </c>
      <c r="T438" s="37">
        <v>0</v>
      </c>
      <c r="U438" s="37">
        <v>0</v>
      </c>
      <c r="V438" s="37">
        <v>5.62</v>
      </c>
      <c r="W438" s="38">
        <v>0.25</v>
      </c>
      <c r="X438" s="48">
        <v>877113</v>
      </c>
    </row>
    <row r="439" spans="1:24" ht="13.2" x14ac:dyDescent="0.25">
      <c r="A439" s="35" t="str">
        <f t="shared" si="6"/>
        <v>7003392N</v>
      </c>
      <c r="B439" s="21" t="s">
        <v>849</v>
      </c>
      <c r="C439" s="22" t="s">
        <v>850</v>
      </c>
      <c r="D439" s="36">
        <v>7.06</v>
      </c>
      <c r="E439" s="37">
        <v>0.56999999999999995</v>
      </c>
      <c r="F439" s="37">
        <v>0</v>
      </c>
      <c r="G439" s="37">
        <v>0.22</v>
      </c>
      <c r="H439" s="37">
        <v>0</v>
      </c>
      <c r="I439" s="37">
        <v>0</v>
      </c>
      <c r="J439" s="37">
        <v>0.27</v>
      </c>
      <c r="K439" s="37">
        <v>0</v>
      </c>
      <c r="L439" s="37">
        <v>0</v>
      </c>
      <c r="M439" s="37">
        <v>0.18</v>
      </c>
      <c r="N439" s="37">
        <v>0</v>
      </c>
      <c r="O439" s="37">
        <v>0</v>
      </c>
      <c r="P439" s="37">
        <v>0</v>
      </c>
      <c r="Q439" s="37">
        <v>0</v>
      </c>
      <c r="R439" s="37">
        <v>0</v>
      </c>
      <c r="S439" s="37">
        <v>0</v>
      </c>
      <c r="T439" s="37">
        <v>0</v>
      </c>
      <c r="U439" s="37">
        <v>0</v>
      </c>
      <c r="V439" s="37">
        <v>5.51</v>
      </c>
      <c r="W439" s="38">
        <v>0.31</v>
      </c>
      <c r="X439" s="48">
        <v>494771</v>
      </c>
    </row>
    <row r="440" spans="1:24" ht="13.2" x14ac:dyDescent="0.25">
      <c r="A440" s="35" t="str">
        <f t="shared" si="6"/>
        <v>1356302N</v>
      </c>
      <c r="B440" s="21" t="s">
        <v>851</v>
      </c>
      <c r="C440" s="22" t="s">
        <v>852</v>
      </c>
      <c r="D440" s="36">
        <v>6.87</v>
      </c>
      <c r="E440" s="37">
        <v>0.37</v>
      </c>
      <c r="F440" s="37">
        <v>0</v>
      </c>
      <c r="G440" s="37">
        <v>0.38</v>
      </c>
      <c r="H440" s="37">
        <v>0</v>
      </c>
      <c r="I440" s="37">
        <v>0</v>
      </c>
      <c r="J440" s="37">
        <v>0</v>
      </c>
      <c r="K440" s="37">
        <v>0</v>
      </c>
      <c r="L440" s="37">
        <v>0</v>
      </c>
      <c r="M440" s="37">
        <v>0.63</v>
      </c>
      <c r="N440" s="37">
        <v>0</v>
      </c>
      <c r="O440" s="37">
        <v>0</v>
      </c>
      <c r="P440" s="37">
        <v>0</v>
      </c>
      <c r="Q440" s="37">
        <v>0</v>
      </c>
      <c r="R440" s="37">
        <v>0</v>
      </c>
      <c r="S440" s="37">
        <v>0</v>
      </c>
      <c r="T440" s="37">
        <v>0</v>
      </c>
      <c r="U440" s="37">
        <v>0</v>
      </c>
      <c r="V440" s="37">
        <v>5.32</v>
      </c>
      <c r="W440" s="38">
        <v>0.18</v>
      </c>
      <c r="X440" s="48">
        <v>270704</v>
      </c>
    </row>
    <row r="441" spans="1:24" ht="13.2" x14ac:dyDescent="0.25">
      <c r="A441" s="35" t="str">
        <f t="shared" si="6"/>
        <v>7003330N</v>
      </c>
      <c r="B441" s="21" t="s">
        <v>853</v>
      </c>
      <c r="C441" s="22" t="s">
        <v>854</v>
      </c>
      <c r="D441" s="36">
        <v>6.63</v>
      </c>
      <c r="E441" s="37">
        <v>0.67</v>
      </c>
      <c r="F441" s="37">
        <v>0</v>
      </c>
      <c r="G441" s="37">
        <v>0</v>
      </c>
      <c r="H441" s="37">
        <v>0</v>
      </c>
      <c r="I441" s="37">
        <v>0</v>
      </c>
      <c r="J441" s="37">
        <v>0</v>
      </c>
      <c r="K441" s="37">
        <v>0</v>
      </c>
      <c r="L441" s="37">
        <v>0</v>
      </c>
      <c r="M441" s="37">
        <v>0.4</v>
      </c>
      <c r="N441" s="37">
        <v>0</v>
      </c>
      <c r="O441" s="37">
        <v>0</v>
      </c>
      <c r="P441" s="37">
        <v>0</v>
      </c>
      <c r="Q441" s="37">
        <v>0</v>
      </c>
      <c r="R441" s="37">
        <v>0</v>
      </c>
      <c r="S441" s="37">
        <v>0</v>
      </c>
      <c r="T441" s="37">
        <v>0</v>
      </c>
      <c r="U441" s="37">
        <v>0</v>
      </c>
      <c r="V441" s="37">
        <v>4.8099999999999996</v>
      </c>
      <c r="W441" s="38">
        <v>0.76</v>
      </c>
      <c r="X441" s="48">
        <v>603481</v>
      </c>
    </row>
    <row r="442" spans="1:24" ht="13.2" x14ac:dyDescent="0.25">
      <c r="A442" s="35" t="str">
        <f t="shared" si="6"/>
        <v>7004324N</v>
      </c>
      <c r="B442" s="21" t="s">
        <v>855</v>
      </c>
      <c r="C442" s="22" t="s">
        <v>856</v>
      </c>
      <c r="D442" s="36">
        <v>22.43</v>
      </c>
      <c r="E442" s="37">
        <v>0</v>
      </c>
      <c r="F442" s="37">
        <v>0</v>
      </c>
      <c r="G442" s="37">
        <v>2.8</v>
      </c>
      <c r="H442" s="37">
        <v>0</v>
      </c>
      <c r="I442" s="37">
        <v>0</v>
      </c>
      <c r="J442" s="37">
        <v>1.1299999999999999</v>
      </c>
      <c r="K442" s="37">
        <v>0.01</v>
      </c>
      <c r="L442" s="37">
        <v>0</v>
      </c>
      <c r="M442" s="37">
        <v>0.64</v>
      </c>
      <c r="N442" s="37">
        <v>0</v>
      </c>
      <c r="O442" s="37">
        <v>0.02</v>
      </c>
      <c r="P442" s="37">
        <v>10.76</v>
      </c>
      <c r="Q442" s="37">
        <v>0</v>
      </c>
      <c r="R442" s="37">
        <v>0</v>
      </c>
      <c r="S442" s="37">
        <v>0</v>
      </c>
      <c r="T442" s="37">
        <v>0</v>
      </c>
      <c r="U442" s="37">
        <v>0</v>
      </c>
      <c r="V442" s="37">
        <v>6.24</v>
      </c>
      <c r="W442" s="38">
        <v>0.84</v>
      </c>
      <c r="X442" s="48">
        <v>947828</v>
      </c>
    </row>
    <row r="443" spans="1:24" ht="13.2" x14ac:dyDescent="0.25">
      <c r="A443" s="35" t="str">
        <f t="shared" si="6"/>
        <v>1401336N</v>
      </c>
      <c r="B443" s="21" t="s">
        <v>857</v>
      </c>
      <c r="C443" s="22" t="s">
        <v>858</v>
      </c>
      <c r="D443" s="36">
        <v>8.48</v>
      </c>
      <c r="E443" s="37">
        <v>0.52</v>
      </c>
      <c r="F443" s="37">
        <v>0</v>
      </c>
      <c r="G443" s="37">
        <v>1.98</v>
      </c>
      <c r="H443" s="37">
        <v>0</v>
      </c>
      <c r="I443" s="37">
        <v>0</v>
      </c>
      <c r="J443" s="37">
        <v>0.64</v>
      </c>
      <c r="K443" s="37">
        <v>0</v>
      </c>
      <c r="L443" s="37">
        <v>0</v>
      </c>
      <c r="M443" s="37">
        <v>0.37</v>
      </c>
      <c r="N443" s="37">
        <v>0</v>
      </c>
      <c r="O443" s="37">
        <v>0.11</v>
      </c>
      <c r="P443" s="37">
        <v>0</v>
      </c>
      <c r="Q443" s="37">
        <v>0</v>
      </c>
      <c r="R443" s="37">
        <v>0</v>
      </c>
      <c r="S443" s="37">
        <v>0</v>
      </c>
      <c r="T443" s="37">
        <v>0</v>
      </c>
      <c r="U443" s="37">
        <v>0</v>
      </c>
      <c r="V443" s="37">
        <v>3.52</v>
      </c>
      <c r="W443" s="38">
        <v>1.33</v>
      </c>
      <c r="X443" s="48">
        <v>350476</v>
      </c>
    </row>
    <row r="444" spans="1:24" ht="13.2" x14ac:dyDescent="0.25">
      <c r="A444" s="35" t="str">
        <f t="shared" si="6"/>
        <v>7001378N</v>
      </c>
      <c r="B444" s="21" t="s">
        <v>56</v>
      </c>
      <c r="C444" s="22" t="s">
        <v>1344</v>
      </c>
      <c r="D444" s="36">
        <v>6.84</v>
      </c>
      <c r="E444" s="37">
        <v>0.09</v>
      </c>
      <c r="F444" s="37">
        <v>0</v>
      </c>
      <c r="G444" s="37">
        <v>0</v>
      </c>
      <c r="H444" s="37">
        <v>0</v>
      </c>
      <c r="I444" s="37">
        <v>0</v>
      </c>
      <c r="J444" s="37">
        <v>0</v>
      </c>
      <c r="K444" s="37">
        <v>0.99</v>
      </c>
      <c r="L444" s="37">
        <v>0</v>
      </c>
      <c r="M444" s="37">
        <v>0.55000000000000004</v>
      </c>
      <c r="N444" s="37">
        <v>0</v>
      </c>
      <c r="O444" s="37">
        <v>0</v>
      </c>
      <c r="P444" s="37">
        <v>0</v>
      </c>
      <c r="Q444" s="37">
        <v>0</v>
      </c>
      <c r="R444" s="37">
        <v>0</v>
      </c>
      <c r="S444" s="37">
        <v>0</v>
      </c>
      <c r="T444" s="37">
        <v>0</v>
      </c>
      <c r="U444" s="37">
        <v>0</v>
      </c>
      <c r="V444" s="37">
        <v>5.09</v>
      </c>
      <c r="W444" s="38">
        <v>0.12</v>
      </c>
      <c r="X444" s="48">
        <v>854118</v>
      </c>
    </row>
    <row r="445" spans="1:24" ht="12" x14ac:dyDescent="0.25">
      <c r="A445" s="35" t="str">
        <f t="shared" si="6"/>
        <v>2801305N</v>
      </c>
      <c r="B445" s="23" t="s">
        <v>859</v>
      </c>
      <c r="C445" s="22" t="s">
        <v>860</v>
      </c>
      <c r="D445" s="39">
        <v>8.93</v>
      </c>
      <c r="E445" s="40">
        <v>1.26</v>
      </c>
      <c r="F445" s="40">
        <v>0.36</v>
      </c>
      <c r="G445" s="40">
        <v>0</v>
      </c>
      <c r="H445" s="40">
        <v>0</v>
      </c>
      <c r="I445" s="40">
        <v>0</v>
      </c>
      <c r="J445" s="40">
        <v>0</v>
      </c>
      <c r="K445" s="40">
        <v>0</v>
      </c>
      <c r="L445" s="40">
        <v>0</v>
      </c>
      <c r="M445" s="40">
        <v>0.57999999999999996</v>
      </c>
      <c r="N445" s="40">
        <v>0</v>
      </c>
      <c r="O445" s="40">
        <v>0</v>
      </c>
      <c r="P445" s="40">
        <v>0</v>
      </c>
      <c r="Q445" s="40">
        <v>0</v>
      </c>
      <c r="R445" s="40">
        <v>0</v>
      </c>
      <c r="S445" s="40">
        <v>0</v>
      </c>
      <c r="T445" s="40">
        <v>0</v>
      </c>
      <c r="U445" s="40">
        <v>0</v>
      </c>
      <c r="V445" s="40">
        <v>6.52</v>
      </c>
      <c r="W445" s="41">
        <v>0.21</v>
      </c>
      <c r="X445" s="49">
        <v>354993</v>
      </c>
    </row>
    <row r="446" spans="1:24" ht="13.2" x14ac:dyDescent="0.25">
      <c r="A446" s="35" t="str">
        <f t="shared" si="6"/>
        <v>2801304N</v>
      </c>
      <c r="B446" s="21" t="s">
        <v>1373</v>
      </c>
      <c r="C446" s="22" t="s">
        <v>1374</v>
      </c>
      <c r="D446" s="36">
        <v>8.92</v>
      </c>
      <c r="E446" s="37">
        <v>1.26</v>
      </c>
      <c r="F446" s="37">
        <v>0.36</v>
      </c>
      <c r="G446" s="37">
        <v>0</v>
      </c>
      <c r="H446" s="37">
        <v>0</v>
      </c>
      <c r="I446" s="37">
        <v>0</v>
      </c>
      <c r="J446" s="37">
        <v>0</v>
      </c>
      <c r="K446" s="37">
        <v>0</v>
      </c>
      <c r="L446" s="37">
        <v>0</v>
      </c>
      <c r="M446" s="37">
        <v>0.57999999999999996</v>
      </c>
      <c r="N446" s="37">
        <v>0</v>
      </c>
      <c r="O446" s="37">
        <v>0</v>
      </c>
      <c r="P446" s="37">
        <v>0</v>
      </c>
      <c r="Q446" s="37">
        <v>0</v>
      </c>
      <c r="R446" s="37">
        <v>0</v>
      </c>
      <c r="S446" s="37">
        <v>0</v>
      </c>
      <c r="T446" s="37">
        <v>0</v>
      </c>
      <c r="U446" s="37">
        <v>0</v>
      </c>
      <c r="V446" s="37">
        <v>6.52</v>
      </c>
      <c r="W446" s="38">
        <v>0.21</v>
      </c>
      <c r="X446" s="48">
        <v>354993</v>
      </c>
    </row>
    <row r="447" spans="1:24" ht="13.2" x14ac:dyDescent="0.25">
      <c r="A447" s="35" t="str">
        <f t="shared" si="6"/>
        <v>1302307N</v>
      </c>
      <c r="B447" s="21" t="s">
        <v>861</v>
      </c>
      <c r="C447" s="22" t="s">
        <v>862</v>
      </c>
      <c r="D447" s="36">
        <v>7.26</v>
      </c>
      <c r="E447" s="37">
        <v>0.74</v>
      </c>
      <c r="F447" s="37">
        <v>1.7</v>
      </c>
      <c r="G447" s="37">
        <v>0</v>
      </c>
      <c r="H447" s="37">
        <v>0</v>
      </c>
      <c r="I447" s="37">
        <v>0</v>
      </c>
      <c r="J447" s="37">
        <v>0</v>
      </c>
      <c r="K447" s="37">
        <v>0</v>
      </c>
      <c r="L447" s="37">
        <v>0</v>
      </c>
      <c r="M447" s="37">
        <v>0.46</v>
      </c>
      <c r="N447" s="37">
        <v>0</v>
      </c>
      <c r="O447" s="37">
        <v>0</v>
      </c>
      <c r="P447" s="37">
        <v>0</v>
      </c>
      <c r="Q447" s="37">
        <v>0</v>
      </c>
      <c r="R447" s="37">
        <v>0</v>
      </c>
      <c r="S447" s="37">
        <v>0</v>
      </c>
      <c r="T447" s="37">
        <v>0</v>
      </c>
      <c r="U447" s="37">
        <v>0</v>
      </c>
      <c r="V447" s="37">
        <v>4.2</v>
      </c>
      <c r="W447" s="38">
        <v>0.16</v>
      </c>
      <c r="X447" s="48">
        <v>381752</v>
      </c>
    </row>
    <row r="448" spans="1:24" ht="13.2" x14ac:dyDescent="0.25">
      <c r="A448" s="35" t="str">
        <f t="shared" si="6"/>
        <v>7000357N</v>
      </c>
      <c r="B448" s="21" t="s">
        <v>863</v>
      </c>
      <c r="C448" s="22" t="s">
        <v>864</v>
      </c>
      <c r="D448" s="36">
        <v>8.94</v>
      </c>
      <c r="E448" s="37">
        <v>0.34</v>
      </c>
      <c r="F448" s="37">
        <v>0</v>
      </c>
      <c r="G448" s="37">
        <v>0</v>
      </c>
      <c r="H448" s="37">
        <v>0</v>
      </c>
      <c r="I448" s="37">
        <v>0</v>
      </c>
      <c r="J448" s="37">
        <v>0</v>
      </c>
      <c r="K448" s="37">
        <v>0</v>
      </c>
      <c r="L448" s="37">
        <v>0</v>
      </c>
      <c r="M448" s="37">
        <v>0.56999999999999995</v>
      </c>
      <c r="N448" s="37">
        <v>0</v>
      </c>
      <c r="O448" s="37">
        <v>0</v>
      </c>
      <c r="P448" s="37">
        <v>0</v>
      </c>
      <c r="Q448" s="37">
        <v>0</v>
      </c>
      <c r="R448" s="37">
        <v>0</v>
      </c>
      <c r="S448" s="37">
        <v>0</v>
      </c>
      <c r="T448" s="37">
        <v>0</v>
      </c>
      <c r="U448" s="37">
        <v>0</v>
      </c>
      <c r="V448" s="37">
        <v>7.84</v>
      </c>
      <c r="W448" s="38">
        <v>0.19</v>
      </c>
      <c r="X448" s="48">
        <v>428574</v>
      </c>
    </row>
    <row r="449" spans="1:24" ht="13.2" x14ac:dyDescent="0.25">
      <c r="A449" s="35" t="str">
        <f t="shared" si="6"/>
        <v>5155301N</v>
      </c>
      <c r="B449" s="21" t="s">
        <v>865</v>
      </c>
      <c r="C449" s="22" t="s">
        <v>866</v>
      </c>
      <c r="D449" s="36">
        <v>5.52</v>
      </c>
      <c r="E449" s="37">
        <v>0.44</v>
      </c>
      <c r="F449" s="37">
        <v>0</v>
      </c>
      <c r="G449" s="37">
        <v>0</v>
      </c>
      <c r="H449" s="37">
        <v>0</v>
      </c>
      <c r="I449" s="37">
        <v>0</v>
      </c>
      <c r="J449" s="37">
        <v>0</v>
      </c>
      <c r="K449" s="37">
        <v>0</v>
      </c>
      <c r="L449" s="37">
        <v>0</v>
      </c>
      <c r="M449" s="37">
        <v>0.5</v>
      </c>
      <c r="N449" s="37">
        <v>0</v>
      </c>
      <c r="O449" s="37">
        <v>0</v>
      </c>
      <c r="P449" s="37">
        <v>0</v>
      </c>
      <c r="Q449" s="37">
        <v>0</v>
      </c>
      <c r="R449" s="37">
        <v>0</v>
      </c>
      <c r="S449" s="37">
        <v>0</v>
      </c>
      <c r="T449" s="37">
        <v>0</v>
      </c>
      <c r="U449" s="37">
        <v>0</v>
      </c>
      <c r="V449" s="37">
        <v>3.83</v>
      </c>
      <c r="W449" s="38">
        <v>0.75</v>
      </c>
      <c r="X449" s="48">
        <v>327961</v>
      </c>
    </row>
    <row r="450" spans="1:24" ht="13.2" x14ac:dyDescent="0.25">
      <c r="A450" s="35" t="str">
        <f t="shared" si="6"/>
        <v>4401302N</v>
      </c>
      <c r="B450" s="21" t="s">
        <v>867</v>
      </c>
      <c r="C450" s="22" t="s">
        <v>868</v>
      </c>
      <c r="D450" s="36">
        <v>11.06</v>
      </c>
      <c r="E450" s="37">
        <v>0.64</v>
      </c>
      <c r="F450" s="37">
        <v>0</v>
      </c>
      <c r="G450" s="37">
        <v>0</v>
      </c>
      <c r="H450" s="37">
        <v>0</v>
      </c>
      <c r="I450" s="37">
        <v>0</v>
      </c>
      <c r="J450" s="37">
        <v>0</v>
      </c>
      <c r="K450" s="37">
        <v>0</v>
      </c>
      <c r="L450" s="37">
        <v>0</v>
      </c>
      <c r="M450" s="37">
        <v>0.46</v>
      </c>
      <c r="N450" s="37">
        <v>0.06</v>
      </c>
      <c r="O450" s="37">
        <v>0</v>
      </c>
      <c r="P450" s="37">
        <v>0</v>
      </c>
      <c r="Q450" s="37">
        <v>0</v>
      </c>
      <c r="R450" s="37">
        <v>0</v>
      </c>
      <c r="S450" s="37">
        <v>0</v>
      </c>
      <c r="T450" s="37">
        <v>0</v>
      </c>
      <c r="U450" s="37">
        <v>0</v>
      </c>
      <c r="V450" s="37">
        <v>9.6999999999999993</v>
      </c>
      <c r="W450" s="38">
        <v>0.21</v>
      </c>
      <c r="X450" s="48">
        <v>383140</v>
      </c>
    </row>
    <row r="451" spans="1:24" ht="13.2" x14ac:dyDescent="0.25">
      <c r="A451" s="35" t="str">
        <f t="shared" si="6"/>
        <v>4124300N</v>
      </c>
      <c r="B451" s="21" t="s">
        <v>869</v>
      </c>
      <c r="C451" s="22" t="s">
        <v>870</v>
      </c>
      <c r="D451" s="36">
        <v>11.76</v>
      </c>
      <c r="E451" s="37">
        <v>1.04</v>
      </c>
      <c r="F451" s="37">
        <v>2.36</v>
      </c>
      <c r="G451" s="37">
        <v>0.16</v>
      </c>
      <c r="H451" s="37">
        <v>0</v>
      </c>
      <c r="I451" s="37">
        <v>0</v>
      </c>
      <c r="J451" s="37">
        <v>0.08</v>
      </c>
      <c r="K451" s="37">
        <v>0</v>
      </c>
      <c r="L451" s="37">
        <v>0</v>
      </c>
      <c r="M451" s="37">
        <v>0.76</v>
      </c>
      <c r="N451" s="37">
        <v>0.75</v>
      </c>
      <c r="O451" s="37">
        <v>0</v>
      </c>
      <c r="P451" s="37">
        <v>0</v>
      </c>
      <c r="Q451" s="37">
        <v>0</v>
      </c>
      <c r="R451" s="37">
        <v>0</v>
      </c>
      <c r="S451" s="37">
        <v>0</v>
      </c>
      <c r="T451" s="37">
        <v>0</v>
      </c>
      <c r="U451" s="37">
        <v>0</v>
      </c>
      <c r="V451" s="37">
        <v>5.55</v>
      </c>
      <c r="W451" s="38">
        <v>1.06</v>
      </c>
      <c r="X451" s="48">
        <v>331535</v>
      </c>
    </row>
    <row r="452" spans="1:24" ht="13.2" x14ac:dyDescent="0.25">
      <c r="A452" s="35" t="str">
        <f t="shared" si="6"/>
        <v>5324302N</v>
      </c>
      <c r="B452" s="21" t="s">
        <v>871</v>
      </c>
      <c r="C452" s="22" t="s">
        <v>872</v>
      </c>
      <c r="D452" s="36">
        <v>4.67</v>
      </c>
      <c r="E452" s="37">
        <v>0.37</v>
      </c>
      <c r="F452" s="37">
        <v>0</v>
      </c>
      <c r="G452" s="37">
        <v>0</v>
      </c>
      <c r="H452" s="37">
        <v>0</v>
      </c>
      <c r="I452" s="37">
        <v>0</v>
      </c>
      <c r="J452" s="37">
        <v>0</v>
      </c>
      <c r="K452" s="37">
        <v>0</v>
      </c>
      <c r="L452" s="37">
        <v>0.03</v>
      </c>
      <c r="M452" s="37">
        <v>1.0900000000000001</v>
      </c>
      <c r="N452" s="37">
        <v>0</v>
      </c>
      <c r="O452" s="37">
        <v>0</v>
      </c>
      <c r="P452" s="37">
        <v>0</v>
      </c>
      <c r="Q452" s="37">
        <v>0</v>
      </c>
      <c r="R452" s="37">
        <v>0</v>
      </c>
      <c r="S452" s="37">
        <v>0</v>
      </c>
      <c r="T452" s="37">
        <v>0</v>
      </c>
      <c r="U452" s="37">
        <v>0</v>
      </c>
      <c r="V452" s="37">
        <v>2.82</v>
      </c>
      <c r="W452" s="38">
        <v>0.36</v>
      </c>
      <c r="X452" s="48">
        <v>124523</v>
      </c>
    </row>
    <row r="453" spans="1:24" ht="13.2" x14ac:dyDescent="0.25">
      <c r="A453" s="35" t="str">
        <f t="shared" si="6"/>
        <v>7002353N</v>
      </c>
      <c r="B453" s="21" t="s">
        <v>873</v>
      </c>
      <c r="C453" s="22" t="s">
        <v>874</v>
      </c>
      <c r="D453" s="36">
        <v>14.61</v>
      </c>
      <c r="E453" s="37">
        <v>0</v>
      </c>
      <c r="F453" s="37">
        <v>0</v>
      </c>
      <c r="G453" s="37">
        <v>0</v>
      </c>
      <c r="H453" s="37">
        <v>0</v>
      </c>
      <c r="I453" s="37">
        <v>0</v>
      </c>
      <c r="J453" s="37">
        <v>0</v>
      </c>
      <c r="K453" s="37">
        <v>0</v>
      </c>
      <c r="L453" s="37">
        <v>0</v>
      </c>
      <c r="M453" s="37">
        <v>0</v>
      </c>
      <c r="N453" s="37">
        <v>0</v>
      </c>
      <c r="O453" s="37">
        <v>0</v>
      </c>
      <c r="P453" s="37">
        <v>0</v>
      </c>
      <c r="Q453" s="37">
        <v>0</v>
      </c>
      <c r="R453" s="37">
        <v>0</v>
      </c>
      <c r="S453" s="37">
        <v>0</v>
      </c>
      <c r="T453" s="37">
        <v>0</v>
      </c>
      <c r="U453" s="37">
        <v>0</v>
      </c>
      <c r="V453" s="37">
        <v>0</v>
      </c>
      <c r="W453" s="38">
        <v>0</v>
      </c>
      <c r="X453" s="48">
        <v>0</v>
      </c>
    </row>
    <row r="454" spans="1:24" ht="13.2" x14ac:dyDescent="0.25">
      <c r="A454" s="35" t="str">
        <f t="shared" si="6"/>
        <v>1225000N</v>
      </c>
      <c r="B454" s="21" t="s">
        <v>875</v>
      </c>
      <c r="C454" s="22" t="s">
        <v>876</v>
      </c>
      <c r="D454" s="36">
        <v>8.34</v>
      </c>
      <c r="E454" s="37">
        <v>-0.12</v>
      </c>
      <c r="F454" s="37">
        <v>0.19</v>
      </c>
      <c r="G454" s="37">
        <v>0</v>
      </c>
      <c r="H454" s="37">
        <v>0</v>
      </c>
      <c r="I454" s="37">
        <v>0</v>
      </c>
      <c r="J454" s="37">
        <v>0</v>
      </c>
      <c r="K454" s="37">
        <v>0</v>
      </c>
      <c r="L454" s="37">
        <v>0</v>
      </c>
      <c r="M454" s="37">
        <v>0.5</v>
      </c>
      <c r="N454" s="37">
        <v>0</v>
      </c>
      <c r="O454" s="37">
        <v>0</v>
      </c>
      <c r="P454" s="37">
        <v>0</v>
      </c>
      <c r="Q454" s="37">
        <v>0</v>
      </c>
      <c r="R454" s="37">
        <v>0</v>
      </c>
      <c r="S454" s="37">
        <v>0</v>
      </c>
      <c r="T454" s="37">
        <v>0</v>
      </c>
      <c r="U454" s="37">
        <v>0</v>
      </c>
      <c r="V454" s="37">
        <v>7.73</v>
      </c>
      <c r="W454" s="38">
        <v>0.04</v>
      </c>
      <c r="X454" s="48">
        <v>354937</v>
      </c>
    </row>
    <row r="455" spans="1:24" ht="13.2" x14ac:dyDescent="0.25">
      <c r="A455" s="35" t="str">
        <f t="shared" si="6"/>
        <v>7003362N</v>
      </c>
      <c r="B455" s="21" t="s">
        <v>877</v>
      </c>
      <c r="C455" s="22" t="s">
        <v>878</v>
      </c>
      <c r="D455" s="36">
        <v>2.36</v>
      </c>
      <c r="E455" s="37">
        <v>0.41</v>
      </c>
      <c r="F455" s="37">
        <v>0</v>
      </c>
      <c r="G455" s="37">
        <v>0</v>
      </c>
      <c r="H455" s="37">
        <v>0</v>
      </c>
      <c r="I455" s="37">
        <v>0</v>
      </c>
      <c r="J455" s="37">
        <v>0</v>
      </c>
      <c r="K455" s="37">
        <v>0</v>
      </c>
      <c r="L455" s="37">
        <v>0</v>
      </c>
      <c r="M455" s="37">
        <v>0.47</v>
      </c>
      <c r="N455" s="37">
        <v>0</v>
      </c>
      <c r="O455" s="37">
        <v>0</v>
      </c>
      <c r="P455" s="37">
        <v>0</v>
      </c>
      <c r="Q455" s="37">
        <v>0</v>
      </c>
      <c r="R455" s="37">
        <v>0</v>
      </c>
      <c r="S455" s="37">
        <v>0</v>
      </c>
      <c r="T455" s="37">
        <v>0</v>
      </c>
      <c r="U455" s="37">
        <v>0</v>
      </c>
      <c r="V455" s="37">
        <v>1.38</v>
      </c>
      <c r="W455" s="38">
        <v>0.09</v>
      </c>
      <c r="X455" s="48">
        <v>161478</v>
      </c>
    </row>
    <row r="456" spans="1:24" ht="13.2" x14ac:dyDescent="0.25">
      <c r="A456" s="35" t="str">
        <f t="shared" ref="A456:A519" si="7">LEFT(B456,7)&amp;"N"</f>
        <v>2909304N</v>
      </c>
      <c r="B456" s="21" t="s">
        <v>879</v>
      </c>
      <c r="C456" s="22" t="s">
        <v>880</v>
      </c>
      <c r="D456" s="36">
        <v>6.91</v>
      </c>
      <c r="E456" s="37">
        <v>0.4</v>
      </c>
      <c r="F456" s="37">
        <v>0</v>
      </c>
      <c r="G456" s="37">
        <v>0</v>
      </c>
      <c r="H456" s="37">
        <v>0</v>
      </c>
      <c r="I456" s="37">
        <v>0</v>
      </c>
      <c r="J456" s="37">
        <v>0</v>
      </c>
      <c r="K456" s="37">
        <v>0</v>
      </c>
      <c r="L456" s="37">
        <v>0</v>
      </c>
      <c r="M456" s="37">
        <v>0.46</v>
      </c>
      <c r="N456" s="37">
        <v>0</v>
      </c>
      <c r="O456" s="37">
        <v>0</v>
      </c>
      <c r="P456" s="37">
        <v>0.15</v>
      </c>
      <c r="Q456" s="37">
        <v>0</v>
      </c>
      <c r="R456" s="37">
        <v>0</v>
      </c>
      <c r="S456" s="37">
        <v>0</v>
      </c>
      <c r="T456" s="37">
        <v>0</v>
      </c>
      <c r="U456" s="37">
        <v>0</v>
      </c>
      <c r="V456" s="37">
        <v>5.56</v>
      </c>
      <c r="W456" s="38">
        <v>0.34</v>
      </c>
      <c r="X456" s="48">
        <v>156508</v>
      </c>
    </row>
    <row r="457" spans="1:24" ht="13.2" x14ac:dyDescent="0.25">
      <c r="A457" s="35" t="str">
        <f t="shared" si="7"/>
        <v>3201310N</v>
      </c>
      <c r="B457" s="21" t="s">
        <v>881</v>
      </c>
      <c r="C457" s="22" t="s">
        <v>882</v>
      </c>
      <c r="D457" s="36">
        <v>8.3000000000000007</v>
      </c>
      <c r="E457" s="37">
        <v>1.1599999999999999</v>
      </c>
      <c r="F457" s="37">
        <v>1.31</v>
      </c>
      <c r="G457" s="37">
        <v>0.28000000000000003</v>
      </c>
      <c r="H457" s="37">
        <v>0</v>
      </c>
      <c r="I457" s="37">
        <v>0</v>
      </c>
      <c r="J457" s="37">
        <v>0</v>
      </c>
      <c r="K457" s="37">
        <v>0</v>
      </c>
      <c r="L457" s="37">
        <v>0</v>
      </c>
      <c r="M457" s="37">
        <v>0.34</v>
      </c>
      <c r="N457" s="37">
        <v>0</v>
      </c>
      <c r="O457" s="37">
        <v>0.01</v>
      </c>
      <c r="P457" s="37">
        <v>0</v>
      </c>
      <c r="Q457" s="37">
        <v>0</v>
      </c>
      <c r="R457" s="37">
        <v>0</v>
      </c>
      <c r="S457" s="37">
        <v>0</v>
      </c>
      <c r="T457" s="37">
        <v>0</v>
      </c>
      <c r="U457" s="37">
        <v>0</v>
      </c>
      <c r="V457" s="37">
        <v>4.71</v>
      </c>
      <c r="W457" s="38">
        <v>0.49</v>
      </c>
      <c r="X457" s="48">
        <v>459357</v>
      </c>
    </row>
    <row r="458" spans="1:24" ht="13.2" x14ac:dyDescent="0.25">
      <c r="A458" s="35" t="str">
        <f t="shared" si="7"/>
        <v>3201002N</v>
      </c>
      <c r="B458" s="21" t="s">
        <v>883</v>
      </c>
      <c r="C458" s="22" t="s">
        <v>884</v>
      </c>
      <c r="D458" s="36">
        <v>15.78</v>
      </c>
      <c r="E458" s="37">
        <v>0</v>
      </c>
      <c r="F458" s="37">
        <v>2.5299999999999998</v>
      </c>
      <c r="G458" s="37">
        <v>1.22</v>
      </c>
      <c r="H458" s="37">
        <v>0.04</v>
      </c>
      <c r="I458" s="37">
        <v>0</v>
      </c>
      <c r="J458" s="37">
        <v>0.92</v>
      </c>
      <c r="K458" s="37">
        <v>0.03</v>
      </c>
      <c r="L458" s="37">
        <v>0</v>
      </c>
      <c r="M458" s="37">
        <v>0</v>
      </c>
      <c r="N458" s="37">
        <v>0</v>
      </c>
      <c r="O458" s="37">
        <v>0</v>
      </c>
      <c r="P458" s="37">
        <v>0.44</v>
      </c>
      <c r="Q458" s="37">
        <v>0</v>
      </c>
      <c r="R458" s="37">
        <v>0</v>
      </c>
      <c r="S458" s="37">
        <v>0.04</v>
      </c>
      <c r="T458" s="37">
        <v>0</v>
      </c>
      <c r="U458" s="37">
        <v>0</v>
      </c>
      <c r="V458" s="37">
        <v>9.08</v>
      </c>
      <c r="W458" s="38">
        <v>1.48</v>
      </c>
      <c r="X458" s="48">
        <v>424986</v>
      </c>
    </row>
    <row r="459" spans="1:24" ht="13.2" x14ac:dyDescent="0.25">
      <c r="A459" s="35" t="str">
        <f t="shared" si="7"/>
        <v>1451304N</v>
      </c>
      <c r="B459" s="21" t="s">
        <v>885</v>
      </c>
      <c r="C459" s="22" t="s">
        <v>886</v>
      </c>
      <c r="D459" s="36">
        <v>10.69</v>
      </c>
      <c r="E459" s="37">
        <v>1.52</v>
      </c>
      <c r="F459" s="37">
        <v>0</v>
      </c>
      <c r="G459" s="37">
        <v>0.62</v>
      </c>
      <c r="H459" s="37">
        <v>0</v>
      </c>
      <c r="I459" s="37">
        <v>0</v>
      </c>
      <c r="J459" s="37">
        <v>0.31</v>
      </c>
      <c r="K459" s="37">
        <v>0</v>
      </c>
      <c r="L459" s="37">
        <v>0</v>
      </c>
      <c r="M459" s="37">
        <v>0.54</v>
      </c>
      <c r="N459" s="37">
        <v>0</v>
      </c>
      <c r="O459" s="37">
        <v>0</v>
      </c>
      <c r="P459" s="37">
        <v>0</v>
      </c>
      <c r="Q459" s="37">
        <v>0</v>
      </c>
      <c r="R459" s="37">
        <v>0</v>
      </c>
      <c r="S459" s="37">
        <v>0</v>
      </c>
      <c r="T459" s="37">
        <v>0</v>
      </c>
      <c r="U459" s="37">
        <v>0</v>
      </c>
      <c r="V459" s="37">
        <v>6.95</v>
      </c>
      <c r="W459" s="38">
        <v>0.75</v>
      </c>
      <c r="X459" s="48">
        <v>670362</v>
      </c>
    </row>
    <row r="460" spans="1:24" ht="13.2" x14ac:dyDescent="0.25">
      <c r="A460" s="35" t="str">
        <f t="shared" si="7"/>
        <v>5262300N</v>
      </c>
      <c r="B460" s="21" t="s">
        <v>887</v>
      </c>
      <c r="C460" s="22" t="s">
        <v>888</v>
      </c>
      <c r="D460" s="36">
        <v>12.31</v>
      </c>
      <c r="E460" s="37">
        <v>2.1</v>
      </c>
      <c r="F460" s="37">
        <v>0</v>
      </c>
      <c r="G460" s="37">
        <v>0</v>
      </c>
      <c r="H460" s="37">
        <v>0</v>
      </c>
      <c r="I460" s="37">
        <v>0</v>
      </c>
      <c r="J460" s="37">
        <v>0</v>
      </c>
      <c r="K460" s="37">
        <v>0</v>
      </c>
      <c r="L460" s="37">
        <v>0</v>
      </c>
      <c r="M460" s="37">
        <v>0.91</v>
      </c>
      <c r="N460" s="37">
        <v>0</v>
      </c>
      <c r="O460" s="37">
        <v>0</v>
      </c>
      <c r="P460" s="37">
        <v>0</v>
      </c>
      <c r="Q460" s="37">
        <v>0</v>
      </c>
      <c r="R460" s="37">
        <v>0</v>
      </c>
      <c r="S460" s="37">
        <v>0</v>
      </c>
      <c r="T460" s="37">
        <v>0</v>
      </c>
      <c r="U460" s="37">
        <v>0</v>
      </c>
      <c r="V460" s="37">
        <v>9.0399999999999991</v>
      </c>
      <c r="W460" s="38">
        <v>0.25</v>
      </c>
      <c r="X460" s="48">
        <v>379522</v>
      </c>
    </row>
    <row r="461" spans="1:24" ht="13.2" x14ac:dyDescent="0.25">
      <c r="A461" s="35" t="str">
        <f t="shared" si="7"/>
        <v>3301323N</v>
      </c>
      <c r="B461" s="21" t="s">
        <v>889</v>
      </c>
      <c r="C461" s="22" t="s">
        <v>890</v>
      </c>
      <c r="D461" s="36">
        <v>9.2799999999999994</v>
      </c>
      <c r="E461" s="37">
        <v>0.45</v>
      </c>
      <c r="F461" s="37">
        <v>0</v>
      </c>
      <c r="G461" s="37">
        <v>0</v>
      </c>
      <c r="H461" s="37">
        <v>0</v>
      </c>
      <c r="I461" s="37">
        <v>0</v>
      </c>
      <c r="J461" s="37">
        <v>0</v>
      </c>
      <c r="K461" s="37">
        <v>0</v>
      </c>
      <c r="L461" s="37">
        <v>0</v>
      </c>
      <c r="M461" s="37">
        <v>0.51</v>
      </c>
      <c r="N461" s="37">
        <v>0</v>
      </c>
      <c r="O461" s="37">
        <v>0</v>
      </c>
      <c r="P461" s="37">
        <v>2.2000000000000002</v>
      </c>
      <c r="Q461" s="37">
        <v>0</v>
      </c>
      <c r="R461" s="37">
        <v>0</v>
      </c>
      <c r="S461" s="37">
        <v>0</v>
      </c>
      <c r="T461" s="37">
        <v>0</v>
      </c>
      <c r="U461" s="37">
        <v>0</v>
      </c>
      <c r="V461" s="37">
        <v>5.7</v>
      </c>
      <c r="W461" s="38">
        <v>0.42</v>
      </c>
      <c r="X461" s="48">
        <v>796678</v>
      </c>
    </row>
    <row r="462" spans="1:24" ht="13.2" x14ac:dyDescent="0.25">
      <c r="A462" s="35" t="str">
        <f t="shared" si="7"/>
        <v>4152304N</v>
      </c>
      <c r="B462" s="21" t="s">
        <v>891</v>
      </c>
      <c r="C462" s="22" t="s">
        <v>892</v>
      </c>
      <c r="D462" s="36">
        <v>12.33</v>
      </c>
      <c r="E462" s="37">
        <v>0.71</v>
      </c>
      <c r="F462" s="37">
        <v>0.91</v>
      </c>
      <c r="G462" s="37">
        <v>0.16</v>
      </c>
      <c r="H462" s="37">
        <v>0</v>
      </c>
      <c r="I462" s="37">
        <v>0</v>
      </c>
      <c r="J462" s="37">
        <v>0.23</v>
      </c>
      <c r="K462" s="37">
        <v>0.59</v>
      </c>
      <c r="L462" s="37">
        <v>0</v>
      </c>
      <c r="M462" s="37">
        <v>0.6</v>
      </c>
      <c r="N462" s="37">
        <v>0.47</v>
      </c>
      <c r="O462" s="37">
        <v>0.75</v>
      </c>
      <c r="P462" s="37">
        <v>0</v>
      </c>
      <c r="Q462" s="37">
        <v>0</v>
      </c>
      <c r="R462" s="37">
        <v>0</v>
      </c>
      <c r="S462" s="37">
        <v>0</v>
      </c>
      <c r="T462" s="37">
        <v>0</v>
      </c>
      <c r="U462" s="37">
        <v>0</v>
      </c>
      <c r="V462" s="37">
        <v>7.18</v>
      </c>
      <c r="W462" s="38">
        <v>0.73</v>
      </c>
      <c r="X462" s="48">
        <v>352801</v>
      </c>
    </row>
    <row r="463" spans="1:24" ht="13.2" x14ac:dyDescent="0.25">
      <c r="A463" s="35" t="str">
        <f t="shared" si="7"/>
        <v>5154320N</v>
      </c>
      <c r="B463" s="21" t="s">
        <v>893</v>
      </c>
      <c r="C463" s="22" t="s">
        <v>894</v>
      </c>
      <c r="D463" s="36">
        <v>6.29</v>
      </c>
      <c r="E463" s="37">
        <v>0.53</v>
      </c>
      <c r="F463" s="37">
        <v>0</v>
      </c>
      <c r="G463" s="37">
        <v>0</v>
      </c>
      <c r="H463" s="37">
        <v>0</v>
      </c>
      <c r="I463" s="37">
        <v>0</v>
      </c>
      <c r="J463" s="37">
        <v>0</v>
      </c>
      <c r="K463" s="37">
        <v>0.04</v>
      </c>
      <c r="L463" s="37">
        <v>0</v>
      </c>
      <c r="M463" s="37">
        <v>0.65</v>
      </c>
      <c r="N463" s="37">
        <v>0</v>
      </c>
      <c r="O463" s="37">
        <v>0</v>
      </c>
      <c r="P463" s="37">
        <v>0</v>
      </c>
      <c r="Q463" s="37">
        <v>0</v>
      </c>
      <c r="R463" s="37">
        <v>0</v>
      </c>
      <c r="S463" s="37">
        <v>0</v>
      </c>
      <c r="T463" s="37">
        <v>0</v>
      </c>
      <c r="U463" s="37">
        <v>0</v>
      </c>
      <c r="V463" s="37">
        <v>4.76</v>
      </c>
      <c r="W463" s="38">
        <v>0.31</v>
      </c>
      <c r="X463" s="48">
        <v>278922</v>
      </c>
    </row>
    <row r="464" spans="1:24" ht="13.2" x14ac:dyDescent="0.25">
      <c r="A464" s="35" t="str">
        <f t="shared" si="7"/>
        <v>7001033N</v>
      </c>
      <c r="B464" s="21" t="s">
        <v>895</v>
      </c>
      <c r="C464" s="22" t="s">
        <v>896</v>
      </c>
      <c r="D464" s="36">
        <v>25.19</v>
      </c>
      <c r="E464" s="37">
        <v>1.0900000000000001</v>
      </c>
      <c r="F464" s="37">
        <v>0.08</v>
      </c>
      <c r="G464" s="37">
        <v>0.01</v>
      </c>
      <c r="H464" s="37">
        <v>0.01</v>
      </c>
      <c r="I464" s="37">
        <v>0</v>
      </c>
      <c r="J464" s="37">
        <v>0.81</v>
      </c>
      <c r="K464" s="37">
        <v>4.2699999999999996</v>
      </c>
      <c r="L464" s="37">
        <v>0</v>
      </c>
      <c r="M464" s="37">
        <v>0.82</v>
      </c>
      <c r="N464" s="37">
        <v>0</v>
      </c>
      <c r="O464" s="37">
        <v>0</v>
      </c>
      <c r="P464" s="37">
        <v>4.88</v>
      </c>
      <c r="Q464" s="37">
        <v>0.01</v>
      </c>
      <c r="R464" s="37">
        <v>0</v>
      </c>
      <c r="S464" s="37">
        <v>0</v>
      </c>
      <c r="T464" s="37">
        <v>0</v>
      </c>
      <c r="U464" s="37">
        <v>0</v>
      </c>
      <c r="V464" s="37">
        <v>10.96</v>
      </c>
      <c r="W464" s="38">
        <v>1.93</v>
      </c>
      <c r="X464" s="48">
        <v>3901637</v>
      </c>
    </row>
    <row r="465" spans="1:24" ht="13.2" x14ac:dyDescent="0.25">
      <c r="A465" s="35" t="str">
        <f t="shared" si="7"/>
        <v>7001371N</v>
      </c>
      <c r="B465" s="21" t="s">
        <v>897</v>
      </c>
      <c r="C465" s="22" t="s">
        <v>898</v>
      </c>
      <c r="D465" s="36">
        <v>10.64</v>
      </c>
      <c r="E465" s="37">
        <v>1.29</v>
      </c>
      <c r="F465" s="37">
        <v>0</v>
      </c>
      <c r="G465" s="37">
        <v>0.28999999999999998</v>
      </c>
      <c r="H465" s="37">
        <v>0</v>
      </c>
      <c r="I465" s="37">
        <v>0</v>
      </c>
      <c r="J465" s="37">
        <v>0.46</v>
      </c>
      <c r="K465" s="37">
        <v>0</v>
      </c>
      <c r="L465" s="37">
        <v>0</v>
      </c>
      <c r="M465" s="37">
        <v>0.59</v>
      </c>
      <c r="N465" s="37">
        <v>0</v>
      </c>
      <c r="O465" s="37">
        <v>0.03</v>
      </c>
      <c r="P465" s="37">
        <v>0</v>
      </c>
      <c r="Q465" s="37">
        <v>0</v>
      </c>
      <c r="R465" s="37">
        <v>0</v>
      </c>
      <c r="S465" s="37">
        <v>0</v>
      </c>
      <c r="T465" s="37">
        <v>0</v>
      </c>
      <c r="U465" s="37">
        <v>0</v>
      </c>
      <c r="V465" s="37">
        <v>7.8</v>
      </c>
      <c r="W465" s="38">
        <v>0.18</v>
      </c>
      <c r="X465" s="48">
        <v>727515</v>
      </c>
    </row>
    <row r="466" spans="1:24" ht="13.2" x14ac:dyDescent="0.25">
      <c r="A466" s="35" t="str">
        <f t="shared" si="7"/>
        <v>5960304N</v>
      </c>
      <c r="B466" s="21" t="s">
        <v>899</v>
      </c>
      <c r="C466" s="22" t="s">
        <v>900</v>
      </c>
      <c r="D466" s="36">
        <v>14.02</v>
      </c>
      <c r="E466" s="37">
        <v>0.28999999999999998</v>
      </c>
      <c r="F466" s="37">
        <v>3.15</v>
      </c>
      <c r="G466" s="37">
        <v>0</v>
      </c>
      <c r="H466" s="37">
        <v>0</v>
      </c>
      <c r="I466" s="37">
        <v>0</v>
      </c>
      <c r="J466" s="37">
        <v>0</v>
      </c>
      <c r="K466" s="37">
        <v>0.71</v>
      </c>
      <c r="L466" s="37">
        <v>0</v>
      </c>
      <c r="M466" s="37">
        <v>0.68</v>
      </c>
      <c r="N466" s="37">
        <v>0</v>
      </c>
      <c r="O466" s="37">
        <v>0</v>
      </c>
      <c r="P466" s="37">
        <v>0</v>
      </c>
      <c r="Q466" s="37">
        <v>4</v>
      </c>
      <c r="R466" s="37">
        <v>0</v>
      </c>
      <c r="S466" s="37">
        <v>0</v>
      </c>
      <c r="T466" s="37">
        <v>0</v>
      </c>
      <c r="U466" s="37">
        <v>0</v>
      </c>
      <c r="V466" s="37">
        <v>4.25</v>
      </c>
      <c r="W466" s="38">
        <v>0.95</v>
      </c>
      <c r="X466" s="48">
        <v>443557</v>
      </c>
    </row>
    <row r="467" spans="1:24" ht="13.2" x14ac:dyDescent="0.25">
      <c r="A467" s="35" t="str">
        <f t="shared" si="7"/>
        <v>2201000N</v>
      </c>
      <c r="B467" s="21" t="s">
        <v>901</v>
      </c>
      <c r="C467" s="22" t="s">
        <v>902</v>
      </c>
      <c r="D467" s="36">
        <v>10.38</v>
      </c>
      <c r="E467" s="37">
        <v>1.94</v>
      </c>
      <c r="F467" s="37">
        <v>0</v>
      </c>
      <c r="G467" s="37">
        <v>0.4</v>
      </c>
      <c r="H467" s="37">
        <v>0.01</v>
      </c>
      <c r="I467" s="37">
        <v>0</v>
      </c>
      <c r="J467" s="37">
        <v>0.5</v>
      </c>
      <c r="K467" s="37">
        <v>0</v>
      </c>
      <c r="L467" s="37">
        <v>0</v>
      </c>
      <c r="M467" s="37">
        <v>0.28000000000000003</v>
      </c>
      <c r="N467" s="37">
        <v>0</v>
      </c>
      <c r="O467" s="37">
        <v>0</v>
      </c>
      <c r="P467" s="37">
        <v>0</v>
      </c>
      <c r="Q467" s="37">
        <v>0</v>
      </c>
      <c r="R467" s="37">
        <v>0</v>
      </c>
      <c r="S467" s="37">
        <v>0</v>
      </c>
      <c r="T467" s="37">
        <v>0</v>
      </c>
      <c r="U467" s="37">
        <v>0</v>
      </c>
      <c r="V467" s="37">
        <v>7.11</v>
      </c>
      <c r="W467" s="38">
        <v>0.15</v>
      </c>
      <c r="X467" s="48">
        <v>1018737</v>
      </c>
    </row>
    <row r="468" spans="1:24" ht="13.2" x14ac:dyDescent="0.25">
      <c r="A468" s="35" t="str">
        <f t="shared" si="7"/>
        <v>2269300N</v>
      </c>
      <c r="B468" s="21" t="s">
        <v>903</v>
      </c>
      <c r="C468" s="22" t="s">
        <v>904</v>
      </c>
      <c r="D468" s="36">
        <v>12.45</v>
      </c>
      <c r="E468" s="37">
        <v>0</v>
      </c>
      <c r="F468" s="37">
        <v>0</v>
      </c>
      <c r="G468" s="37">
        <v>0</v>
      </c>
      <c r="H468" s="37">
        <v>0</v>
      </c>
      <c r="I468" s="37">
        <v>0</v>
      </c>
      <c r="J468" s="37">
        <v>0</v>
      </c>
      <c r="K468" s="37">
        <v>0</v>
      </c>
      <c r="L468" s="37">
        <v>0</v>
      </c>
      <c r="M468" s="37">
        <v>0</v>
      </c>
      <c r="N468" s="37">
        <v>0</v>
      </c>
      <c r="O468" s="37">
        <v>0</v>
      </c>
      <c r="P468" s="37">
        <v>0</v>
      </c>
      <c r="Q468" s="37">
        <v>0</v>
      </c>
      <c r="R468" s="37">
        <v>0</v>
      </c>
      <c r="S468" s="37">
        <v>0</v>
      </c>
      <c r="T468" s="37">
        <v>0</v>
      </c>
      <c r="U468" s="37">
        <v>0</v>
      </c>
      <c r="V468" s="37">
        <v>0</v>
      </c>
      <c r="W468" s="38">
        <v>0</v>
      </c>
      <c r="X468" s="48">
        <v>0</v>
      </c>
    </row>
    <row r="469" spans="1:24" ht="13.2" x14ac:dyDescent="0.25">
      <c r="A469" s="35" t="str">
        <f t="shared" si="7"/>
        <v>5127302N</v>
      </c>
      <c r="B469" s="21" t="s">
        <v>905</v>
      </c>
      <c r="C469" s="22" t="s">
        <v>906</v>
      </c>
      <c r="D469" s="36">
        <v>11.06</v>
      </c>
      <c r="E469" s="37">
        <v>0.59</v>
      </c>
      <c r="F469" s="37">
        <v>3</v>
      </c>
      <c r="G469" s="37">
        <v>0</v>
      </c>
      <c r="H469" s="37">
        <v>0</v>
      </c>
      <c r="I469" s="37">
        <v>0</v>
      </c>
      <c r="J469" s="37">
        <v>0</v>
      </c>
      <c r="K469" s="37">
        <v>0</v>
      </c>
      <c r="L469" s="37">
        <v>0</v>
      </c>
      <c r="M469" s="37">
        <v>0.56000000000000005</v>
      </c>
      <c r="N469" s="37">
        <v>0</v>
      </c>
      <c r="O469" s="37">
        <v>0</v>
      </c>
      <c r="P469" s="37">
        <v>0</v>
      </c>
      <c r="Q469" s="37">
        <v>0</v>
      </c>
      <c r="R469" s="37">
        <v>0</v>
      </c>
      <c r="S469" s="37">
        <v>0</v>
      </c>
      <c r="T469" s="37">
        <v>0</v>
      </c>
      <c r="U469" s="37">
        <v>0</v>
      </c>
      <c r="V469" s="37">
        <v>6.53</v>
      </c>
      <c r="W469" s="38">
        <v>0.38</v>
      </c>
      <c r="X469" s="48">
        <v>469092</v>
      </c>
    </row>
    <row r="470" spans="1:24" ht="13.2" x14ac:dyDescent="0.25">
      <c r="A470" s="35" t="str">
        <f t="shared" si="7"/>
        <v>2951304N</v>
      </c>
      <c r="B470" s="21" t="s">
        <v>907</v>
      </c>
      <c r="C470" s="22" t="s">
        <v>908</v>
      </c>
      <c r="D470" s="36">
        <v>5.91</v>
      </c>
      <c r="E470" s="37">
        <v>0.48</v>
      </c>
      <c r="F470" s="37">
        <v>0</v>
      </c>
      <c r="G470" s="37">
        <v>0</v>
      </c>
      <c r="H470" s="37">
        <v>0</v>
      </c>
      <c r="I470" s="37">
        <v>0</v>
      </c>
      <c r="J470" s="37">
        <v>0</v>
      </c>
      <c r="K470" s="37">
        <v>0.64</v>
      </c>
      <c r="L470" s="37">
        <v>0</v>
      </c>
      <c r="M470" s="37">
        <v>0.51</v>
      </c>
      <c r="N470" s="37">
        <v>0.08</v>
      </c>
      <c r="O470" s="37">
        <v>0</v>
      </c>
      <c r="P470" s="37">
        <v>0.04</v>
      </c>
      <c r="Q470" s="37">
        <v>0</v>
      </c>
      <c r="R470" s="37">
        <v>0</v>
      </c>
      <c r="S470" s="37">
        <v>0</v>
      </c>
      <c r="T470" s="37">
        <v>0</v>
      </c>
      <c r="U470" s="37">
        <v>0</v>
      </c>
      <c r="V470" s="37">
        <v>3.41</v>
      </c>
      <c r="W470" s="38">
        <v>0.76</v>
      </c>
      <c r="X470" s="48">
        <v>371776</v>
      </c>
    </row>
    <row r="471" spans="1:24" ht="13.2" x14ac:dyDescent="0.25">
      <c r="A471" s="35" t="str">
        <f t="shared" si="7"/>
        <v>5907317N</v>
      </c>
      <c r="B471" s="21" t="s">
        <v>909</v>
      </c>
      <c r="C471" s="22" t="s">
        <v>910</v>
      </c>
      <c r="D471" s="36">
        <v>8.6999999999999993</v>
      </c>
      <c r="E471" s="37">
        <v>0.97</v>
      </c>
      <c r="F471" s="37">
        <v>0</v>
      </c>
      <c r="G471" s="37">
        <v>0</v>
      </c>
      <c r="H471" s="37">
        <v>0</v>
      </c>
      <c r="I471" s="37">
        <v>0</v>
      </c>
      <c r="J471" s="37">
        <v>0</v>
      </c>
      <c r="K471" s="37">
        <v>0</v>
      </c>
      <c r="L471" s="37">
        <v>0</v>
      </c>
      <c r="M471" s="37">
        <v>0</v>
      </c>
      <c r="N471" s="37">
        <v>0</v>
      </c>
      <c r="O471" s="37">
        <v>-0.01</v>
      </c>
      <c r="P471" s="37">
        <v>0</v>
      </c>
      <c r="Q471" s="37">
        <v>0</v>
      </c>
      <c r="R471" s="37">
        <v>0</v>
      </c>
      <c r="S471" s="37">
        <v>0</v>
      </c>
      <c r="T471" s="37">
        <v>0</v>
      </c>
      <c r="U471" s="37">
        <v>0</v>
      </c>
      <c r="V471" s="37">
        <v>5.1100000000000003</v>
      </c>
      <c r="W471" s="38">
        <v>2.63</v>
      </c>
      <c r="X471" s="48">
        <v>348771</v>
      </c>
    </row>
    <row r="472" spans="1:24" ht="13.2" x14ac:dyDescent="0.25">
      <c r="A472" s="35" t="str">
        <f t="shared" si="7"/>
        <v>4501000N</v>
      </c>
      <c r="B472" s="21" t="s">
        <v>913</v>
      </c>
      <c r="C472" s="22" t="s">
        <v>1375</v>
      </c>
      <c r="D472" s="36">
        <v>19.52</v>
      </c>
      <c r="E472" s="37">
        <v>0</v>
      </c>
      <c r="F472" s="37">
        <v>0.89</v>
      </c>
      <c r="G472" s="37">
        <v>2.2000000000000002</v>
      </c>
      <c r="H472" s="37">
        <v>0.06</v>
      </c>
      <c r="I472" s="37">
        <v>0.03</v>
      </c>
      <c r="J472" s="37">
        <v>0.52</v>
      </c>
      <c r="K472" s="37">
        <v>5.68</v>
      </c>
      <c r="L472" s="37">
        <v>0</v>
      </c>
      <c r="M472" s="37">
        <v>0</v>
      </c>
      <c r="N472" s="37">
        <v>0</v>
      </c>
      <c r="O472" s="37">
        <v>0</v>
      </c>
      <c r="P472" s="37">
        <v>0</v>
      </c>
      <c r="Q472" s="37">
        <v>0</v>
      </c>
      <c r="R472" s="37">
        <v>0</v>
      </c>
      <c r="S472" s="37">
        <v>0.09</v>
      </c>
      <c r="T472" s="37">
        <v>0.08</v>
      </c>
      <c r="U472" s="37">
        <v>0.4</v>
      </c>
      <c r="V472" s="37">
        <v>6.5</v>
      </c>
      <c r="W472" s="38">
        <v>3.01</v>
      </c>
      <c r="X472" s="48">
        <v>470593</v>
      </c>
    </row>
    <row r="473" spans="1:24" ht="13.2" x14ac:dyDescent="0.25">
      <c r="A473" s="35" t="str">
        <f t="shared" si="7"/>
        <v>4520301N</v>
      </c>
      <c r="B473" s="21" t="s">
        <v>911</v>
      </c>
      <c r="C473" s="22" t="s">
        <v>912</v>
      </c>
      <c r="D473" s="36">
        <v>4.55</v>
      </c>
      <c r="E473" s="37">
        <v>0.77</v>
      </c>
      <c r="F473" s="37">
        <v>0</v>
      </c>
      <c r="G473" s="37">
        <v>0</v>
      </c>
      <c r="H473" s="37">
        <v>0</v>
      </c>
      <c r="I473" s="37">
        <v>0</v>
      </c>
      <c r="J473" s="37">
        <v>0</v>
      </c>
      <c r="K473" s="37">
        <v>0</v>
      </c>
      <c r="L473" s="37">
        <v>0</v>
      </c>
      <c r="M473" s="37">
        <v>0.48</v>
      </c>
      <c r="N473" s="37">
        <v>0</v>
      </c>
      <c r="O473" s="37">
        <v>0</v>
      </c>
      <c r="P473" s="37">
        <v>0</v>
      </c>
      <c r="Q473" s="37">
        <v>0</v>
      </c>
      <c r="R473" s="37">
        <v>0</v>
      </c>
      <c r="S473" s="37">
        <v>0</v>
      </c>
      <c r="T473" s="37">
        <v>0</v>
      </c>
      <c r="U473" s="37">
        <v>0</v>
      </c>
      <c r="V473" s="37">
        <v>3.19</v>
      </c>
      <c r="W473" s="38">
        <v>0.1</v>
      </c>
      <c r="X473" s="48">
        <v>451893</v>
      </c>
    </row>
    <row r="474" spans="1:24" ht="12" x14ac:dyDescent="0.25">
      <c r="A474" s="35" t="str">
        <f t="shared" si="7"/>
        <v>5904322N</v>
      </c>
      <c r="B474" s="23" t="s">
        <v>915</v>
      </c>
      <c r="C474" s="22" t="s">
        <v>916</v>
      </c>
      <c r="D474" s="39">
        <v>16.45</v>
      </c>
      <c r="E474" s="40">
        <v>0</v>
      </c>
      <c r="F474" s="40">
        <v>0</v>
      </c>
      <c r="G474" s="40">
        <v>0</v>
      </c>
      <c r="H474" s="40">
        <v>0</v>
      </c>
      <c r="I474" s="40">
        <v>0</v>
      </c>
      <c r="J474" s="40">
        <v>0</v>
      </c>
      <c r="K474" s="40">
        <v>0</v>
      </c>
      <c r="L474" s="40">
        <v>0</v>
      </c>
      <c r="M474" s="40">
        <v>0</v>
      </c>
      <c r="N474" s="40">
        <v>0</v>
      </c>
      <c r="O474" s="40">
        <v>0</v>
      </c>
      <c r="P474" s="40">
        <v>0</v>
      </c>
      <c r="Q474" s="40">
        <v>0</v>
      </c>
      <c r="R474" s="40">
        <v>0</v>
      </c>
      <c r="S474" s="40">
        <v>0</v>
      </c>
      <c r="T474" s="40">
        <v>0</v>
      </c>
      <c r="U474" s="40">
        <v>0</v>
      </c>
      <c r="V474" s="40">
        <v>0</v>
      </c>
      <c r="W474" s="41">
        <v>0</v>
      </c>
      <c r="X474" s="49">
        <v>0</v>
      </c>
    </row>
    <row r="475" spans="1:24" ht="13.2" x14ac:dyDescent="0.25">
      <c r="A475" s="35" t="str">
        <f t="shared" si="7"/>
        <v>7000315N</v>
      </c>
      <c r="B475" s="21" t="s">
        <v>917</v>
      </c>
      <c r="C475" s="22" t="s">
        <v>918</v>
      </c>
      <c r="D475" s="36">
        <v>15.47</v>
      </c>
      <c r="E475" s="37">
        <v>2.14</v>
      </c>
      <c r="F475" s="37">
        <v>2.19</v>
      </c>
      <c r="G475" s="37">
        <v>0</v>
      </c>
      <c r="H475" s="37">
        <v>0</v>
      </c>
      <c r="I475" s="37">
        <v>0</v>
      </c>
      <c r="J475" s="37">
        <v>0</v>
      </c>
      <c r="K475" s="37">
        <v>0.31</v>
      </c>
      <c r="L475" s="37">
        <v>0</v>
      </c>
      <c r="M475" s="37">
        <v>0.4</v>
      </c>
      <c r="N475" s="37">
        <v>0</v>
      </c>
      <c r="O475" s="37">
        <v>0.17</v>
      </c>
      <c r="P475" s="37">
        <v>0.43</v>
      </c>
      <c r="Q475" s="37">
        <v>0</v>
      </c>
      <c r="R475" s="37">
        <v>0</v>
      </c>
      <c r="S475" s="37">
        <v>0</v>
      </c>
      <c r="T475" s="37">
        <v>0</v>
      </c>
      <c r="U475" s="37">
        <v>0</v>
      </c>
      <c r="V475" s="37">
        <v>9.14</v>
      </c>
      <c r="W475" s="38">
        <v>0.69</v>
      </c>
      <c r="X475" s="48">
        <v>1996573</v>
      </c>
    </row>
    <row r="476" spans="1:24" ht="13.2" x14ac:dyDescent="0.25">
      <c r="A476" s="35" t="str">
        <f t="shared" si="7"/>
        <v>3529301N</v>
      </c>
      <c r="B476" s="21" t="s">
        <v>919</v>
      </c>
      <c r="C476" s="22" t="s">
        <v>920</v>
      </c>
      <c r="D476" s="36">
        <v>16.3</v>
      </c>
      <c r="E476" s="37">
        <v>3.03</v>
      </c>
      <c r="F476" s="37">
        <v>0</v>
      </c>
      <c r="G476" s="37">
        <v>0.86</v>
      </c>
      <c r="H476" s="37">
        <v>0</v>
      </c>
      <c r="I476" s="37">
        <v>0</v>
      </c>
      <c r="J476" s="37">
        <v>1.75</v>
      </c>
      <c r="K476" s="37">
        <v>0.98</v>
      </c>
      <c r="L476" s="37">
        <v>0</v>
      </c>
      <c r="M476" s="37">
        <v>0.38</v>
      </c>
      <c r="N476" s="37">
        <v>0</v>
      </c>
      <c r="O476" s="37">
        <v>0</v>
      </c>
      <c r="P476" s="37">
        <v>0</v>
      </c>
      <c r="Q476" s="37">
        <v>0</v>
      </c>
      <c r="R476" s="37">
        <v>0</v>
      </c>
      <c r="S476" s="37">
        <v>0</v>
      </c>
      <c r="T476" s="37">
        <v>0</v>
      </c>
      <c r="U476" s="37">
        <v>0</v>
      </c>
      <c r="V476" s="37">
        <v>8.86</v>
      </c>
      <c r="W476" s="38">
        <v>0.44</v>
      </c>
      <c r="X476" s="48">
        <v>690025</v>
      </c>
    </row>
    <row r="477" spans="1:24" ht="13.2" x14ac:dyDescent="0.25">
      <c r="A477" s="35" t="str">
        <f t="shared" si="7"/>
        <v>5902314N</v>
      </c>
      <c r="B477" s="21" t="s">
        <v>921</v>
      </c>
      <c r="C477" s="22" t="s">
        <v>922</v>
      </c>
      <c r="D477" s="36">
        <v>8.8800000000000008</v>
      </c>
      <c r="E477" s="37">
        <v>0.45</v>
      </c>
      <c r="F477" s="37">
        <v>0</v>
      </c>
      <c r="G477" s="37">
        <v>0.47</v>
      </c>
      <c r="H477" s="37">
        <v>0</v>
      </c>
      <c r="I477" s="37">
        <v>0</v>
      </c>
      <c r="J477" s="37">
        <v>0.57999999999999996</v>
      </c>
      <c r="K477" s="37">
        <v>0</v>
      </c>
      <c r="L477" s="37">
        <v>0</v>
      </c>
      <c r="M477" s="37">
        <v>0.6</v>
      </c>
      <c r="N477" s="37">
        <v>0</v>
      </c>
      <c r="O477" s="37">
        <v>0</v>
      </c>
      <c r="P477" s="37">
        <v>1.02</v>
      </c>
      <c r="Q477" s="37">
        <v>0</v>
      </c>
      <c r="R477" s="37">
        <v>0</v>
      </c>
      <c r="S477" s="37">
        <v>0</v>
      </c>
      <c r="T477" s="37">
        <v>0</v>
      </c>
      <c r="U477" s="37">
        <v>0</v>
      </c>
      <c r="V477" s="37">
        <v>5.27</v>
      </c>
      <c r="W477" s="38">
        <v>0.49</v>
      </c>
      <c r="X477" s="48">
        <v>692843</v>
      </c>
    </row>
    <row r="478" spans="1:24" ht="13.2" x14ac:dyDescent="0.25">
      <c r="A478" s="35" t="str">
        <f t="shared" si="7"/>
        <v>3102307N</v>
      </c>
      <c r="B478" s="21" t="s">
        <v>923</v>
      </c>
      <c r="C478" s="22" t="s">
        <v>924</v>
      </c>
      <c r="D478" s="36">
        <v>6.24</v>
      </c>
      <c r="E478" s="37">
        <v>0</v>
      </c>
      <c r="F478" s="37">
        <v>0</v>
      </c>
      <c r="G478" s="37">
        <v>0</v>
      </c>
      <c r="H478" s="37">
        <v>0</v>
      </c>
      <c r="I478" s="37">
        <v>0</v>
      </c>
      <c r="J478" s="37">
        <v>0</v>
      </c>
      <c r="K478" s="37">
        <v>0</v>
      </c>
      <c r="L478" s="37">
        <v>0</v>
      </c>
      <c r="M478" s="37">
        <v>1.03</v>
      </c>
      <c r="N478" s="37">
        <v>0</v>
      </c>
      <c r="O478" s="37">
        <v>0</v>
      </c>
      <c r="P478" s="37">
        <v>0</v>
      </c>
      <c r="Q478" s="37">
        <v>0</v>
      </c>
      <c r="R478" s="37">
        <v>0</v>
      </c>
      <c r="S478" s="37">
        <v>0</v>
      </c>
      <c r="T478" s="37">
        <v>0</v>
      </c>
      <c r="U478" s="37">
        <v>0</v>
      </c>
      <c r="V478" s="37">
        <v>4.55</v>
      </c>
      <c r="W478" s="38">
        <v>0.66</v>
      </c>
      <c r="X478" s="48">
        <v>268515</v>
      </c>
    </row>
    <row r="479" spans="1:24" ht="13.2" x14ac:dyDescent="0.25">
      <c r="A479" s="35" t="str">
        <f t="shared" si="7"/>
        <v>1404300N</v>
      </c>
      <c r="B479" s="21" t="s">
        <v>925</v>
      </c>
      <c r="C479" s="22" t="s">
        <v>926</v>
      </c>
      <c r="D479" s="36">
        <v>8.5500000000000007</v>
      </c>
      <c r="E479" s="37">
        <v>1.6</v>
      </c>
      <c r="F479" s="37">
        <v>0</v>
      </c>
      <c r="G479" s="37">
        <v>0</v>
      </c>
      <c r="H479" s="37">
        <v>0</v>
      </c>
      <c r="I479" s="37">
        <v>0</v>
      </c>
      <c r="J479" s="37">
        <v>0</v>
      </c>
      <c r="K479" s="37">
        <v>0</v>
      </c>
      <c r="L479" s="37">
        <v>0</v>
      </c>
      <c r="M479" s="37">
        <v>0.63</v>
      </c>
      <c r="N479" s="37">
        <v>0</v>
      </c>
      <c r="O479" s="37">
        <v>0.06</v>
      </c>
      <c r="P479" s="37">
        <v>0</v>
      </c>
      <c r="Q479" s="37">
        <v>0</v>
      </c>
      <c r="R479" s="37">
        <v>0</v>
      </c>
      <c r="S479" s="37">
        <v>0</v>
      </c>
      <c r="T479" s="37">
        <v>0</v>
      </c>
      <c r="U479" s="37">
        <v>0</v>
      </c>
      <c r="V479" s="37">
        <v>5.63</v>
      </c>
      <c r="W479" s="38">
        <v>0.62</v>
      </c>
      <c r="X479" s="48">
        <v>370423</v>
      </c>
    </row>
    <row r="480" spans="1:24" ht="13.2" x14ac:dyDescent="0.25">
      <c r="A480" s="35" t="str">
        <f t="shared" si="7"/>
        <v>7001318N</v>
      </c>
      <c r="B480" s="21" t="s">
        <v>927</v>
      </c>
      <c r="C480" s="22" t="s">
        <v>928</v>
      </c>
      <c r="D480" s="36">
        <v>44.23</v>
      </c>
      <c r="E480" s="37">
        <v>2.2200000000000002</v>
      </c>
      <c r="F480" s="37">
        <v>1.22</v>
      </c>
      <c r="G480" s="37">
        <v>1.73</v>
      </c>
      <c r="H480" s="37">
        <v>0</v>
      </c>
      <c r="I480" s="37">
        <v>0</v>
      </c>
      <c r="J480" s="37">
        <v>1.62</v>
      </c>
      <c r="K480" s="37">
        <v>3.25</v>
      </c>
      <c r="L480" s="37">
        <v>0</v>
      </c>
      <c r="M480" s="37">
        <v>0.14000000000000001</v>
      </c>
      <c r="N480" s="37">
        <v>0</v>
      </c>
      <c r="O480" s="37">
        <v>0</v>
      </c>
      <c r="P480" s="37">
        <v>7.4</v>
      </c>
      <c r="Q480" s="37">
        <v>0</v>
      </c>
      <c r="R480" s="37">
        <v>0</v>
      </c>
      <c r="S480" s="37">
        <v>0</v>
      </c>
      <c r="T480" s="37">
        <v>0</v>
      </c>
      <c r="U480" s="37">
        <v>0</v>
      </c>
      <c r="V480" s="37">
        <v>18.07</v>
      </c>
      <c r="W480" s="38">
        <v>8.59</v>
      </c>
      <c r="X480" s="48">
        <v>4697179</v>
      </c>
    </row>
    <row r="481" spans="1:24" ht="13.2" x14ac:dyDescent="0.25">
      <c r="A481" s="35" t="str">
        <f t="shared" si="7"/>
        <v>4823000N</v>
      </c>
      <c r="B481" s="21" t="s">
        <v>929</v>
      </c>
      <c r="C481" s="22" t="s">
        <v>930</v>
      </c>
      <c r="D481" s="36">
        <v>6.43</v>
      </c>
      <c r="E481" s="37">
        <v>0</v>
      </c>
      <c r="F481" s="37">
        <v>0</v>
      </c>
      <c r="G481" s="37">
        <v>1.68</v>
      </c>
      <c r="H481" s="37">
        <v>0</v>
      </c>
      <c r="I481" s="37">
        <v>0</v>
      </c>
      <c r="J481" s="37">
        <v>0.43</v>
      </c>
      <c r="K481" s="37">
        <v>2.14</v>
      </c>
      <c r="L481" s="37">
        <v>0</v>
      </c>
      <c r="M481" s="37">
        <v>0</v>
      </c>
      <c r="N481" s="37">
        <v>0</v>
      </c>
      <c r="O481" s="37">
        <v>0</v>
      </c>
      <c r="P481" s="37">
        <v>0</v>
      </c>
      <c r="Q481" s="37">
        <v>0</v>
      </c>
      <c r="R481" s="37">
        <v>0</v>
      </c>
      <c r="S481" s="37">
        <v>0</v>
      </c>
      <c r="T481" s="37">
        <v>0</v>
      </c>
      <c r="U481" s="37">
        <v>0</v>
      </c>
      <c r="V481" s="37">
        <v>1.79</v>
      </c>
      <c r="W481" s="38">
        <v>0.38</v>
      </c>
      <c r="X481" s="48">
        <v>272559</v>
      </c>
    </row>
    <row r="482" spans="1:24" ht="13.2" x14ac:dyDescent="0.25">
      <c r="A482" s="35" t="str">
        <f t="shared" si="7"/>
        <v>7004304N</v>
      </c>
      <c r="B482" s="21" t="s">
        <v>931</v>
      </c>
      <c r="C482" s="22" t="s">
        <v>932</v>
      </c>
      <c r="D482" s="36">
        <v>14.48</v>
      </c>
      <c r="E482" s="37">
        <v>1.0900000000000001</v>
      </c>
      <c r="F482" s="37">
        <v>0</v>
      </c>
      <c r="G482" s="37">
        <v>0.97</v>
      </c>
      <c r="H482" s="37">
        <v>0.44</v>
      </c>
      <c r="I482" s="37">
        <v>0</v>
      </c>
      <c r="J482" s="37">
        <v>0.79</v>
      </c>
      <c r="K482" s="37">
        <v>0</v>
      </c>
      <c r="L482" s="37">
        <v>0</v>
      </c>
      <c r="M482" s="37">
        <v>1.39</v>
      </c>
      <c r="N482" s="37">
        <v>0</v>
      </c>
      <c r="O482" s="37">
        <v>0</v>
      </c>
      <c r="P482" s="37">
        <v>0</v>
      </c>
      <c r="Q482" s="37">
        <v>0</v>
      </c>
      <c r="R482" s="37">
        <v>0</v>
      </c>
      <c r="S482" s="37">
        <v>0</v>
      </c>
      <c r="T482" s="37">
        <v>0</v>
      </c>
      <c r="U482" s="37">
        <v>0</v>
      </c>
      <c r="V482" s="37">
        <v>9.3699999999999992</v>
      </c>
      <c r="W482" s="38">
        <v>0.44</v>
      </c>
      <c r="X482" s="48">
        <v>1518630</v>
      </c>
    </row>
    <row r="483" spans="1:24" ht="13.2" x14ac:dyDescent="0.25">
      <c r="A483" s="35" t="str">
        <f t="shared" si="7"/>
        <v>7001390N</v>
      </c>
      <c r="B483" s="21" t="s">
        <v>933</v>
      </c>
      <c r="C483" s="22" t="s">
        <v>934</v>
      </c>
      <c r="D483" s="36">
        <v>9.42</v>
      </c>
      <c r="E483" s="37">
        <v>1.47</v>
      </c>
      <c r="F483" s="37">
        <v>0</v>
      </c>
      <c r="G483" s="37">
        <v>0</v>
      </c>
      <c r="H483" s="37">
        <v>0</v>
      </c>
      <c r="I483" s="37">
        <v>0</v>
      </c>
      <c r="J483" s="37">
        <v>0</v>
      </c>
      <c r="K483" s="37">
        <v>0.4</v>
      </c>
      <c r="L483" s="37">
        <v>0</v>
      </c>
      <c r="M483" s="37">
        <v>0.38</v>
      </c>
      <c r="N483" s="37">
        <v>0</v>
      </c>
      <c r="O483" s="37">
        <v>0.01</v>
      </c>
      <c r="P483" s="37">
        <v>0.09</v>
      </c>
      <c r="Q483" s="37">
        <v>0</v>
      </c>
      <c r="R483" s="37">
        <v>0</v>
      </c>
      <c r="S483" s="37">
        <v>0</v>
      </c>
      <c r="T483" s="37">
        <v>0</v>
      </c>
      <c r="U483" s="37">
        <v>0</v>
      </c>
      <c r="V483" s="37">
        <v>6.22</v>
      </c>
      <c r="W483" s="38">
        <v>0.85</v>
      </c>
      <c r="X483" s="48">
        <v>1027024</v>
      </c>
    </row>
    <row r="484" spans="1:24" ht="13.2" x14ac:dyDescent="0.25">
      <c r="A484" s="35" t="str">
        <f t="shared" si="7"/>
        <v>1474301N</v>
      </c>
      <c r="B484" s="21" t="s">
        <v>935</v>
      </c>
      <c r="C484" s="22" t="s">
        <v>936</v>
      </c>
      <c r="D484" s="36">
        <v>8.75</v>
      </c>
      <c r="E484" s="37">
        <v>0.53</v>
      </c>
      <c r="F484" s="37">
        <v>0</v>
      </c>
      <c r="G484" s="37">
        <v>0.41</v>
      </c>
      <c r="H484" s="37">
        <v>0.03</v>
      </c>
      <c r="I484" s="37">
        <v>0</v>
      </c>
      <c r="J484" s="37">
        <v>0.1</v>
      </c>
      <c r="K484" s="37">
        <v>0.38</v>
      </c>
      <c r="L484" s="37">
        <v>0</v>
      </c>
      <c r="M484" s="37">
        <v>0.41</v>
      </c>
      <c r="N484" s="37">
        <v>7.0000000000000007E-2</v>
      </c>
      <c r="O484" s="37">
        <v>0</v>
      </c>
      <c r="P484" s="37">
        <v>0</v>
      </c>
      <c r="Q484" s="37">
        <v>0</v>
      </c>
      <c r="R484" s="37">
        <v>0</v>
      </c>
      <c r="S484" s="37">
        <v>0</v>
      </c>
      <c r="T484" s="37">
        <v>0</v>
      </c>
      <c r="U484" s="37">
        <v>0</v>
      </c>
      <c r="V484" s="37">
        <v>4.6500000000000004</v>
      </c>
      <c r="W484" s="38">
        <v>2.16</v>
      </c>
      <c r="X484" s="48">
        <v>501311</v>
      </c>
    </row>
    <row r="485" spans="1:24" ht="13.2" x14ac:dyDescent="0.25">
      <c r="A485" s="35" t="str">
        <f t="shared" si="7"/>
        <v>3702312N</v>
      </c>
      <c r="B485" s="21" t="s">
        <v>937</v>
      </c>
      <c r="C485" s="22" t="s">
        <v>938</v>
      </c>
      <c r="D485" s="36">
        <v>12.92</v>
      </c>
      <c r="E485" s="37">
        <v>0</v>
      </c>
      <c r="F485" s="37">
        <v>0</v>
      </c>
      <c r="G485" s="37">
        <v>1.47</v>
      </c>
      <c r="H485" s="37">
        <v>0</v>
      </c>
      <c r="I485" s="37">
        <v>0</v>
      </c>
      <c r="J485" s="37">
        <v>0.05</v>
      </c>
      <c r="K485" s="37">
        <v>0</v>
      </c>
      <c r="L485" s="37">
        <v>0</v>
      </c>
      <c r="M485" s="37">
        <v>0.62</v>
      </c>
      <c r="N485" s="37">
        <v>0.05</v>
      </c>
      <c r="O485" s="37">
        <v>0</v>
      </c>
      <c r="P485" s="37">
        <v>1.96</v>
      </c>
      <c r="Q485" s="37">
        <v>0</v>
      </c>
      <c r="R485" s="37">
        <v>0</v>
      </c>
      <c r="S485" s="37">
        <v>0</v>
      </c>
      <c r="T485" s="37">
        <v>0</v>
      </c>
      <c r="U485" s="37">
        <v>0</v>
      </c>
      <c r="V485" s="37">
        <v>8.56</v>
      </c>
      <c r="W485" s="38">
        <v>0.21</v>
      </c>
      <c r="X485" s="48">
        <v>544249</v>
      </c>
    </row>
    <row r="486" spans="1:24" ht="13.2" x14ac:dyDescent="0.25">
      <c r="A486" s="35" t="str">
        <f t="shared" si="7"/>
        <v>4921303N</v>
      </c>
      <c r="B486" s="21" t="s">
        <v>939</v>
      </c>
      <c r="C486" s="22" t="s">
        <v>940</v>
      </c>
      <c r="D486" s="36">
        <v>9.64</v>
      </c>
      <c r="E486" s="37">
        <v>2.36</v>
      </c>
      <c r="F486" s="37">
        <v>0</v>
      </c>
      <c r="G486" s="37">
        <v>0</v>
      </c>
      <c r="H486" s="37">
        <v>0</v>
      </c>
      <c r="I486" s="37">
        <v>0</v>
      </c>
      <c r="J486" s="37">
        <v>0</v>
      </c>
      <c r="K486" s="37">
        <v>0</v>
      </c>
      <c r="L486" s="37">
        <v>0</v>
      </c>
      <c r="M486" s="37">
        <v>0.17</v>
      </c>
      <c r="N486" s="37">
        <v>0.05</v>
      </c>
      <c r="O486" s="37">
        <v>0.01</v>
      </c>
      <c r="P486" s="37">
        <v>1.92</v>
      </c>
      <c r="Q486" s="37">
        <v>0</v>
      </c>
      <c r="R486" s="37">
        <v>0</v>
      </c>
      <c r="S486" s="37">
        <v>0</v>
      </c>
      <c r="T486" s="37">
        <v>0</v>
      </c>
      <c r="U486" s="37">
        <v>0</v>
      </c>
      <c r="V486" s="37">
        <v>4.05</v>
      </c>
      <c r="W486" s="38">
        <v>1.0900000000000001</v>
      </c>
      <c r="X486" s="48">
        <v>401945</v>
      </c>
    </row>
    <row r="487" spans="1:24" ht="13.2" x14ac:dyDescent="0.25">
      <c r="A487" s="35" t="str">
        <f t="shared" si="7"/>
        <v>7001303N</v>
      </c>
      <c r="B487" s="21" t="s">
        <v>941</v>
      </c>
      <c r="C487" s="22" t="s">
        <v>942</v>
      </c>
      <c r="D487" s="36">
        <v>24.99</v>
      </c>
      <c r="E487" s="37">
        <v>2.1</v>
      </c>
      <c r="F487" s="37">
        <v>0</v>
      </c>
      <c r="G487" s="37">
        <v>0.68</v>
      </c>
      <c r="H487" s="37">
        <v>0.51</v>
      </c>
      <c r="I487" s="37">
        <v>0</v>
      </c>
      <c r="J487" s="37">
        <v>2.84</v>
      </c>
      <c r="K487" s="37">
        <v>0</v>
      </c>
      <c r="L487" s="37">
        <v>0</v>
      </c>
      <c r="M487" s="37">
        <v>0.36</v>
      </c>
      <c r="N487" s="37">
        <v>0</v>
      </c>
      <c r="O487" s="37">
        <v>0</v>
      </c>
      <c r="P487" s="37">
        <v>10.65</v>
      </c>
      <c r="Q487" s="37">
        <v>0</v>
      </c>
      <c r="R487" s="37">
        <v>0</v>
      </c>
      <c r="S487" s="37">
        <v>0</v>
      </c>
      <c r="T487" s="37">
        <v>0</v>
      </c>
      <c r="U487" s="37">
        <v>0</v>
      </c>
      <c r="V487" s="37">
        <v>7.64</v>
      </c>
      <c r="W487" s="38">
        <v>0.21</v>
      </c>
      <c r="X487" s="48">
        <v>2416692</v>
      </c>
    </row>
    <row r="488" spans="1:24" ht="13.2" x14ac:dyDescent="0.25">
      <c r="A488" s="35" t="str">
        <f t="shared" si="7"/>
        <v>4552300N</v>
      </c>
      <c r="B488" s="21" t="s">
        <v>943</v>
      </c>
      <c r="C488" s="22" t="s">
        <v>944</v>
      </c>
      <c r="D488" s="36">
        <v>8.8800000000000008</v>
      </c>
      <c r="E488" s="37">
        <v>0.22</v>
      </c>
      <c r="F488" s="37">
        <v>2.14</v>
      </c>
      <c r="G488" s="37">
        <v>-0.08</v>
      </c>
      <c r="H488" s="37">
        <v>0</v>
      </c>
      <c r="I488" s="37">
        <v>0</v>
      </c>
      <c r="J488" s="37">
        <v>0.2</v>
      </c>
      <c r="K488" s="37">
        <v>0</v>
      </c>
      <c r="L488" s="37">
        <v>0</v>
      </c>
      <c r="M488" s="37">
        <v>0.32</v>
      </c>
      <c r="N488" s="37">
        <v>0.6</v>
      </c>
      <c r="O488" s="37">
        <v>0</v>
      </c>
      <c r="P488" s="37">
        <v>0</v>
      </c>
      <c r="Q488" s="37">
        <v>0</v>
      </c>
      <c r="R488" s="37">
        <v>0</v>
      </c>
      <c r="S488" s="37">
        <v>0</v>
      </c>
      <c r="T488" s="37">
        <v>0</v>
      </c>
      <c r="U488" s="37">
        <v>0</v>
      </c>
      <c r="V488" s="37">
        <v>4.8899999999999997</v>
      </c>
      <c r="W488" s="38">
        <v>0.6</v>
      </c>
      <c r="X488" s="48">
        <v>381275</v>
      </c>
    </row>
    <row r="489" spans="1:24" ht="13.2" x14ac:dyDescent="0.25">
      <c r="A489" s="35" t="str">
        <f t="shared" si="7"/>
        <v>7001362N</v>
      </c>
      <c r="B489" s="21" t="s">
        <v>945</v>
      </c>
      <c r="C489" s="22" t="s">
        <v>946</v>
      </c>
      <c r="D489" s="36">
        <v>8.1</v>
      </c>
      <c r="E489" s="37">
        <v>0.56000000000000005</v>
      </c>
      <c r="F489" s="37">
        <v>0</v>
      </c>
      <c r="G489" s="37">
        <v>0</v>
      </c>
      <c r="H489" s="37">
        <v>0</v>
      </c>
      <c r="I489" s="37">
        <v>0</v>
      </c>
      <c r="J489" s="37">
        <v>0</v>
      </c>
      <c r="K489" s="37">
        <v>0</v>
      </c>
      <c r="L489" s="37">
        <v>0</v>
      </c>
      <c r="M489" s="37">
        <v>0.53</v>
      </c>
      <c r="N489" s="37">
        <v>0</v>
      </c>
      <c r="O489" s="37">
        <v>0.02</v>
      </c>
      <c r="P489" s="37">
        <v>0</v>
      </c>
      <c r="Q489" s="37">
        <v>0</v>
      </c>
      <c r="R489" s="37">
        <v>0</v>
      </c>
      <c r="S489" s="37">
        <v>0</v>
      </c>
      <c r="T489" s="37">
        <v>0</v>
      </c>
      <c r="U489" s="37">
        <v>0</v>
      </c>
      <c r="V489" s="37">
        <v>6.78</v>
      </c>
      <c r="W489" s="38">
        <v>0.22</v>
      </c>
      <c r="X489" s="48">
        <v>577898</v>
      </c>
    </row>
    <row r="490" spans="1:24" ht="13.2" x14ac:dyDescent="0.25">
      <c r="A490" s="35" t="str">
        <f t="shared" si="7"/>
        <v>1403303N</v>
      </c>
      <c r="B490" s="21" t="s">
        <v>947</v>
      </c>
      <c r="C490" s="22" t="s">
        <v>948</v>
      </c>
      <c r="D490" s="36">
        <v>7.72</v>
      </c>
      <c r="E490" s="37">
        <v>0.5</v>
      </c>
      <c r="F490" s="37">
        <v>0</v>
      </c>
      <c r="G490" s="37">
        <v>1.04</v>
      </c>
      <c r="H490" s="37">
        <v>0</v>
      </c>
      <c r="I490" s="37">
        <v>0</v>
      </c>
      <c r="J490" s="37">
        <v>0.49</v>
      </c>
      <c r="K490" s="37">
        <v>0</v>
      </c>
      <c r="L490" s="37">
        <v>0</v>
      </c>
      <c r="M490" s="37">
        <v>0.54</v>
      </c>
      <c r="N490" s="37">
        <v>0</v>
      </c>
      <c r="O490" s="37">
        <v>0.25</v>
      </c>
      <c r="P490" s="37">
        <v>0</v>
      </c>
      <c r="Q490" s="37">
        <v>0</v>
      </c>
      <c r="R490" s="37">
        <v>0</v>
      </c>
      <c r="S490" s="37">
        <v>0</v>
      </c>
      <c r="T490" s="37">
        <v>0</v>
      </c>
      <c r="U490" s="37">
        <v>0</v>
      </c>
      <c r="V490" s="37">
        <v>3.44</v>
      </c>
      <c r="W490" s="38">
        <v>1.44</v>
      </c>
      <c r="X490" s="48">
        <v>275203</v>
      </c>
    </row>
    <row r="491" spans="1:24" ht="13.2" x14ac:dyDescent="0.25">
      <c r="A491" s="35" t="str">
        <f t="shared" si="7"/>
        <v>7001342N</v>
      </c>
      <c r="B491" s="21" t="s">
        <v>949</v>
      </c>
      <c r="C491" s="22" t="s">
        <v>950</v>
      </c>
      <c r="D491" s="36">
        <v>6.96</v>
      </c>
      <c r="E491" s="37">
        <v>1.17</v>
      </c>
      <c r="F491" s="37">
        <v>0</v>
      </c>
      <c r="G491" s="37">
        <v>0</v>
      </c>
      <c r="H491" s="37">
        <v>0</v>
      </c>
      <c r="I491" s="37">
        <v>0</v>
      </c>
      <c r="J491" s="37">
        <v>0</v>
      </c>
      <c r="K491" s="37">
        <v>0.55000000000000004</v>
      </c>
      <c r="L491" s="37">
        <v>0</v>
      </c>
      <c r="M491" s="37">
        <v>0.41</v>
      </c>
      <c r="N491" s="37">
        <v>0.01</v>
      </c>
      <c r="O491" s="37">
        <v>0</v>
      </c>
      <c r="P491" s="37">
        <v>0</v>
      </c>
      <c r="Q491" s="37">
        <v>0</v>
      </c>
      <c r="R491" s="37">
        <v>0</v>
      </c>
      <c r="S491" s="37">
        <v>0</v>
      </c>
      <c r="T491" s="37">
        <v>0</v>
      </c>
      <c r="U491" s="37">
        <v>0</v>
      </c>
      <c r="V491" s="37">
        <v>4.6399999999999997</v>
      </c>
      <c r="W491" s="38">
        <v>0.19</v>
      </c>
      <c r="X491" s="48">
        <v>737732</v>
      </c>
    </row>
    <row r="492" spans="1:24" ht="13.2" x14ac:dyDescent="0.25">
      <c r="A492" s="35" t="str">
        <f t="shared" si="7"/>
        <v>7001376N</v>
      </c>
      <c r="B492" s="21" t="s">
        <v>951</v>
      </c>
      <c r="C492" s="22" t="s">
        <v>952</v>
      </c>
      <c r="D492" s="36">
        <v>38.130000000000003</v>
      </c>
      <c r="E492" s="37">
        <v>7.38</v>
      </c>
      <c r="F492" s="37">
        <v>4.7300000000000004</v>
      </c>
      <c r="G492" s="37">
        <v>1.1100000000000001</v>
      </c>
      <c r="H492" s="37">
        <v>0.01</v>
      </c>
      <c r="I492" s="37">
        <v>0</v>
      </c>
      <c r="J492" s="37">
        <v>0.77</v>
      </c>
      <c r="K492" s="37">
        <v>0.46</v>
      </c>
      <c r="L492" s="37">
        <v>0.1</v>
      </c>
      <c r="M492" s="37">
        <v>0.52</v>
      </c>
      <c r="N492" s="37">
        <v>0</v>
      </c>
      <c r="O492" s="37">
        <v>0.08</v>
      </c>
      <c r="P492" s="37">
        <v>12.75</v>
      </c>
      <c r="Q492" s="37">
        <v>0.27</v>
      </c>
      <c r="R492" s="37">
        <v>0.09</v>
      </c>
      <c r="S492" s="37">
        <v>0</v>
      </c>
      <c r="T492" s="37">
        <v>0</v>
      </c>
      <c r="U492" s="37">
        <v>0</v>
      </c>
      <c r="V492" s="37">
        <v>9.4700000000000006</v>
      </c>
      <c r="W492" s="38">
        <v>0.26</v>
      </c>
      <c r="X492" s="48">
        <v>4915020</v>
      </c>
    </row>
    <row r="493" spans="1:24" ht="13.2" x14ac:dyDescent="0.25">
      <c r="A493" s="35" t="str">
        <f t="shared" si="7"/>
        <v>7004323N</v>
      </c>
      <c r="B493" s="21" t="s">
        <v>953</v>
      </c>
      <c r="C493" s="22" t="s">
        <v>954</v>
      </c>
      <c r="D493" s="36">
        <v>6.24</v>
      </c>
      <c r="E493" s="37">
        <v>0.09</v>
      </c>
      <c r="F493" s="37">
        <v>0</v>
      </c>
      <c r="G493" s="37">
        <v>0</v>
      </c>
      <c r="H493" s="37">
        <v>0</v>
      </c>
      <c r="I493" s="37">
        <v>0</v>
      </c>
      <c r="J493" s="37">
        <v>0</v>
      </c>
      <c r="K493" s="37">
        <v>0</v>
      </c>
      <c r="L493" s="37">
        <v>0</v>
      </c>
      <c r="M493" s="37">
        <v>0.28999999999999998</v>
      </c>
      <c r="N493" s="37">
        <v>0</v>
      </c>
      <c r="O493" s="37">
        <v>0.01</v>
      </c>
      <c r="P493" s="37">
        <v>0.02</v>
      </c>
      <c r="Q493" s="37">
        <v>0</v>
      </c>
      <c r="R493" s="37">
        <v>0</v>
      </c>
      <c r="S493" s="37">
        <v>0</v>
      </c>
      <c r="T493" s="37">
        <v>0</v>
      </c>
      <c r="U493" s="37">
        <v>0</v>
      </c>
      <c r="V493" s="37">
        <v>5.71</v>
      </c>
      <c r="W493" s="38">
        <v>0.12</v>
      </c>
      <c r="X493" s="48">
        <v>487946</v>
      </c>
    </row>
    <row r="494" spans="1:24" ht="13.2" x14ac:dyDescent="0.25">
      <c r="A494" s="35" t="str">
        <f t="shared" si="7"/>
        <v>7003372N</v>
      </c>
      <c r="B494" s="21" t="s">
        <v>955</v>
      </c>
      <c r="C494" s="22" t="s">
        <v>956</v>
      </c>
      <c r="D494" s="36">
        <v>17.82</v>
      </c>
      <c r="E494" s="37">
        <v>1.76</v>
      </c>
      <c r="F494" s="37">
        <v>0</v>
      </c>
      <c r="G494" s="37">
        <v>0</v>
      </c>
      <c r="H494" s="37">
        <v>0</v>
      </c>
      <c r="I494" s="37">
        <v>0</v>
      </c>
      <c r="J494" s="37">
        <v>0</v>
      </c>
      <c r="K494" s="37">
        <v>0</v>
      </c>
      <c r="L494" s="37">
        <v>0</v>
      </c>
      <c r="M494" s="37">
        <v>0.99</v>
      </c>
      <c r="N494" s="37">
        <v>0</v>
      </c>
      <c r="O494" s="37">
        <v>0.15</v>
      </c>
      <c r="P494" s="37">
        <v>4.38</v>
      </c>
      <c r="Q494" s="37">
        <v>2.52</v>
      </c>
      <c r="R494" s="37">
        <v>0</v>
      </c>
      <c r="S494" s="37">
        <v>0</v>
      </c>
      <c r="T494" s="37">
        <v>0</v>
      </c>
      <c r="U494" s="37">
        <v>0</v>
      </c>
      <c r="V494" s="37">
        <v>6.52</v>
      </c>
      <c r="W494" s="38">
        <v>1.5</v>
      </c>
      <c r="X494" s="48">
        <v>1688298</v>
      </c>
    </row>
    <row r="495" spans="1:24" ht="13.2" x14ac:dyDescent="0.25">
      <c r="A495" s="35" t="str">
        <f t="shared" si="7"/>
        <v>5921302N</v>
      </c>
      <c r="B495" s="21" t="s">
        <v>957</v>
      </c>
      <c r="C495" s="22" t="s">
        <v>958</v>
      </c>
      <c r="D495" s="36">
        <v>9.82</v>
      </c>
      <c r="E495" s="37">
        <v>0.5</v>
      </c>
      <c r="F495" s="37">
        <v>0</v>
      </c>
      <c r="G495" s="37">
        <v>0</v>
      </c>
      <c r="H495" s="37">
        <v>0</v>
      </c>
      <c r="I495" s="37">
        <v>0</v>
      </c>
      <c r="J495" s="37">
        <v>0</v>
      </c>
      <c r="K495" s="37">
        <v>0.75</v>
      </c>
      <c r="L495" s="37">
        <v>0</v>
      </c>
      <c r="M495" s="37">
        <v>0.56000000000000005</v>
      </c>
      <c r="N495" s="37">
        <v>0</v>
      </c>
      <c r="O495" s="37">
        <v>0</v>
      </c>
      <c r="P495" s="37">
        <v>0</v>
      </c>
      <c r="Q495" s="37">
        <v>0</v>
      </c>
      <c r="R495" s="37">
        <v>0</v>
      </c>
      <c r="S495" s="37">
        <v>0</v>
      </c>
      <c r="T495" s="37">
        <v>0</v>
      </c>
      <c r="U495" s="37">
        <v>0</v>
      </c>
      <c r="V495" s="37">
        <v>7.07</v>
      </c>
      <c r="W495" s="38">
        <v>0.94</v>
      </c>
      <c r="X495" s="48">
        <v>666729</v>
      </c>
    </row>
    <row r="496" spans="1:24" ht="13.2" x14ac:dyDescent="0.25">
      <c r="A496" s="35" t="str">
        <f t="shared" si="7"/>
        <v>5157314N</v>
      </c>
      <c r="B496" s="21" t="s">
        <v>959</v>
      </c>
      <c r="C496" s="22" t="s">
        <v>960</v>
      </c>
      <c r="D496" s="36">
        <v>13.84</v>
      </c>
      <c r="E496" s="37">
        <v>3.41</v>
      </c>
      <c r="F496" s="37">
        <v>2.97</v>
      </c>
      <c r="G496" s="37">
        <v>0</v>
      </c>
      <c r="H496" s="37">
        <v>0</v>
      </c>
      <c r="I496" s="37">
        <v>0</v>
      </c>
      <c r="J496" s="37">
        <v>0</v>
      </c>
      <c r="K496" s="37">
        <v>0</v>
      </c>
      <c r="L496" s="37">
        <v>0</v>
      </c>
      <c r="M496" s="37">
        <v>0.67</v>
      </c>
      <c r="N496" s="37">
        <v>0</v>
      </c>
      <c r="O496" s="37">
        <v>0</v>
      </c>
      <c r="P496" s="37">
        <v>0</v>
      </c>
      <c r="Q496" s="37">
        <v>0</v>
      </c>
      <c r="R496" s="37">
        <v>0</v>
      </c>
      <c r="S496" s="37">
        <v>0</v>
      </c>
      <c r="T496" s="37">
        <v>0</v>
      </c>
      <c r="U496" s="37">
        <v>0</v>
      </c>
      <c r="V496" s="37">
        <v>6.4</v>
      </c>
      <c r="W496" s="38">
        <v>0.39</v>
      </c>
      <c r="X496" s="48">
        <v>790203</v>
      </c>
    </row>
    <row r="497" spans="1:24" ht="13.2" x14ac:dyDescent="0.25">
      <c r="A497" s="35" t="str">
        <f t="shared" si="7"/>
        <v>6120000N</v>
      </c>
      <c r="B497" s="21" t="s">
        <v>961</v>
      </c>
      <c r="C497" s="22" t="s">
        <v>962</v>
      </c>
      <c r="D497" s="36">
        <v>7.47</v>
      </c>
      <c r="E497" s="37">
        <v>0</v>
      </c>
      <c r="F497" s="37">
        <v>0.37</v>
      </c>
      <c r="G497" s="37">
        <v>1</v>
      </c>
      <c r="H497" s="37">
        <v>0</v>
      </c>
      <c r="I497" s="37">
        <v>0</v>
      </c>
      <c r="J497" s="37">
        <v>0.28999999999999998</v>
      </c>
      <c r="K497" s="37">
        <v>0</v>
      </c>
      <c r="L497" s="37">
        <v>0</v>
      </c>
      <c r="M497" s="37">
        <v>0</v>
      </c>
      <c r="N497" s="37">
        <v>0</v>
      </c>
      <c r="O497" s="37">
        <v>0</v>
      </c>
      <c r="P497" s="37">
        <v>1.82</v>
      </c>
      <c r="Q497" s="37">
        <v>0</v>
      </c>
      <c r="R497" s="37">
        <v>0</v>
      </c>
      <c r="S497" s="37">
        <v>0.03</v>
      </c>
      <c r="T497" s="37">
        <v>0</v>
      </c>
      <c r="U497" s="37">
        <v>0.05</v>
      </c>
      <c r="V497" s="37">
        <v>3.64</v>
      </c>
      <c r="W497" s="38">
        <v>0.27</v>
      </c>
      <c r="X497" s="48">
        <v>345828</v>
      </c>
    </row>
    <row r="498" spans="1:24" ht="13.2" x14ac:dyDescent="0.25">
      <c r="A498" s="35" t="str">
        <f t="shared" si="7"/>
        <v>5966300N</v>
      </c>
      <c r="B498" s="21" t="s">
        <v>963</v>
      </c>
      <c r="C498" s="22" t="s">
        <v>1376</v>
      </c>
      <c r="D498" s="36">
        <v>14.02</v>
      </c>
      <c r="E498" s="37">
        <v>1.6</v>
      </c>
      <c r="F498" s="37">
        <v>4.2300000000000004</v>
      </c>
      <c r="G498" s="37">
        <v>0</v>
      </c>
      <c r="H498" s="37">
        <v>0</v>
      </c>
      <c r="I498" s="37">
        <v>0</v>
      </c>
      <c r="J498" s="37">
        <v>0</v>
      </c>
      <c r="K498" s="37">
        <v>0</v>
      </c>
      <c r="L498" s="37">
        <v>0</v>
      </c>
      <c r="M498" s="37">
        <v>0.62</v>
      </c>
      <c r="N498" s="37">
        <v>0</v>
      </c>
      <c r="O498" s="37">
        <v>0</v>
      </c>
      <c r="P498" s="37">
        <v>0</v>
      </c>
      <c r="Q498" s="37">
        <v>0</v>
      </c>
      <c r="R498" s="37">
        <v>0</v>
      </c>
      <c r="S498" s="37">
        <v>0</v>
      </c>
      <c r="T498" s="37">
        <v>0</v>
      </c>
      <c r="U498" s="37">
        <v>0</v>
      </c>
      <c r="V498" s="37">
        <v>6.26</v>
      </c>
      <c r="W498" s="38">
        <v>1.32</v>
      </c>
      <c r="X498" s="48">
        <v>1395310</v>
      </c>
    </row>
    <row r="499" spans="1:24" ht="13.2" x14ac:dyDescent="0.25">
      <c r="A499" s="35" t="str">
        <f t="shared" si="7"/>
        <v>2904300N</v>
      </c>
      <c r="B499" s="21" t="s">
        <v>965</v>
      </c>
      <c r="C499" s="22" t="s">
        <v>966</v>
      </c>
      <c r="D499" s="36">
        <v>17.38</v>
      </c>
      <c r="E499" s="37">
        <v>2.33</v>
      </c>
      <c r="F499" s="37">
        <v>0</v>
      </c>
      <c r="G499" s="37">
        <v>0</v>
      </c>
      <c r="H499" s="37">
        <v>0</v>
      </c>
      <c r="I499" s="37">
        <v>0</v>
      </c>
      <c r="J499" s="37">
        <v>0</v>
      </c>
      <c r="K499" s="37">
        <v>8.99</v>
      </c>
      <c r="L499" s="37">
        <v>0</v>
      </c>
      <c r="M499" s="37">
        <v>0.77</v>
      </c>
      <c r="N499" s="37">
        <v>0</v>
      </c>
      <c r="O499" s="37">
        <v>0</v>
      </c>
      <c r="P499" s="37">
        <v>0.35</v>
      </c>
      <c r="Q499" s="37">
        <v>0</v>
      </c>
      <c r="R499" s="37">
        <v>0</v>
      </c>
      <c r="S499" s="37">
        <v>0</v>
      </c>
      <c r="T499" s="37">
        <v>0</v>
      </c>
      <c r="U499" s="37">
        <v>0</v>
      </c>
      <c r="V499" s="37">
        <v>3.67</v>
      </c>
      <c r="W499" s="38">
        <v>1.28</v>
      </c>
      <c r="X499" s="48">
        <v>546927</v>
      </c>
    </row>
    <row r="500" spans="1:24" ht="13.2" x14ac:dyDescent="0.25">
      <c r="A500" s="35" t="str">
        <f t="shared" si="7"/>
        <v>7000384N</v>
      </c>
      <c r="B500" s="21" t="s">
        <v>967</v>
      </c>
      <c r="C500" s="22" t="s">
        <v>968</v>
      </c>
      <c r="D500" s="36">
        <v>7.64</v>
      </c>
      <c r="E500" s="37">
        <v>0.54</v>
      </c>
      <c r="F500" s="37">
        <v>0</v>
      </c>
      <c r="G500" s="37">
        <v>0</v>
      </c>
      <c r="H500" s="37">
        <v>0</v>
      </c>
      <c r="I500" s="37">
        <v>0</v>
      </c>
      <c r="J500" s="37">
        <v>0</v>
      </c>
      <c r="K500" s="37">
        <v>0</v>
      </c>
      <c r="L500" s="37">
        <v>0</v>
      </c>
      <c r="M500" s="37">
        <v>0.56999999999999995</v>
      </c>
      <c r="N500" s="37">
        <v>0</v>
      </c>
      <c r="O500" s="37">
        <v>0</v>
      </c>
      <c r="P500" s="37">
        <v>0</v>
      </c>
      <c r="Q500" s="37">
        <v>0</v>
      </c>
      <c r="R500" s="37">
        <v>0</v>
      </c>
      <c r="S500" s="37">
        <v>0</v>
      </c>
      <c r="T500" s="37">
        <v>0</v>
      </c>
      <c r="U500" s="37">
        <v>0</v>
      </c>
      <c r="V500" s="37">
        <v>6</v>
      </c>
      <c r="W500" s="38">
        <v>0.53</v>
      </c>
      <c r="X500" s="48">
        <v>579656</v>
      </c>
    </row>
    <row r="501" spans="1:24" ht="13.2" x14ac:dyDescent="0.25">
      <c r="A501" s="35" t="str">
        <f t="shared" si="7"/>
        <v>5910301N</v>
      </c>
      <c r="B501" s="21" t="s">
        <v>969</v>
      </c>
      <c r="C501" s="22" t="s">
        <v>970</v>
      </c>
      <c r="D501" s="36">
        <v>7.73</v>
      </c>
      <c r="E501" s="37">
        <v>0.79</v>
      </c>
      <c r="F501" s="37">
        <v>0</v>
      </c>
      <c r="G501" s="37">
        <v>0</v>
      </c>
      <c r="H501" s="37">
        <v>0</v>
      </c>
      <c r="I501" s="37">
        <v>0</v>
      </c>
      <c r="J501" s="37">
        <v>0</v>
      </c>
      <c r="K501" s="37">
        <v>0</v>
      </c>
      <c r="L501" s="37">
        <v>0</v>
      </c>
      <c r="M501" s="37">
        <v>0.61</v>
      </c>
      <c r="N501" s="37">
        <v>0</v>
      </c>
      <c r="O501" s="37">
        <v>0.02</v>
      </c>
      <c r="P501" s="37">
        <v>0</v>
      </c>
      <c r="Q501" s="37">
        <v>0</v>
      </c>
      <c r="R501" s="37">
        <v>0</v>
      </c>
      <c r="S501" s="37">
        <v>0</v>
      </c>
      <c r="T501" s="37">
        <v>0</v>
      </c>
      <c r="U501" s="37">
        <v>0</v>
      </c>
      <c r="V501" s="37">
        <v>6.07</v>
      </c>
      <c r="W501" s="38">
        <v>0.24</v>
      </c>
      <c r="X501" s="48">
        <v>307272</v>
      </c>
    </row>
    <row r="502" spans="1:24" ht="13.2" x14ac:dyDescent="0.25">
      <c r="A502" s="35" t="str">
        <f t="shared" si="7"/>
        <v>7001384N</v>
      </c>
      <c r="B502" s="21" t="s">
        <v>971</v>
      </c>
      <c r="C502" s="22" t="s">
        <v>972</v>
      </c>
      <c r="D502" s="36">
        <v>9.2100000000000009</v>
      </c>
      <c r="E502" s="37">
        <v>2.65</v>
      </c>
      <c r="F502" s="37">
        <v>0</v>
      </c>
      <c r="G502" s="37">
        <v>0</v>
      </c>
      <c r="H502" s="37">
        <v>0</v>
      </c>
      <c r="I502" s="37">
        <v>0</v>
      </c>
      <c r="J502" s="37">
        <v>0</v>
      </c>
      <c r="K502" s="37">
        <v>0</v>
      </c>
      <c r="L502" s="37">
        <v>0.09</v>
      </c>
      <c r="M502" s="37">
        <v>0.55000000000000004</v>
      </c>
      <c r="N502" s="37">
        <v>0</v>
      </c>
      <c r="O502" s="37">
        <v>0</v>
      </c>
      <c r="P502" s="37">
        <v>0.75</v>
      </c>
      <c r="Q502" s="37">
        <v>0</v>
      </c>
      <c r="R502" s="37">
        <v>0</v>
      </c>
      <c r="S502" s="37">
        <v>0</v>
      </c>
      <c r="T502" s="37">
        <v>0</v>
      </c>
      <c r="U502" s="37">
        <v>0</v>
      </c>
      <c r="V502" s="37">
        <v>4.92</v>
      </c>
      <c r="W502" s="38">
        <v>0.25</v>
      </c>
      <c r="X502" s="48">
        <v>520475</v>
      </c>
    </row>
    <row r="503" spans="1:24" ht="13.2" x14ac:dyDescent="0.25">
      <c r="A503" s="35" t="str">
        <f t="shared" si="7"/>
        <v>2757300N</v>
      </c>
      <c r="B503" s="21" t="s">
        <v>973</v>
      </c>
      <c r="C503" s="22" t="s">
        <v>974</v>
      </c>
      <c r="D503" s="36">
        <v>14.62</v>
      </c>
      <c r="E503" s="37">
        <v>0</v>
      </c>
      <c r="F503" s="37">
        <v>0</v>
      </c>
      <c r="G503" s="37">
        <v>0</v>
      </c>
      <c r="H503" s="37">
        <v>0</v>
      </c>
      <c r="I503" s="37">
        <v>0</v>
      </c>
      <c r="J503" s="37">
        <v>0</v>
      </c>
      <c r="K503" s="37">
        <v>0</v>
      </c>
      <c r="L503" s="37">
        <v>0</v>
      </c>
      <c r="M503" s="37">
        <v>0.4</v>
      </c>
      <c r="N503" s="37">
        <v>0</v>
      </c>
      <c r="O503" s="37">
        <v>0</v>
      </c>
      <c r="P503" s="37">
        <v>8.2799999999999994</v>
      </c>
      <c r="Q503" s="37">
        <v>0</v>
      </c>
      <c r="R503" s="37">
        <v>0</v>
      </c>
      <c r="S503" s="37">
        <v>0</v>
      </c>
      <c r="T503" s="37">
        <v>0</v>
      </c>
      <c r="U503" s="37">
        <v>0</v>
      </c>
      <c r="V503" s="37">
        <v>5.2</v>
      </c>
      <c r="W503" s="38">
        <v>0.74</v>
      </c>
      <c r="X503" s="48">
        <v>1984866</v>
      </c>
    </row>
    <row r="504" spans="1:24" ht="13.2" x14ac:dyDescent="0.25">
      <c r="A504" s="35" t="str">
        <f t="shared" si="7"/>
        <v>2757301N</v>
      </c>
      <c r="B504" s="21" t="s">
        <v>975</v>
      </c>
      <c r="C504" s="22" t="s">
        <v>976</v>
      </c>
      <c r="D504" s="36">
        <v>13.22</v>
      </c>
      <c r="E504" s="37">
        <v>0</v>
      </c>
      <c r="F504" s="37">
        <v>0</v>
      </c>
      <c r="G504" s="37">
        <v>0</v>
      </c>
      <c r="H504" s="37">
        <v>0</v>
      </c>
      <c r="I504" s="37">
        <v>0</v>
      </c>
      <c r="J504" s="37">
        <v>0</v>
      </c>
      <c r="K504" s="37">
        <v>0</v>
      </c>
      <c r="L504" s="37">
        <v>0</v>
      </c>
      <c r="M504" s="37">
        <v>0.56999999999999995</v>
      </c>
      <c r="N504" s="37">
        <v>0</v>
      </c>
      <c r="O504" s="37">
        <v>0.22</v>
      </c>
      <c r="P504" s="37">
        <v>6.18</v>
      </c>
      <c r="Q504" s="37">
        <v>0</v>
      </c>
      <c r="R504" s="37">
        <v>0</v>
      </c>
      <c r="S504" s="37">
        <v>0</v>
      </c>
      <c r="T504" s="37">
        <v>0</v>
      </c>
      <c r="U504" s="37">
        <v>0</v>
      </c>
      <c r="V504" s="37">
        <v>5.17</v>
      </c>
      <c r="W504" s="38">
        <v>1.0900000000000001</v>
      </c>
      <c r="X504" s="48">
        <v>930570</v>
      </c>
    </row>
    <row r="505" spans="1:24" ht="13.2" x14ac:dyDescent="0.25">
      <c r="A505" s="35" t="str">
        <f t="shared" si="7"/>
        <v>7000371N</v>
      </c>
      <c r="B505" s="21" t="s">
        <v>977</v>
      </c>
      <c r="C505" s="22" t="s">
        <v>978</v>
      </c>
      <c r="D505" s="36">
        <v>21.18</v>
      </c>
      <c r="E505" s="37">
        <v>3.11</v>
      </c>
      <c r="F505" s="37">
        <v>0</v>
      </c>
      <c r="G505" s="37">
        <v>1.3</v>
      </c>
      <c r="H505" s="37">
        <v>0.03</v>
      </c>
      <c r="I505" s="37">
        <v>0.01</v>
      </c>
      <c r="J505" s="37">
        <v>3.36</v>
      </c>
      <c r="K505" s="37">
        <v>1.1499999999999999</v>
      </c>
      <c r="L505" s="37">
        <v>0</v>
      </c>
      <c r="M505" s="37">
        <v>1.83</v>
      </c>
      <c r="N505" s="37">
        <v>0</v>
      </c>
      <c r="O505" s="37">
        <v>-0.01</v>
      </c>
      <c r="P505" s="37">
        <v>0</v>
      </c>
      <c r="Q505" s="37">
        <v>0</v>
      </c>
      <c r="R505" s="37">
        <v>0</v>
      </c>
      <c r="S505" s="37">
        <v>0</v>
      </c>
      <c r="T505" s="37">
        <v>0</v>
      </c>
      <c r="U505" s="37">
        <v>0</v>
      </c>
      <c r="V505" s="37">
        <v>10.58</v>
      </c>
      <c r="W505" s="38">
        <v>-0.17</v>
      </c>
      <c r="X505" s="48">
        <v>1106363</v>
      </c>
    </row>
    <row r="506" spans="1:24" ht="13.2" x14ac:dyDescent="0.25">
      <c r="A506" s="35" t="str">
        <f t="shared" si="7"/>
        <v>5925300N</v>
      </c>
      <c r="B506" s="21" t="s">
        <v>979</v>
      </c>
      <c r="C506" s="22" t="s">
        <v>980</v>
      </c>
      <c r="D506" s="36">
        <v>11.09</v>
      </c>
      <c r="E506" s="37">
        <v>3.54</v>
      </c>
      <c r="F506" s="37">
        <v>0</v>
      </c>
      <c r="G506" s="37">
        <v>0</v>
      </c>
      <c r="H506" s="37">
        <v>0.01</v>
      </c>
      <c r="I506" s="37">
        <v>0</v>
      </c>
      <c r="J506" s="37">
        <v>0</v>
      </c>
      <c r="K506" s="37">
        <v>0</v>
      </c>
      <c r="L506" s="37">
        <v>0</v>
      </c>
      <c r="M506" s="37">
        <v>0.48</v>
      </c>
      <c r="N506" s="37">
        <v>0</v>
      </c>
      <c r="O506" s="37">
        <v>0</v>
      </c>
      <c r="P506" s="37">
        <v>0</v>
      </c>
      <c r="Q506" s="37">
        <v>0</v>
      </c>
      <c r="R506" s="37">
        <v>0</v>
      </c>
      <c r="S506" s="37">
        <v>0</v>
      </c>
      <c r="T506" s="37">
        <v>0</v>
      </c>
      <c r="U506" s="37">
        <v>0</v>
      </c>
      <c r="V506" s="37">
        <v>6.82</v>
      </c>
      <c r="W506" s="38">
        <v>0.24</v>
      </c>
      <c r="X506" s="48">
        <v>1187187</v>
      </c>
    </row>
    <row r="507" spans="1:24" ht="13.2" x14ac:dyDescent="0.25">
      <c r="A507" s="35" t="str">
        <f t="shared" si="7"/>
        <v>3301321N</v>
      </c>
      <c r="B507" s="21" t="s">
        <v>981</v>
      </c>
      <c r="C507" s="22" t="s">
        <v>982</v>
      </c>
      <c r="D507" s="36">
        <v>16.690000000000001</v>
      </c>
      <c r="E507" s="37">
        <v>1.26</v>
      </c>
      <c r="F507" s="37">
        <v>4.3099999999999996</v>
      </c>
      <c r="G507" s="37">
        <v>1.3</v>
      </c>
      <c r="H507" s="37">
        <v>0</v>
      </c>
      <c r="I507" s="37">
        <v>0</v>
      </c>
      <c r="J507" s="37">
        <v>0.31</v>
      </c>
      <c r="K507" s="37">
        <v>0.76</v>
      </c>
      <c r="L507" s="37">
        <v>0</v>
      </c>
      <c r="M507" s="37">
        <v>0.59</v>
      </c>
      <c r="N507" s="37">
        <v>0.02</v>
      </c>
      <c r="O507" s="37">
        <v>0.39</v>
      </c>
      <c r="P507" s="37">
        <v>2.96</v>
      </c>
      <c r="Q507" s="37">
        <v>0</v>
      </c>
      <c r="R507" s="37">
        <v>0</v>
      </c>
      <c r="S507" s="37">
        <v>0</v>
      </c>
      <c r="T507" s="37">
        <v>0</v>
      </c>
      <c r="U507" s="37">
        <v>0</v>
      </c>
      <c r="V507" s="37">
        <v>4.41</v>
      </c>
      <c r="W507" s="38">
        <v>0.38</v>
      </c>
      <c r="X507" s="48">
        <v>1597807</v>
      </c>
    </row>
    <row r="508" spans="1:24" ht="13.2" x14ac:dyDescent="0.25">
      <c r="A508" s="35" t="str">
        <f t="shared" si="7"/>
        <v>1401324N</v>
      </c>
      <c r="B508" s="21" t="s">
        <v>983</v>
      </c>
      <c r="C508" s="22" t="s">
        <v>984</v>
      </c>
      <c r="D508" s="36">
        <v>23.41</v>
      </c>
      <c r="E508" s="37">
        <v>0</v>
      </c>
      <c r="F508" s="37">
        <v>0</v>
      </c>
      <c r="G508" s="37">
        <v>4.66</v>
      </c>
      <c r="H508" s="37">
        <v>0.06</v>
      </c>
      <c r="I508" s="37">
        <v>0.01</v>
      </c>
      <c r="J508" s="37">
        <v>0.92</v>
      </c>
      <c r="K508" s="37">
        <v>5.41</v>
      </c>
      <c r="L508" s="37">
        <v>0</v>
      </c>
      <c r="M508" s="37">
        <v>0</v>
      </c>
      <c r="N508" s="37">
        <v>0</v>
      </c>
      <c r="O508" s="37">
        <v>0</v>
      </c>
      <c r="P508" s="37">
        <v>0</v>
      </c>
      <c r="Q508" s="37">
        <v>0</v>
      </c>
      <c r="R508" s="37">
        <v>0</v>
      </c>
      <c r="S508" s="37">
        <v>0.36</v>
      </c>
      <c r="T508" s="37">
        <v>0</v>
      </c>
      <c r="U508" s="37">
        <v>0.14000000000000001</v>
      </c>
      <c r="V508" s="37">
        <v>8.99</v>
      </c>
      <c r="W508" s="38">
        <v>2.73</v>
      </c>
      <c r="X508" s="48">
        <v>615170</v>
      </c>
    </row>
    <row r="509" spans="1:24" ht="13.2" x14ac:dyDescent="0.25">
      <c r="A509" s="35" t="str">
        <f t="shared" si="7"/>
        <v>5157312N</v>
      </c>
      <c r="B509" s="21" t="s">
        <v>985</v>
      </c>
      <c r="C509" s="22" t="s">
        <v>986</v>
      </c>
      <c r="D509" s="36">
        <v>29.04</v>
      </c>
      <c r="E509" s="37">
        <v>0.96</v>
      </c>
      <c r="F509" s="37">
        <v>2.81</v>
      </c>
      <c r="G509" s="37">
        <v>0</v>
      </c>
      <c r="H509" s="37">
        <v>0</v>
      </c>
      <c r="I509" s="37">
        <v>0</v>
      </c>
      <c r="J509" s="37">
        <v>0</v>
      </c>
      <c r="K509" s="37">
        <v>6.9</v>
      </c>
      <c r="L509" s="37">
        <v>0</v>
      </c>
      <c r="M509" s="37">
        <v>0</v>
      </c>
      <c r="N509" s="37">
        <v>0</v>
      </c>
      <c r="O509" s="37">
        <v>0.01</v>
      </c>
      <c r="P509" s="37">
        <v>0</v>
      </c>
      <c r="Q509" s="37">
        <v>0</v>
      </c>
      <c r="R509" s="37">
        <v>0</v>
      </c>
      <c r="S509" s="37">
        <v>0</v>
      </c>
      <c r="T509" s="37">
        <v>0</v>
      </c>
      <c r="U509" s="37">
        <v>0</v>
      </c>
      <c r="V509" s="37">
        <v>8.15</v>
      </c>
      <c r="W509" s="38">
        <v>10.210000000000001</v>
      </c>
      <c r="X509" s="48">
        <v>2330526</v>
      </c>
    </row>
    <row r="510" spans="1:24" ht="13.2" x14ac:dyDescent="0.25">
      <c r="A510" s="35" t="str">
        <f t="shared" si="7"/>
        <v>1421300N</v>
      </c>
      <c r="B510" s="21" t="s">
        <v>987</v>
      </c>
      <c r="C510" s="22" t="s">
        <v>988</v>
      </c>
      <c r="D510" s="36">
        <v>8.58</v>
      </c>
      <c r="E510" s="37">
        <v>0.86</v>
      </c>
      <c r="F510" s="37">
        <v>0</v>
      </c>
      <c r="G510" s="37">
        <v>0</v>
      </c>
      <c r="H510" s="37">
        <v>0</v>
      </c>
      <c r="I510" s="37">
        <v>0</v>
      </c>
      <c r="J510" s="37">
        <v>0</v>
      </c>
      <c r="K510" s="37">
        <v>0</v>
      </c>
      <c r="L510" s="37">
        <v>0</v>
      </c>
      <c r="M510" s="37">
        <v>0.34</v>
      </c>
      <c r="N510" s="37">
        <v>0</v>
      </c>
      <c r="O510" s="37">
        <v>0.02</v>
      </c>
      <c r="P510" s="37">
        <v>0</v>
      </c>
      <c r="Q510" s="37">
        <v>0</v>
      </c>
      <c r="R510" s="37">
        <v>0</v>
      </c>
      <c r="S510" s="37">
        <v>0</v>
      </c>
      <c r="T510" s="37">
        <v>0</v>
      </c>
      <c r="U510" s="37">
        <v>0</v>
      </c>
      <c r="V510" s="37">
        <v>5.62</v>
      </c>
      <c r="W510" s="38">
        <v>1.75</v>
      </c>
      <c r="X510" s="48">
        <v>400364</v>
      </c>
    </row>
    <row r="511" spans="1:24" ht="13.2" x14ac:dyDescent="0.25">
      <c r="A511" s="35" t="str">
        <f t="shared" si="7"/>
        <v>5157317N</v>
      </c>
      <c r="B511" s="21" t="s">
        <v>989</v>
      </c>
      <c r="C511" s="22" t="s">
        <v>990</v>
      </c>
      <c r="D511" s="36">
        <v>7.11</v>
      </c>
      <c r="E511" s="37">
        <v>0.63</v>
      </c>
      <c r="F511" s="37">
        <v>0</v>
      </c>
      <c r="G511" s="37">
        <v>0.51</v>
      </c>
      <c r="H511" s="37">
        <v>0</v>
      </c>
      <c r="I511" s="37">
        <v>0</v>
      </c>
      <c r="J511" s="37">
        <v>0</v>
      </c>
      <c r="K511" s="37">
        <v>0</v>
      </c>
      <c r="L511" s="37">
        <v>0</v>
      </c>
      <c r="M511" s="37">
        <v>0.62</v>
      </c>
      <c r="N511" s="37">
        <v>0</v>
      </c>
      <c r="O511" s="37">
        <v>0</v>
      </c>
      <c r="P511" s="37">
        <v>0</v>
      </c>
      <c r="Q511" s="37">
        <v>0</v>
      </c>
      <c r="R511" s="37">
        <v>0</v>
      </c>
      <c r="S511" s="37">
        <v>0</v>
      </c>
      <c r="T511" s="37">
        <v>0</v>
      </c>
      <c r="U511" s="37">
        <v>0</v>
      </c>
      <c r="V511" s="37">
        <v>4.87</v>
      </c>
      <c r="W511" s="38">
        <v>0.48</v>
      </c>
      <c r="X511" s="48">
        <v>578243</v>
      </c>
    </row>
    <row r="512" spans="1:24" ht="13.2" x14ac:dyDescent="0.25">
      <c r="A512" s="35" t="str">
        <f t="shared" si="7"/>
        <v>5157311N</v>
      </c>
      <c r="B512" s="21" t="s">
        <v>991</v>
      </c>
      <c r="C512" s="22" t="s">
        <v>992</v>
      </c>
      <c r="D512" s="36">
        <v>17.7</v>
      </c>
      <c r="E512" s="37">
        <v>4.21</v>
      </c>
      <c r="F512" s="37">
        <v>1.87</v>
      </c>
      <c r="G512" s="37">
        <v>0</v>
      </c>
      <c r="H512" s="37">
        <v>0</v>
      </c>
      <c r="I512" s="37">
        <v>0</v>
      </c>
      <c r="J512" s="37">
        <v>0</v>
      </c>
      <c r="K512" s="37">
        <v>0</v>
      </c>
      <c r="L512" s="37">
        <v>0</v>
      </c>
      <c r="M512" s="37">
        <v>0.56999999999999995</v>
      </c>
      <c r="N512" s="37">
        <v>0</v>
      </c>
      <c r="O512" s="37">
        <v>0</v>
      </c>
      <c r="P512" s="37">
        <v>2.62</v>
      </c>
      <c r="Q512" s="37">
        <v>0</v>
      </c>
      <c r="R512" s="37">
        <v>0</v>
      </c>
      <c r="S512" s="37">
        <v>0</v>
      </c>
      <c r="T512" s="37">
        <v>0</v>
      </c>
      <c r="U512" s="37">
        <v>0</v>
      </c>
      <c r="V512" s="37">
        <v>7.05</v>
      </c>
      <c r="W512" s="38">
        <v>1.38</v>
      </c>
      <c r="X512" s="48">
        <v>1475371</v>
      </c>
    </row>
    <row r="513" spans="1:24" ht="13.2" x14ac:dyDescent="0.25">
      <c r="A513" s="35" t="str">
        <f t="shared" si="7"/>
        <v>2701353N</v>
      </c>
      <c r="B513" s="21" t="s">
        <v>993</v>
      </c>
      <c r="C513" s="22" t="s">
        <v>994</v>
      </c>
      <c r="D513" s="36">
        <v>15.92</v>
      </c>
      <c r="E513" s="37">
        <v>1.8</v>
      </c>
      <c r="F513" s="37">
        <v>0</v>
      </c>
      <c r="G513" s="37">
        <v>0</v>
      </c>
      <c r="H513" s="37">
        <v>0</v>
      </c>
      <c r="I513" s="37">
        <v>0</v>
      </c>
      <c r="J513" s="37">
        <v>0</v>
      </c>
      <c r="K513" s="37">
        <v>0</v>
      </c>
      <c r="L513" s="37">
        <v>0</v>
      </c>
      <c r="M513" s="37">
        <v>0.55000000000000004</v>
      </c>
      <c r="N513" s="37">
        <v>0</v>
      </c>
      <c r="O513" s="37">
        <v>0</v>
      </c>
      <c r="P513" s="37">
        <v>7.01</v>
      </c>
      <c r="Q513" s="37">
        <v>0</v>
      </c>
      <c r="R513" s="37">
        <v>0</v>
      </c>
      <c r="S513" s="37">
        <v>0</v>
      </c>
      <c r="T513" s="37">
        <v>0</v>
      </c>
      <c r="U513" s="37">
        <v>0</v>
      </c>
      <c r="V513" s="37">
        <v>5.89</v>
      </c>
      <c r="W513" s="38">
        <v>0.68</v>
      </c>
      <c r="X513" s="48">
        <v>2716666</v>
      </c>
    </row>
    <row r="514" spans="1:24" ht="13.2" x14ac:dyDescent="0.25">
      <c r="A514" s="35" t="str">
        <f t="shared" si="7"/>
        <v>2725302N</v>
      </c>
      <c r="B514" s="21" t="s">
        <v>995</v>
      </c>
      <c r="C514" s="22" t="s">
        <v>996</v>
      </c>
      <c r="D514" s="36">
        <v>13.69</v>
      </c>
      <c r="E514" s="37">
        <v>0</v>
      </c>
      <c r="F514" s="37">
        <v>0</v>
      </c>
      <c r="G514" s="37">
        <v>0</v>
      </c>
      <c r="H514" s="37">
        <v>0</v>
      </c>
      <c r="I514" s="37">
        <v>0</v>
      </c>
      <c r="J514" s="37">
        <v>0</v>
      </c>
      <c r="K514" s="37">
        <v>0</v>
      </c>
      <c r="L514" s="37">
        <v>0</v>
      </c>
      <c r="M514" s="37">
        <v>0</v>
      </c>
      <c r="N514" s="37">
        <v>0</v>
      </c>
      <c r="O514" s="37">
        <v>0</v>
      </c>
      <c r="P514" s="37">
        <v>0</v>
      </c>
      <c r="Q514" s="37">
        <v>0</v>
      </c>
      <c r="R514" s="37">
        <v>0</v>
      </c>
      <c r="S514" s="37">
        <v>0</v>
      </c>
      <c r="T514" s="37">
        <v>0</v>
      </c>
      <c r="U514" s="37">
        <v>0</v>
      </c>
      <c r="V514" s="37">
        <v>0</v>
      </c>
      <c r="W514" s="38">
        <v>0</v>
      </c>
      <c r="X514" s="48">
        <v>0</v>
      </c>
    </row>
    <row r="515" spans="1:24" ht="13.2" x14ac:dyDescent="0.25">
      <c r="A515" s="35" t="str">
        <f t="shared" si="7"/>
        <v>2828300N</v>
      </c>
      <c r="B515" s="21" t="s">
        <v>997</v>
      </c>
      <c r="C515" s="22" t="s">
        <v>998</v>
      </c>
      <c r="D515" s="36">
        <v>5.4</v>
      </c>
      <c r="E515" s="37">
        <v>0.47</v>
      </c>
      <c r="F515" s="37">
        <v>0</v>
      </c>
      <c r="G515" s="37">
        <v>0</v>
      </c>
      <c r="H515" s="37">
        <v>0</v>
      </c>
      <c r="I515" s="37">
        <v>0</v>
      </c>
      <c r="J515" s="37">
        <v>0</v>
      </c>
      <c r="K515" s="37">
        <v>0</v>
      </c>
      <c r="L515" s="37">
        <v>0</v>
      </c>
      <c r="M515" s="37">
        <v>0.12</v>
      </c>
      <c r="N515" s="37">
        <v>0</v>
      </c>
      <c r="O515" s="37">
        <v>0</v>
      </c>
      <c r="P515" s="37">
        <v>0</v>
      </c>
      <c r="Q515" s="37">
        <v>0</v>
      </c>
      <c r="R515" s="37">
        <v>0</v>
      </c>
      <c r="S515" s="37">
        <v>0</v>
      </c>
      <c r="T515" s="37">
        <v>0</v>
      </c>
      <c r="U515" s="37">
        <v>0</v>
      </c>
      <c r="V515" s="37">
        <v>4.08</v>
      </c>
      <c r="W515" s="38">
        <v>0.73</v>
      </c>
      <c r="X515" s="48">
        <v>230522</v>
      </c>
    </row>
    <row r="516" spans="1:24" ht="13.2" x14ac:dyDescent="0.25">
      <c r="A516" s="35" t="str">
        <f t="shared" si="7"/>
        <v>3202310N</v>
      </c>
      <c r="B516" s="21" t="s">
        <v>999</v>
      </c>
      <c r="C516" s="22" t="s">
        <v>1000</v>
      </c>
      <c r="D516" s="36">
        <v>8.5500000000000007</v>
      </c>
      <c r="E516" s="37">
        <v>0</v>
      </c>
      <c r="F516" s="37">
        <v>0</v>
      </c>
      <c r="G516" s="37">
        <v>0.28999999999999998</v>
      </c>
      <c r="H516" s="37">
        <v>0</v>
      </c>
      <c r="I516" s="37">
        <v>0</v>
      </c>
      <c r="J516" s="37">
        <v>0.31</v>
      </c>
      <c r="K516" s="37">
        <v>0</v>
      </c>
      <c r="L516" s="37">
        <v>0</v>
      </c>
      <c r="M516" s="37">
        <v>0.09</v>
      </c>
      <c r="N516" s="37">
        <v>0</v>
      </c>
      <c r="O516" s="37">
        <v>0</v>
      </c>
      <c r="P516" s="37">
        <v>0.44</v>
      </c>
      <c r="Q516" s="37">
        <v>0</v>
      </c>
      <c r="R516" s="37">
        <v>0</v>
      </c>
      <c r="S516" s="37">
        <v>0</v>
      </c>
      <c r="T516" s="37">
        <v>0</v>
      </c>
      <c r="U516" s="37">
        <v>0</v>
      </c>
      <c r="V516" s="37">
        <v>7.27</v>
      </c>
      <c r="W516" s="38">
        <v>0.14000000000000001</v>
      </c>
      <c r="X516" s="48">
        <v>369336</v>
      </c>
    </row>
    <row r="517" spans="1:24" ht="13.2" x14ac:dyDescent="0.25">
      <c r="A517" s="35" t="str">
        <f t="shared" si="7"/>
        <v>4401300N</v>
      </c>
      <c r="B517" s="21" t="s">
        <v>1001</v>
      </c>
      <c r="C517" s="22" t="s">
        <v>1002</v>
      </c>
      <c r="D517" s="36">
        <v>9.5500000000000007</v>
      </c>
      <c r="E517" s="37">
        <v>0.61</v>
      </c>
      <c r="F517" s="37">
        <v>1.75</v>
      </c>
      <c r="G517" s="37">
        <v>0</v>
      </c>
      <c r="H517" s="37">
        <v>0</v>
      </c>
      <c r="I517" s="37">
        <v>0</v>
      </c>
      <c r="J517" s="37">
        <v>0</v>
      </c>
      <c r="K517" s="37">
        <v>0</v>
      </c>
      <c r="L517" s="37">
        <v>0</v>
      </c>
      <c r="M517" s="37">
        <v>0.61</v>
      </c>
      <c r="N517" s="37">
        <v>0</v>
      </c>
      <c r="O517" s="37">
        <v>0</v>
      </c>
      <c r="P517" s="37">
        <v>0</v>
      </c>
      <c r="Q517" s="37">
        <v>0</v>
      </c>
      <c r="R517" s="37">
        <v>0</v>
      </c>
      <c r="S517" s="37">
        <v>0</v>
      </c>
      <c r="T517" s="37">
        <v>0</v>
      </c>
      <c r="U517" s="37">
        <v>0</v>
      </c>
      <c r="V517" s="37">
        <v>6.46</v>
      </c>
      <c r="W517" s="38">
        <v>0.13</v>
      </c>
      <c r="X517" s="48">
        <v>283466</v>
      </c>
    </row>
    <row r="518" spans="1:24" ht="13.2" x14ac:dyDescent="0.25">
      <c r="A518" s="35" t="str">
        <f t="shared" si="7"/>
        <v>5907314N</v>
      </c>
      <c r="B518" s="21" t="s">
        <v>1003</v>
      </c>
      <c r="C518" s="22" t="s">
        <v>1004</v>
      </c>
      <c r="D518" s="36">
        <v>12.99</v>
      </c>
      <c r="E518" s="37">
        <v>0</v>
      </c>
      <c r="F518" s="37">
        <v>0.54</v>
      </c>
      <c r="G518" s="37">
        <v>2.04</v>
      </c>
      <c r="H518" s="37">
        <v>0.09</v>
      </c>
      <c r="I518" s="37">
        <v>0</v>
      </c>
      <c r="J518" s="37">
        <v>1.05</v>
      </c>
      <c r="K518" s="37">
        <v>0</v>
      </c>
      <c r="L518" s="37">
        <v>0</v>
      </c>
      <c r="M518" s="37">
        <v>0</v>
      </c>
      <c r="N518" s="37">
        <v>0</v>
      </c>
      <c r="O518" s="37">
        <v>0</v>
      </c>
      <c r="P518" s="37">
        <v>3</v>
      </c>
      <c r="Q518" s="37">
        <v>0.06</v>
      </c>
      <c r="R518" s="37">
        <v>0.16</v>
      </c>
      <c r="S518" s="37">
        <v>0</v>
      </c>
      <c r="T518" s="37">
        <v>0</v>
      </c>
      <c r="U518" s="37">
        <v>0</v>
      </c>
      <c r="V518" s="37">
        <v>5.55</v>
      </c>
      <c r="W518" s="38">
        <v>0.28000000000000003</v>
      </c>
      <c r="X518" s="48">
        <v>905121</v>
      </c>
    </row>
    <row r="519" spans="1:24" ht="13.2" x14ac:dyDescent="0.25">
      <c r="A519" s="35" t="str">
        <f t="shared" si="7"/>
        <v>0701001N</v>
      </c>
      <c r="B519" s="21" t="s">
        <v>1005</v>
      </c>
      <c r="C519" s="22" t="s">
        <v>1006</v>
      </c>
      <c r="D519" s="36">
        <v>16.79</v>
      </c>
      <c r="E519" s="37">
        <v>0.18</v>
      </c>
      <c r="F519" s="37">
        <v>0</v>
      </c>
      <c r="G519" s="37">
        <v>2.52</v>
      </c>
      <c r="H519" s="37">
        <v>0</v>
      </c>
      <c r="I519" s="37">
        <v>0.01</v>
      </c>
      <c r="J519" s="37">
        <v>0.77</v>
      </c>
      <c r="K519" s="37">
        <v>3.07</v>
      </c>
      <c r="L519" s="37">
        <v>0</v>
      </c>
      <c r="M519" s="37">
        <v>0</v>
      </c>
      <c r="N519" s="37">
        <v>0</v>
      </c>
      <c r="O519" s="37">
        <v>0</v>
      </c>
      <c r="P519" s="37">
        <v>0</v>
      </c>
      <c r="Q519" s="37">
        <v>0.19</v>
      </c>
      <c r="R519" s="37">
        <v>0</v>
      </c>
      <c r="S519" s="37">
        <v>0.54</v>
      </c>
      <c r="T519" s="37">
        <v>0.03</v>
      </c>
      <c r="U519" s="37">
        <v>0</v>
      </c>
      <c r="V519" s="37">
        <v>8.67</v>
      </c>
      <c r="W519" s="38">
        <v>0.56999999999999995</v>
      </c>
      <c r="X519" s="48">
        <v>419855</v>
      </c>
    </row>
    <row r="520" spans="1:24" ht="13.2" x14ac:dyDescent="0.25">
      <c r="A520" s="35" t="str">
        <f t="shared" ref="A520:A583" si="8">LEFT(B520,7)&amp;"N"</f>
        <v>3535001N</v>
      </c>
      <c r="B520" s="21" t="s">
        <v>1007</v>
      </c>
      <c r="C520" s="22" t="s">
        <v>1008</v>
      </c>
      <c r="D520" s="36">
        <v>18.260000000000002</v>
      </c>
      <c r="E520" s="37">
        <v>0</v>
      </c>
      <c r="F520" s="37">
        <v>2.9</v>
      </c>
      <c r="G520" s="37">
        <v>2.54</v>
      </c>
      <c r="H520" s="37">
        <v>0.12</v>
      </c>
      <c r="I520" s="37">
        <v>0.04</v>
      </c>
      <c r="J520" s="37">
        <v>1.01</v>
      </c>
      <c r="K520" s="37">
        <v>1.46</v>
      </c>
      <c r="L520" s="37">
        <v>0</v>
      </c>
      <c r="M520" s="37">
        <v>0</v>
      </c>
      <c r="N520" s="37">
        <v>0</v>
      </c>
      <c r="O520" s="37">
        <v>0</v>
      </c>
      <c r="P520" s="37">
        <v>1.75</v>
      </c>
      <c r="Q520" s="37">
        <v>0</v>
      </c>
      <c r="R520" s="37">
        <v>0</v>
      </c>
      <c r="S520" s="37">
        <v>0</v>
      </c>
      <c r="T520" s="37">
        <v>0</v>
      </c>
      <c r="U520" s="37">
        <v>0.44</v>
      </c>
      <c r="V520" s="37">
        <v>7.96</v>
      </c>
      <c r="W520" s="38">
        <v>0.02</v>
      </c>
      <c r="X520" s="48">
        <v>292278</v>
      </c>
    </row>
    <row r="521" spans="1:24" ht="13.2" x14ac:dyDescent="0.25">
      <c r="A521" s="35" t="str">
        <f t="shared" si="8"/>
        <v>3702309N</v>
      </c>
      <c r="B521" s="21" t="s">
        <v>1009</v>
      </c>
      <c r="C521" s="22" t="s">
        <v>1010</v>
      </c>
      <c r="D521" s="36">
        <v>13.03</v>
      </c>
      <c r="E521" s="37">
        <v>1.62</v>
      </c>
      <c r="F521" s="37">
        <v>1.19</v>
      </c>
      <c r="G521" s="37">
        <v>0.32</v>
      </c>
      <c r="H521" s="37">
        <v>0</v>
      </c>
      <c r="I521" s="37">
        <v>0</v>
      </c>
      <c r="J521" s="37">
        <v>0.25</v>
      </c>
      <c r="K521" s="37">
        <v>0</v>
      </c>
      <c r="L521" s="37">
        <v>0</v>
      </c>
      <c r="M521" s="37">
        <v>0.62</v>
      </c>
      <c r="N521" s="37">
        <v>0</v>
      </c>
      <c r="O521" s="37">
        <v>0</v>
      </c>
      <c r="P521" s="37">
        <v>2.14</v>
      </c>
      <c r="Q521" s="37">
        <v>0</v>
      </c>
      <c r="R521" s="37">
        <v>0</v>
      </c>
      <c r="S521" s="37">
        <v>0</v>
      </c>
      <c r="T521" s="37">
        <v>0</v>
      </c>
      <c r="U521" s="37">
        <v>0</v>
      </c>
      <c r="V521" s="37">
        <v>5.87</v>
      </c>
      <c r="W521" s="38">
        <v>1.01</v>
      </c>
      <c r="X521" s="48">
        <v>873091</v>
      </c>
    </row>
    <row r="522" spans="1:24" ht="13.2" x14ac:dyDescent="0.25">
      <c r="A522" s="35" t="str">
        <f t="shared" si="8"/>
        <v>3227305N</v>
      </c>
      <c r="B522" s="21" t="s">
        <v>1011</v>
      </c>
      <c r="C522" s="22" t="s">
        <v>1012</v>
      </c>
      <c r="D522" s="36">
        <v>13.82</v>
      </c>
      <c r="E522" s="37">
        <v>0.66</v>
      </c>
      <c r="F522" s="37">
        <v>3.56</v>
      </c>
      <c r="G522" s="37">
        <v>0</v>
      </c>
      <c r="H522" s="37">
        <v>0</v>
      </c>
      <c r="I522" s="37">
        <v>0</v>
      </c>
      <c r="J522" s="37">
        <v>0</v>
      </c>
      <c r="K522" s="37">
        <v>0</v>
      </c>
      <c r="L522" s="37">
        <v>0</v>
      </c>
      <c r="M522" s="37">
        <v>0.1</v>
      </c>
      <c r="N522" s="37">
        <v>0</v>
      </c>
      <c r="O522" s="37">
        <v>0</v>
      </c>
      <c r="P522" s="37">
        <v>2.9</v>
      </c>
      <c r="Q522" s="37">
        <v>0</v>
      </c>
      <c r="R522" s="37">
        <v>0</v>
      </c>
      <c r="S522" s="37">
        <v>0</v>
      </c>
      <c r="T522" s="37">
        <v>0</v>
      </c>
      <c r="U522" s="37">
        <v>0</v>
      </c>
      <c r="V522" s="37">
        <v>6.29</v>
      </c>
      <c r="W522" s="38">
        <v>0.31</v>
      </c>
      <c r="X522" s="48">
        <v>1185648</v>
      </c>
    </row>
    <row r="523" spans="1:24" ht="13.2" x14ac:dyDescent="0.25">
      <c r="A523" s="35" t="str">
        <f t="shared" si="8"/>
        <v>7000307N</v>
      </c>
      <c r="B523" s="21" t="s">
        <v>1013</v>
      </c>
      <c r="C523" s="22" t="s">
        <v>1014</v>
      </c>
      <c r="D523" s="36">
        <v>10.92</v>
      </c>
      <c r="E523" s="37">
        <v>1.53</v>
      </c>
      <c r="F523" s="37">
        <v>0</v>
      </c>
      <c r="G523" s="37">
        <v>0</v>
      </c>
      <c r="H523" s="37">
        <v>0.28000000000000003</v>
      </c>
      <c r="I523" s="37">
        <v>0</v>
      </c>
      <c r="J523" s="37">
        <v>0.33</v>
      </c>
      <c r="K523" s="37">
        <v>0</v>
      </c>
      <c r="L523" s="37">
        <v>0</v>
      </c>
      <c r="M523" s="37">
        <v>0.3</v>
      </c>
      <c r="N523" s="37">
        <v>0</v>
      </c>
      <c r="O523" s="37">
        <v>0.03</v>
      </c>
      <c r="P523" s="37">
        <v>0</v>
      </c>
      <c r="Q523" s="37">
        <v>0</v>
      </c>
      <c r="R523" s="37">
        <v>0</v>
      </c>
      <c r="S523" s="37">
        <v>0</v>
      </c>
      <c r="T523" s="37">
        <v>0</v>
      </c>
      <c r="U523" s="37">
        <v>0</v>
      </c>
      <c r="V523" s="37">
        <v>7.8</v>
      </c>
      <c r="W523" s="38">
        <v>0.64</v>
      </c>
      <c r="X523" s="48">
        <v>1045188</v>
      </c>
    </row>
    <row r="524" spans="1:24" ht="13.2" x14ac:dyDescent="0.25">
      <c r="A524" s="35" t="str">
        <f t="shared" si="8"/>
        <v>0101305N</v>
      </c>
      <c r="B524" s="21" t="s">
        <v>1015</v>
      </c>
      <c r="C524" s="22" t="s">
        <v>1016</v>
      </c>
      <c r="D524" s="36">
        <v>10.36</v>
      </c>
      <c r="E524" s="37">
        <v>0</v>
      </c>
      <c r="F524" s="37">
        <v>0</v>
      </c>
      <c r="G524" s="37">
        <v>0</v>
      </c>
      <c r="H524" s="37">
        <v>0</v>
      </c>
      <c r="I524" s="37">
        <v>0</v>
      </c>
      <c r="J524" s="37">
        <v>0</v>
      </c>
      <c r="K524" s="37">
        <v>0</v>
      </c>
      <c r="L524" s="37">
        <v>0</v>
      </c>
      <c r="M524" s="37">
        <v>0.45</v>
      </c>
      <c r="N524" s="37">
        <v>0</v>
      </c>
      <c r="O524" s="37">
        <v>0</v>
      </c>
      <c r="P524" s="37">
        <v>1.25</v>
      </c>
      <c r="Q524" s="37">
        <v>0</v>
      </c>
      <c r="R524" s="37">
        <v>0</v>
      </c>
      <c r="S524" s="37">
        <v>0</v>
      </c>
      <c r="T524" s="37">
        <v>0</v>
      </c>
      <c r="U524" s="37">
        <v>0</v>
      </c>
      <c r="V524" s="37">
        <v>8.0299999999999994</v>
      </c>
      <c r="W524" s="38">
        <v>0.62</v>
      </c>
      <c r="X524" s="48">
        <v>567596</v>
      </c>
    </row>
    <row r="525" spans="1:24" ht="13.2" x14ac:dyDescent="0.25">
      <c r="A525" s="35" t="str">
        <f t="shared" si="8"/>
        <v>4402303N</v>
      </c>
      <c r="B525" s="21" t="s">
        <v>1017</v>
      </c>
      <c r="C525" s="22" t="s">
        <v>1018</v>
      </c>
      <c r="D525" s="36">
        <v>5.92</v>
      </c>
      <c r="E525" s="37">
        <v>0.43</v>
      </c>
      <c r="F525" s="37">
        <v>0</v>
      </c>
      <c r="G525" s="37">
        <v>0.56000000000000005</v>
      </c>
      <c r="H525" s="37">
        <v>0</v>
      </c>
      <c r="I525" s="37">
        <v>0</v>
      </c>
      <c r="J525" s="37">
        <v>0</v>
      </c>
      <c r="K525" s="37">
        <v>0</v>
      </c>
      <c r="L525" s="37">
        <v>0</v>
      </c>
      <c r="M525" s="37">
        <v>0.73</v>
      </c>
      <c r="N525" s="37">
        <v>0</v>
      </c>
      <c r="O525" s="37">
        <v>0</v>
      </c>
      <c r="P525" s="37">
        <v>0</v>
      </c>
      <c r="Q525" s="37">
        <v>0</v>
      </c>
      <c r="R525" s="37">
        <v>0</v>
      </c>
      <c r="S525" s="37">
        <v>0</v>
      </c>
      <c r="T525" s="37">
        <v>0</v>
      </c>
      <c r="U525" s="37">
        <v>0</v>
      </c>
      <c r="V525" s="37">
        <v>3.74</v>
      </c>
      <c r="W525" s="38">
        <v>0.45</v>
      </c>
      <c r="X525" s="48">
        <v>336408</v>
      </c>
    </row>
    <row r="526" spans="1:24" ht="13.2" x14ac:dyDescent="0.25">
      <c r="A526" s="35" t="str">
        <f t="shared" si="8"/>
        <v>7000366N</v>
      </c>
      <c r="B526" s="21" t="s">
        <v>1019</v>
      </c>
      <c r="C526" s="22" t="s">
        <v>1020</v>
      </c>
      <c r="D526" s="36">
        <v>12.16</v>
      </c>
      <c r="E526" s="37">
        <v>0</v>
      </c>
      <c r="F526" s="37">
        <v>1.76</v>
      </c>
      <c r="G526" s="37">
        <v>0</v>
      </c>
      <c r="H526" s="37">
        <v>0</v>
      </c>
      <c r="I526" s="37">
        <v>0</v>
      </c>
      <c r="J526" s="37">
        <v>0</v>
      </c>
      <c r="K526" s="37">
        <v>0</v>
      </c>
      <c r="L526" s="37">
        <v>0</v>
      </c>
      <c r="M526" s="37">
        <v>0.38</v>
      </c>
      <c r="N526" s="37">
        <v>0</v>
      </c>
      <c r="O526" s="37">
        <v>0</v>
      </c>
      <c r="P526" s="37">
        <v>0.94</v>
      </c>
      <c r="Q526" s="37">
        <v>0</v>
      </c>
      <c r="R526" s="37">
        <v>0</v>
      </c>
      <c r="S526" s="37">
        <v>0</v>
      </c>
      <c r="T526" s="37">
        <v>0</v>
      </c>
      <c r="U526" s="37">
        <v>0</v>
      </c>
      <c r="V526" s="37">
        <v>8.39</v>
      </c>
      <c r="W526" s="38">
        <v>0.68</v>
      </c>
      <c r="X526" s="48">
        <v>843216</v>
      </c>
    </row>
    <row r="527" spans="1:24" ht="13.2" x14ac:dyDescent="0.25">
      <c r="A527" s="35" t="str">
        <f t="shared" si="8"/>
        <v>7004314N</v>
      </c>
      <c r="B527" s="21" t="s">
        <v>1021</v>
      </c>
      <c r="C527" s="22" t="s">
        <v>1022</v>
      </c>
      <c r="D527" s="36">
        <v>7.77</v>
      </c>
      <c r="E527" s="37">
        <v>1.28</v>
      </c>
      <c r="F527" s="37">
        <v>0</v>
      </c>
      <c r="G527" s="37">
        <v>0</v>
      </c>
      <c r="H527" s="37">
        <v>0</v>
      </c>
      <c r="I527" s="37">
        <v>0</v>
      </c>
      <c r="J527" s="37">
        <v>0</v>
      </c>
      <c r="K527" s="37">
        <v>0</v>
      </c>
      <c r="L527" s="37">
        <v>0</v>
      </c>
      <c r="M527" s="37">
        <v>0.49</v>
      </c>
      <c r="N527" s="37">
        <v>0</v>
      </c>
      <c r="O527" s="37">
        <v>0</v>
      </c>
      <c r="P527" s="37">
        <v>0</v>
      </c>
      <c r="Q527" s="37">
        <v>0</v>
      </c>
      <c r="R527" s="37">
        <v>0</v>
      </c>
      <c r="S527" s="37">
        <v>0</v>
      </c>
      <c r="T527" s="37">
        <v>0</v>
      </c>
      <c r="U527" s="37">
        <v>0</v>
      </c>
      <c r="V527" s="37">
        <v>5.81</v>
      </c>
      <c r="W527" s="38">
        <v>0.19</v>
      </c>
      <c r="X527" s="48">
        <v>798856</v>
      </c>
    </row>
    <row r="528" spans="1:24" ht="12" x14ac:dyDescent="0.25">
      <c r="A528" s="35" t="str">
        <f t="shared" si="8"/>
        <v>5022302N</v>
      </c>
      <c r="B528" s="23" t="s">
        <v>1023</v>
      </c>
      <c r="C528" s="22" t="s">
        <v>1024</v>
      </c>
      <c r="D528" s="39">
        <v>13.8</v>
      </c>
      <c r="E528" s="40">
        <v>4.34</v>
      </c>
      <c r="F528" s="40">
        <v>0</v>
      </c>
      <c r="G528" s="40">
        <v>1.19</v>
      </c>
      <c r="H528" s="40">
        <v>0</v>
      </c>
      <c r="I528" s="40">
        <v>0</v>
      </c>
      <c r="J528" s="40">
        <v>0.19</v>
      </c>
      <c r="K528" s="40">
        <v>0</v>
      </c>
      <c r="L528" s="40">
        <v>0</v>
      </c>
      <c r="M528" s="40">
        <v>0.49</v>
      </c>
      <c r="N528" s="40">
        <v>0</v>
      </c>
      <c r="O528" s="40">
        <v>0</v>
      </c>
      <c r="P528" s="40">
        <v>0</v>
      </c>
      <c r="Q528" s="40">
        <v>0</v>
      </c>
      <c r="R528" s="40">
        <v>0</v>
      </c>
      <c r="S528" s="40">
        <v>0</v>
      </c>
      <c r="T528" s="40">
        <v>0</v>
      </c>
      <c r="U528" s="40">
        <v>0</v>
      </c>
      <c r="V528" s="40">
        <v>6.68</v>
      </c>
      <c r="W528" s="41">
        <v>0.91</v>
      </c>
      <c r="X528" s="49">
        <v>505038</v>
      </c>
    </row>
    <row r="529" spans="1:24" ht="13.2" x14ac:dyDescent="0.25">
      <c r="A529" s="35" t="str">
        <f t="shared" si="8"/>
        <v>5123305N</v>
      </c>
      <c r="B529" s="21" t="s">
        <v>1025</v>
      </c>
      <c r="C529" s="22" t="s">
        <v>1026</v>
      </c>
      <c r="D529" s="36">
        <v>9.4499999999999993</v>
      </c>
      <c r="E529" s="37">
        <v>2.16</v>
      </c>
      <c r="F529" s="37">
        <v>0</v>
      </c>
      <c r="G529" s="37">
        <v>0</v>
      </c>
      <c r="H529" s="37">
        <v>0</v>
      </c>
      <c r="I529" s="37">
        <v>0</v>
      </c>
      <c r="J529" s="37">
        <v>0</v>
      </c>
      <c r="K529" s="37">
        <v>0</v>
      </c>
      <c r="L529" s="37">
        <v>0</v>
      </c>
      <c r="M529" s="37">
        <v>0.3</v>
      </c>
      <c r="N529" s="37">
        <v>0</v>
      </c>
      <c r="O529" s="37">
        <v>0</v>
      </c>
      <c r="P529" s="37">
        <v>0.05</v>
      </c>
      <c r="Q529" s="37">
        <v>0</v>
      </c>
      <c r="R529" s="37">
        <v>0</v>
      </c>
      <c r="S529" s="37">
        <v>0</v>
      </c>
      <c r="T529" s="37">
        <v>0</v>
      </c>
      <c r="U529" s="37">
        <v>0</v>
      </c>
      <c r="V529" s="37">
        <v>6.82</v>
      </c>
      <c r="W529" s="38">
        <v>0.12</v>
      </c>
      <c r="X529" s="48">
        <v>406236</v>
      </c>
    </row>
    <row r="530" spans="1:24" ht="13.2" x14ac:dyDescent="0.25">
      <c r="A530" s="35" t="str">
        <f t="shared" si="8"/>
        <v>5220301N</v>
      </c>
      <c r="B530" s="21" t="s">
        <v>1027</v>
      </c>
      <c r="C530" s="22" t="s">
        <v>1028</v>
      </c>
      <c r="D530" s="36">
        <v>1.47</v>
      </c>
      <c r="E530" s="37">
        <v>0.43</v>
      </c>
      <c r="F530" s="37">
        <v>0</v>
      </c>
      <c r="G530" s="37">
        <v>0.09</v>
      </c>
      <c r="H530" s="37">
        <v>0</v>
      </c>
      <c r="I530" s="37">
        <v>0</v>
      </c>
      <c r="J530" s="37">
        <v>0.23</v>
      </c>
      <c r="K530" s="37">
        <v>0</v>
      </c>
      <c r="L530" s="37">
        <v>0</v>
      </c>
      <c r="M530" s="37">
        <v>0.41</v>
      </c>
      <c r="N530" s="37">
        <v>0</v>
      </c>
      <c r="O530" s="37">
        <v>0</v>
      </c>
      <c r="P530" s="37">
        <v>0</v>
      </c>
      <c r="Q530" s="37">
        <v>0</v>
      </c>
      <c r="R530" s="37">
        <v>0</v>
      </c>
      <c r="S530" s="37">
        <v>0</v>
      </c>
      <c r="T530" s="37">
        <v>0</v>
      </c>
      <c r="U530" s="37">
        <v>0</v>
      </c>
      <c r="V530" s="37">
        <v>0</v>
      </c>
      <c r="W530" s="38">
        <v>0.31</v>
      </c>
      <c r="X530" s="48">
        <v>82692</v>
      </c>
    </row>
    <row r="531" spans="1:24" ht="13.2" x14ac:dyDescent="0.25">
      <c r="A531" s="35" t="str">
        <f t="shared" si="8"/>
        <v>4353000N</v>
      </c>
      <c r="B531" s="21" t="s">
        <v>1029</v>
      </c>
      <c r="C531" s="22" t="s">
        <v>1030</v>
      </c>
      <c r="D531" s="36">
        <v>28.78</v>
      </c>
      <c r="E531" s="37">
        <v>0</v>
      </c>
      <c r="F531" s="37">
        <v>2.86</v>
      </c>
      <c r="G531" s="37">
        <v>1.69</v>
      </c>
      <c r="H531" s="37">
        <v>7.0000000000000007E-2</v>
      </c>
      <c r="I531" s="37">
        <v>0</v>
      </c>
      <c r="J531" s="37">
        <v>0.52</v>
      </c>
      <c r="K531" s="37">
        <v>0</v>
      </c>
      <c r="L531" s="37">
        <v>0</v>
      </c>
      <c r="M531" s="37">
        <v>0.54</v>
      </c>
      <c r="N531" s="37">
        <v>0</v>
      </c>
      <c r="O531" s="37">
        <v>0.17</v>
      </c>
      <c r="P531" s="37">
        <v>4.04</v>
      </c>
      <c r="Q531" s="37">
        <v>0</v>
      </c>
      <c r="R531" s="37">
        <v>15.9</v>
      </c>
      <c r="S531" s="37">
        <v>0</v>
      </c>
      <c r="T531" s="37">
        <v>0</v>
      </c>
      <c r="U531" s="37">
        <v>1.1100000000000001</v>
      </c>
      <c r="V531" s="37">
        <v>0</v>
      </c>
      <c r="W531" s="38">
        <v>1.9</v>
      </c>
      <c r="X531" s="48">
        <v>3354255</v>
      </c>
    </row>
    <row r="532" spans="1:24" ht="13.2" x14ac:dyDescent="0.25">
      <c r="A532" s="35" t="str">
        <f t="shared" si="8"/>
        <v>2951307N</v>
      </c>
      <c r="B532" s="21" t="s">
        <v>1031</v>
      </c>
      <c r="C532" s="22" t="s">
        <v>1032</v>
      </c>
      <c r="D532" s="36">
        <v>12.93</v>
      </c>
      <c r="E532" s="37">
        <v>1.21</v>
      </c>
      <c r="F532" s="37">
        <v>2.4900000000000002</v>
      </c>
      <c r="G532" s="37">
        <v>0</v>
      </c>
      <c r="H532" s="37">
        <v>0</v>
      </c>
      <c r="I532" s="37">
        <v>0</v>
      </c>
      <c r="J532" s="37">
        <v>0</v>
      </c>
      <c r="K532" s="37">
        <v>0</v>
      </c>
      <c r="L532" s="37">
        <v>0</v>
      </c>
      <c r="M532" s="37">
        <v>0.47</v>
      </c>
      <c r="N532" s="37">
        <v>0</v>
      </c>
      <c r="O532" s="37">
        <v>0</v>
      </c>
      <c r="P532" s="37">
        <v>0</v>
      </c>
      <c r="Q532" s="37">
        <v>0</v>
      </c>
      <c r="R532" s="37">
        <v>0</v>
      </c>
      <c r="S532" s="37">
        <v>0</v>
      </c>
      <c r="T532" s="37">
        <v>0</v>
      </c>
      <c r="U532" s="37">
        <v>0</v>
      </c>
      <c r="V532" s="37">
        <v>6.22</v>
      </c>
      <c r="W532" s="38">
        <v>2.5299999999999998</v>
      </c>
      <c r="X532" s="48">
        <v>1129575</v>
      </c>
    </row>
    <row r="533" spans="1:24" ht="13.2" x14ac:dyDescent="0.25">
      <c r="A533" s="35" t="str">
        <f t="shared" si="8"/>
        <v>3321301N</v>
      </c>
      <c r="B533" s="21" t="s">
        <v>1033</v>
      </c>
      <c r="C533" s="22" t="s">
        <v>1034</v>
      </c>
      <c r="D533" s="36">
        <v>7.05</v>
      </c>
      <c r="E533" s="37">
        <v>0.64</v>
      </c>
      <c r="F533" s="37">
        <v>0</v>
      </c>
      <c r="G533" s="37">
        <v>0</v>
      </c>
      <c r="H533" s="37">
        <v>0</v>
      </c>
      <c r="I533" s="37">
        <v>0</v>
      </c>
      <c r="J533" s="37">
        <v>0.08</v>
      </c>
      <c r="K533" s="37">
        <v>0</v>
      </c>
      <c r="L533" s="37">
        <v>0</v>
      </c>
      <c r="M533" s="37">
        <v>0.73</v>
      </c>
      <c r="N533" s="37">
        <v>0</v>
      </c>
      <c r="O533" s="37">
        <v>0</v>
      </c>
      <c r="P533" s="37">
        <v>0</v>
      </c>
      <c r="Q533" s="37">
        <v>0</v>
      </c>
      <c r="R533" s="37">
        <v>0</v>
      </c>
      <c r="S533" s="37">
        <v>0</v>
      </c>
      <c r="T533" s="37">
        <v>0</v>
      </c>
      <c r="U533" s="37">
        <v>0</v>
      </c>
      <c r="V533" s="37">
        <v>5.39</v>
      </c>
      <c r="W533" s="38">
        <v>0.21</v>
      </c>
      <c r="X533" s="48">
        <v>199877</v>
      </c>
    </row>
    <row r="534" spans="1:24" ht="13.2" x14ac:dyDescent="0.25">
      <c r="A534" s="35" t="str">
        <f t="shared" si="8"/>
        <v>5154312N</v>
      </c>
      <c r="B534" s="21" t="s">
        <v>1035</v>
      </c>
      <c r="C534" s="22" t="s">
        <v>1036</v>
      </c>
      <c r="D534" s="36">
        <v>9.48</v>
      </c>
      <c r="E534" s="37">
        <v>1.49</v>
      </c>
      <c r="F534" s="37">
        <v>0</v>
      </c>
      <c r="G534" s="37">
        <v>1.04</v>
      </c>
      <c r="H534" s="37">
        <v>0</v>
      </c>
      <c r="I534" s="37">
        <v>0</v>
      </c>
      <c r="J534" s="37">
        <v>0.38</v>
      </c>
      <c r="K534" s="37">
        <v>0</v>
      </c>
      <c r="L534" s="37">
        <v>0</v>
      </c>
      <c r="M534" s="37">
        <v>0.76</v>
      </c>
      <c r="N534" s="37">
        <v>0</v>
      </c>
      <c r="O534" s="37">
        <v>0</v>
      </c>
      <c r="P534" s="37">
        <v>0</v>
      </c>
      <c r="Q534" s="37">
        <v>0</v>
      </c>
      <c r="R534" s="37">
        <v>0</v>
      </c>
      <c r="S534" s="37">
        <v>0</v>
      </c>
      <c r="T534" s="37">
        <v>0</v>
      </c>
      <c r="U534" s="37">
        <v>0</v>
      </c>
      <c r="V534" s="37">
        <v>4.78</v>
      </c>
      <c r="W534" s="38">
        <v>1.03</v>
      </c>
      <c r="X534" s="48">
        <v>278215</v>
      </c>
    </row>
    <row r="535" spans="1:24" ht="13.2" x14ac:dyDescent="0.25">
      <c r="A535" s="35" t="str">
        <f t="shared" si="8"/>
        <v>3221301N</v>
      </c>
      <c r="B535" s="21" t="s">
        <v>1037</v>
      </c>
      <c r="C535" s="22" t="s">
        <v>1038</v>
      </c>
      <c r="D535" s="36">
        <v>7.25</v>
      </c>
      <c r="E535" s="37">
        <v>1.42</v>
      </c>
      <c r="F535" s="37">
        <v>0</v>
      </c>
      <c r="G535" s="37">
        <v>0</v>
      </c>
      <c r="H535" s="37">
        <v>0</v>
      </c>
      <c r="I535" s="37">
        <v>0</v>
      </c>
      <c r="J535" s="37">
        <v>0</v>
      </c>
      <c r="K535" s="37">
        <v>0</v>
      </c>
      <c r="L535" s="37">
        <v>0</v>
      </c>
      <c r="M535" s="37">
        <v>0.14000000000000001</v>
      </c>
      <c r="N535" s="37">
        <v>0</v>
      </c>
      <c r="O535" s="37">
        <v>0</v>
      </c>
      <c r="P535" s="37">
        <v>0</v>
      </c>
      <c r="Q535" s="37">
        <v>0</v>
      </c>
      <c r="R535" s="37">
        <v>0</v>
      </c>
      <c r="S535" s="37">
        <v>0</v>
      </c>
      <c r="T535" s="37">
        <v>0</v>
      </c>
      <c r="U535" s="37">
        <v>0</v>
      </c>
      <c r="V535" s="37">
        <v>4.09</v>
      </c>
      <c r="W535" s="38">
        <v>1.61</v>
      </c>
      <c r="X535" s="48">
        <v>290285</v>
      </c>
    </row>
    <row r="536" spans="1:24" ht="13.2" x14ac:dyDescent="0.25">
      <c r="A536" s="35" t="str">
        <f t="shared" si="8"/>
        <v>0303307N</v>
      </c>
      <c r="B536" s="21" t="s">
        <v>1039</v>
      </c>
      <c r="C536" s="22" t="s">
        <v>1040</v>
      </c>
      <c r="D536" s="36">
        <v>8.7899999999999991</v>
      </c>
      <c r="E536" s="37">
        <v>1.0900000000000001</v>
      </c>
      <c r="F536" s="37">
        <v>0.32</v>
      </c>
      <c r="G536" s="37">
        <v>0.85</v>
      </c>
      <c r="H536" s="37">
        <v>0</v>
      </c>
      <c r="I536" s="37">
        <v>0</v>
      </c>
      <c r="J536" s="37">
        <v>0.39</v>
      </c>
      <c r="K536" s="37">
        <v>0</v>
      </c>
      <c r="L536" s="37">
        <v>0</v>
      </c>
      <c r="M536" s="37">
        <v>0.87</v>
      </c>
      <c r="N536" s="37">
        <v>0</v>
      </c>
      <c r="O536" s="37">
        <v>0</v>
      </c>
      <c r="P536" s="37">
        <v>0</v>
      </c>
      <c r="Q536" s="37">
        <v>0</v>
      </c>
      <c r="R536" s="37">
        <v>0</v>
      </c>
      <c r="S536" s="37">
        <v>0</v>
      </c>
      <c r="T536" s="37">
        <v>0</v>
      </c>
      <c r="U536" s="37">
        <v>0</v>
      </c>
      <c r="V536" s="37">
        <v>3.52</v>
      </c>
      <c r="W536" s="38">
        <v>1.75</v>
      </c>
      <c r="X536" s="48">
        <v>486696</v>
      </c>
    </row>
    <row r="537" spans="1:24" ht="13.2" x14ac:dyDescent="0.25">
      <c r="A537" s="35" t="str">
        <f t="shared" si="8"/>
        <v>5904320N</v>
      </c>
      <c r="B537" s="21" t="s">
        <v>1041</v>
      </c>
      <c r="C537" s="22" t="s">
        <v>1042</v>
      </c>
      <c r="D537" s="36">
        <v>7.03</v>
      </c>
      <c r="E537" s="37">
        <v>0.52</v>
      </c>
      <c r="F537" s="37">
        <v>0</v>
      </c>
      <c r="G537" s="37">
        <v>0</v>
      </c>
      <c r="H537" s="37">
        <v>0</v>
      </c>
      <c r="I537" s="37">
        <v>0</v>
      </c>
      <c r="J537" s="37">
        <v>0</v>
      </c>
      <c r="K537" s="37">
        <v>0</v>
      </c>
      <c r="L537" s="37">
        <v>0</v>
      </c>
      <c r="M537" s="37">
        <v>0.53</v>
      </c>
      <c r="N537" s="37">
        <v>0</v>
      </c>
      <c r="O537" s="37">
        <v>0</v>
      </c>
      <c r="P537" s="37">
        <v>0.03</v>
      </c>
      <c r="Q537" s="37">
        <v>0</v>
      </c>
      <c r="R537" s="37">
        <v>0</v>
      </c>
      <c r="S537" s="37">
        <v>0</v>
      </c>
      <c r="T537" s="37">
        <v>0</v>
      </c>
      <c r="U537" s="37">
        <v>0</v>
      </c>
      <c r="V537" s="37">
        <v>5.64</v>
      </c>
      <c r="W537" s="38">
        <v>0.31</v>
      </c>
      <c r="X537" s="48">
        <v>369508</v>
      </c>
    </row>
    <row r="538" spans="1:24" ht="13.2" x14ac:dyDescent="0.25">
      <c r="A538" s="35" t="str">
        <f t="shared" si="8"/>
        <v>3327301N</v>
      </c>
      <c r="B538" s="21" t="s">
        <v>1043</v>
      </c>
      <c r="C538" s="22" t="s">
        <v>1044</v>
      </c>
      <c r="D538" s="36">
        <v>16.03</v>
      </c>
      <c r="E538" s="37">
        <v>0.53</v>
      </c>
      <c r="F538" s="37">
        <v>1.64</v>
      </c>
      <c r="G538" s="37">
        <v>0</v>
      </c>
      <c r="H538" s="37">
        <v>0</v>
      </c>
      <c r="I538" s="37">
        <v>0</v>
      </c>
      <c r="J538" s="37">
        <v>0</v>
      </c>
      <c r="K538" s="37">
        <v>0</v>
      </c>
      <c r="L538" s="37">
        <v>0</v>
      </c>
      <c r="M538" s="37">
        <v>0.56000000000000005</v>
      </c>
      <c r="N538" s="37">
        <v>0</v>
      </c>
      <c r="O538" s="37">
        <v>0</v>
      </c>
      <c r="P538" s="37">
        <v>3.99</v>
      </c>
      <c r="Q538" s="37">
        <v>0.01</v>
      </c>
      <c r="R538" s="37">
        <v>0</v>
      </c>
      <c r="S538" s="37">
        <v>0</v>
      </c>
      <c r="T538" s="37">
        <v>0</v>
      </c>
      <c r="U538" s="37">
        <v>0</v>
      </c>
      <c r="V538" s="37">
        <v>8.5299999999999994</v>
      </c>
      <c r="W538" s="38">
        <v>0.78</v>
      </c>
      <c r="X538" s="48">
        <v>667165</v>
      </c>
    </row>
    <row r="539" spans="1:24" ht="13.2" x14ac:dyDescent="0.25">
      <c r="A539" s="35" t="str">
        <f t="shared" si="8"/>
        <v>5911302N</v>
      </c>
      <c r="B539" s="21" t="s">
        <v>1047</v>
      </c>
      <c r="C539" s="22" t="s">
        <v>1048</v>
      </c>
      <c r="D539" s="36">
        <v>12.28</v>
      </c>
      <c r="E539" s="37">
        <v>0.67</v>
      </c>
      <c r="F539" s="37">
        <v>0</v>
      </c>
      <c r="G539" s="37">
        <v>0</v>
      </c>
      <c r="H539" s="37">
        <v>0</v>
      </c>
      <c r="I539" s="37">
        <v>0</v>
      </c>
      <c r="J539" s="37">
        <v>0</v>
      </c>
      <c r="K539" s="37">
        <v>0</v>
      </c>
      <c r="L539" s="37">
        <v>0</v>
      </c>
      <c r="M539" s="37">
        <v>1.1499999999999999</v>
      </c>
      <c r="N539" s="37">
        <v>0</v>
      </c>
      <c r="O539" s="37">
        <v>0</v>
      </c>
      <c r="P539" s="37">
        <v>0</v>
      </c>
      <c r="Q539" s="37">
        <v>0</v>
      </c>
      <c r="R539" s="37">
        <v>0</v>
      </c>
      <c r="S539" s="37">
        <v>0</v>
      </c>
      <c r="T539" s="37">
        <v>0</v>
      </c>
      <c r="U539" s="37">
        <v>0</v>
      </c>
      <c r="V539" s="37">
        <v>10.220000000000001</v>
      </c>
      <c r="W539" s="38">
        <v>0.25</v>
      </c>
      <c r="X539" s="48">
        <v>321410</v>
      </c>
    </row>
    <row r="540" spans="1:24" ht="13.2" x14ac:dyDescent="0.25">
      <c r="A540" s="35" t="str">
        <f t="shared" si="8"/>
        <v>5567301N</v>
      </c>
      <c r="B540" s="21" t="s">
        <v>1049</v>
      </c>
      <c r="C540" s="22" t="s">
        <v>1050</v>
      </c>
      <c r="D540" s="36">
        <v>7.98</v>
      </c>
      <c r="E540" s="37">
        <v>1.08</v>
      </c>
      <c r="F540" s="37">
        <v>0</v>
      </c>
      <c r="G540" s="37">
        <v>0.43</v>
      </c>
      <c r="H540" s="37">
        <v>0</v>
      </c>
      <c r="I540" s="37">
        <v>0</v>
      </c>
      <c r="J540" s="37">
        <v>0.19</v>
      </c>
      <c r="K540" s="37">
        <v>0</v>
      </c>
      <c r="L540" s="37">
        <v>0</v>
      </c>
      <c r="M540" s="37">
        <v>0.46</v>
      </c>
      <c r="N540" s="37">
        <v>0</v>
      </c>
      <c r="O540" s="37">
        <v>0</v>
      </c>
      <c r="P540" s="37">
        <v>0</v>
      </c>
      <c r="Q540" s="37">
        <v>0.64</v>
      </c>
      <c r="R540" s="37">
        <v>0</v>
      </c>
      <c r="S540" s="37">
        <v>0</v>
      </c>
      <c r="T540" s="37">
        <v>0</v>
      </c>
      <c r="U540" s="37">
        <v>0</v>
      </c>
      <c r="V540" s="37">
        <v>4.68</v>
      </c>
      <c r="W540" s="38">
        <v>0.49</v>
      </c>
      <c r="X540" s="48">
        <v>742236</v>
      </c>
    </row>
    <row r="541" spans="1:24" ht="13.2" x14ac:dyDescent="0.25">
      <c r="A541" s="35" t="str">
        <f t="shared" si="8"/>
        <v>7002345N</v>
      </c>
      <c r="B541" s="21" t="s">
        <v>1051</v>
      </c>
      <c r="C541" s="22" t="s">
        <v>1052</v>
      </c>
      <c r="D541" s="36">
        <v>31.62</v>
      </c>
      <c r="E541" s="37">
        <v>6.16</v>
      </c>
      <c r="F541" s="37">
        <v>6.81</v>
      </c>
      <c r="G541" s="37">
        <v>0.04</v>
      </c>
      <c r="H541" s="37">
        <v>0</v>
      </c>
      <c r="I541" s="37">
        <v>0</v>
      </c>
      <c r="J541" s="37">
        <v>0.23</v>
      </c>
      <c r="K541" s="37">
        <v>0.18</v>
      </c>
      <c r="L541" s="37">
        <v>0</v>
      </c>
      <c r="M541" s="37">
        <v>1.6</v>
      </c>
      <c r="N541" s="37">
        <v>0</v>
      </c>
      <c r="O541" s="37">
        <v>0</v>
      </c>
      <c r="P541" s="37">
        <v>3.45</v>
      </c>
      <c r="Q541" s="37">
        <v>2.3199999999999998</v>
      </c>
      <c r="R541" s="37">
        <v>0</v>
      </c>
      <c r="S541" s="37">
        <v>0</v>
      </c>
      <c r="T541" s="37">
        <v>0</v>
      </c>
      <c r="U541" s="37">
        <v>0</v>
      </c>
      <c r="V541" s="37">
        <v>9.8000000000000007</v>
      </c>
      <c r="W541" s="38">
        <v>1.02</v>
      </c>
      <c r="X541" s="48">
        <v>5351812</v>
      </c>
    </row>
    <row r="542" spans="1:24" ht="13.2" x14ac:dyDescent="0.25">
      <c r="A542" s="35" t="str">
        <f t="shared" si="8"/>
        <v>0101313N</v>
      </c>
      <c r="B542" s="21" t="s">
        <v>1053</v>
      </c>
      <c r="C542" s="22" t="s">
        <v>1054</v>
      </c>
      <c r="D542" s="36">
        <v>10.86</v>
      </c>
      <c r="E542" s="37">
        <v>0.32</v>
      </c>
      <c r="F542" s="37">
        <v>0.56999999999999995</v>
      </c>
      <c r="G542" s="37">
        <v>0</v>
      </c>
      <c r="H542" s="37">
        <v>0</v>
      </c>
      <c r="I542" s="37">
        <v>0</v>
      </c>
      <c r="J542" s="37">
        <v>0</v>
      </c>
      <c r="K542" s="37">
        <v>0</v>
      </c>
      <c r="L542" s="37">
        <v>0</v>
      </c>
      <c r="M542" s="37">
        <v>0.47</v>
      </c>
      <c r="N542" s="37">
        <v>0</v>
      </c>
      <c r="O542" s="37">
        <v>0</v>
      </c>
      <c r="P542" s="37">
        <v>1.37</v>
      </c>
      <c r="Q542" s="37">
        <v>0</v>
      </c>
      <c r="R542" s="37">
        <v>0</v>
      </c>
      <c r="S542" s="37">
        <v>0</v>
      </c>
      <c r="T542" s="37">
        <v>0</v>
      </c>
      <c r="U542" s="37">
        <v>0</v>
      </c>
      <c r="V542" s="37">
        <v>7.46</v>
      </c>
      <c r="W542" s="38">
        <v>0.66</v>
      </c>
      <c r="X542" s="48">
        <v>1190347</v>
      </c>
    </row>
    <row r="543" spans="1:24" ht="13.2" x14ac:dyDescent="0.25">
      <c r="A543" s="35" t="str">
        <f t="shared" si="8"/>
        <v>7000378N</v>
      </c>
      <c r="B543" s="21" t="s">
        <v>1055</v>
      </c>
      <c r="C543" s="22" t="s">
        <v>1056</v>
      </c>
      <c r="D543" s="36">
        <v>9.3000000000000007</v>
      </c>
      <c r="E543" s="37">
        <v>2.2400000000000002</v>
      </c>
      <c r="F543" s="37">
        <v>0</v>
      </c>
      <c r="G543" s="37">
        <v>0</v>
      </c>
      <c r="H543" s="37">
        <v>0</v>
      </c>
      <c r="I543" s="37">
        <v>0</v>
      </c>
      <c r="J543" s="37">
        <v>0</v>
      </c>
      <c r="K543" s="37">
        <v>0</v>
      </c>
      <c r="L543" s="37">
        <v>0.14000000000000001</v>
      </c>
      <c r="M543" s="37">
        <v>0</v>
      </c>
      <c r="N543" s="37">
        <v>0.57999999999999996</v>
      </c>
      <c r="O543" s="37">
        <v>0</v>
      </c>
      <c r="P543" s="37">
        <v>0</v>
      </c>
      <c r="Q543" s="37">
        <v>0</v>
      </c>
      <c r="R543" s="37">
        <v>0</v>
      </c>
      <c r="S543" s="37">
        <v>0</v>
      </c>
      <c r="T543" s="37">
        <v>0</v>
      </c>
      <c r="U543" s="37">
        <v>0</v>
      </c>
      <c r="V543" s="37">
        <v>5.37</v>
      </c>
      <c r="W543" s="38">
        <v>0.98</v>
      </c>
      <c r="X543" s="48">
        <v>804621</v>
      </c>
    </row>
    <row r="544" spans="1:24" ht="13.2" x14ac:dyDescent="0.25">
      <c r="A544" s="35" t="str">
        <f t="shared" si="8"/>
        <v>1401005N</v>
      </c>
      <c r="B544" s="21" t="s">
        <v>1057</v>
      </c>
      <c r="C544" s="22" t="s">
        <v>1058</v>
      </c>
      <c r="D544" s="36">
        <v>27.11</v>
      </c>
      <c r="E544" s="37">
        <v>0</v>
      </c>
      <c r="F544" s="37">
        <v>2.16</v>
      </c>
      <c r="G544" s="37">
        <v>3.93</v>
      </c>
      <c r="H544" s="37">
        <v>0.12</v>
      </c>
      <c r="I544" s="37">
        <v>0</v>
      </c>
      <c r="J544" s="37">
        <v>1.83</v>
      </c>
      <c r="K544" s="37">
        <v>2.2999999999999998</v>
      </c>
      <c r="L544" s="37">
        <v>0</v>
      </c>
      <c r="M544" s="37">
        <v>0</v>
      </c>
      <c r="N544" s="37">
        <v>0</v>
      </c>
      <c r="O544" s="37">
        <v>0</v>
      </c>
      <c r="P544" s="37">
        <v>0.23</v>
      </c>
      <c r="Q544" s="37">
        <v>0</v>
      </c>
      <c r="R544" s="37">
        <v>0</v>
      </c>
      <c r="S544" s="37">
        <v>0.41</v>
      </c>
      <c r="T544" s="37">
        <v>0.16</v>
      </c>
      <c r="U544" s="37">
        <v>0</v>
      </c>
      <c r="V544" s="37">
        <v>14.87</v>
      </c>
      <c r="W544" s="38">
        <v>0.74</v>
      </c>
      <c r="X544" s="48">
        <v>1186942</v>
      </c>
    </row>
    <row r="545" spans="1:24" ht="13.2" x14ac:dyDescent="0.25">
      <c r="A545" s="35" t="str">
        <f t="shared" si="8"/>
        <v>2951308N</v>
      </c>
      <c r="B545" s="21" t="s">
        <v>1059</v>
      </c>
      <c r="C545" s="22" t="s">
        <v>1060</v>
      </c>
      <c r="D545" s="36">
        <v>7.43</v>
      </c>
      <c r="E545" s="37">
        <v>0</v>
      </c>
      <c r="F545" s="37">
        <v>0</v>
      </c>
      <c r="G545" s="37">
        <v>0</v>
      </c>
      <c r="H545" s="37">
        <v>0</v>
      </c>
      <c r="I545" s="37">
        <v>0</v>
      </c>
      <c r="J545" s="37">
        <v>0</v>
      </c>
      <c r="K545" s="37">
        <v>0</v>
      </c>
      <c r="L545" s="37">
        <v>0</v>
      </c>
      <c r="M545" s="37">
        <v>0</v>
      </c>
      <c r="N545" s="37">
        <v>0</v>
      </c>
      <c r="O545" s="37">
        <v>0</v>
      </c>
      <c r="P545" s="37">
        <v>0</v>
      </c>
      <c r="Q545" s="37">
        <v>0</v>
      </c>
      <c r="R545" s="37">
        <v>0</v>
      </c>
      <c r="S545" s="37">
        <v>0</v>
      </c>
      <c r="T545" s="37">
        <v>0</v>
      </c>
      <c r="U545" s="37">
        <v>0</v>
      </c>
      <c r="V545" s="37">
        <v>0</v>
      </c>
      <c r="W545" s="38">
        <v>0</v>
      </c>
      <c r="X545" s="48">
        <v>0</v>
      </c>
    </row>
    <row r="546" spans="1:24" ht="13.2" x14ac:dyDescent="0.25">
      <c r="A546" s="35" t="str">
        <f t="shared" si="8"/>
        <v>4601306N</v>
      </c>
      <c r="B546" s="21" t="s">
        <v>1065</v>
      </c>
      <c r="C546" s="22" t="s">
        <v>1377</v>
      </c>
      <c r="D546" s="36">
        <v>12.54</v>
      </c>
      <c r="E546" s="37">
        <v>1.1299999999999999</v>
      </c>
      <c r="F546" s="37">
        <v>0.43</v>
      </c>
      <c r="G546" s="37">
        <v>0</v>
      </c>
      <c r="H546" s="37">
        <v>0</v>
      </c>
      <c r="I546" s="37">
        <v>0</v>
      </c>
      <c r="J546" s="37">
        <v>0</v>
      </c>
      <c r="K546" s="37">
        <v>0</v>
      </c>
      <c r="L546" s="37">
        <v>0</v>
      </c>
      <c r="M546" s="37">
        <v>0.47</v>
      </c>
      <c r="N546" s="37">
        <v>0</v>
      </c>
      <c r="O546" s="37">
        <v>0.02</v>
      </c>
      <c r="P546" s="37">
        <v>3.79</v>
      </c>
      <c r="Q546" s="37">
        <v>0</v>
      </c>
      <c r="R546" s="37">
        <v>0</v>
      </c>
      <c r="S546" s="37">
        <v>0</v>
      </c>
      <c r="T546" s="37">
        <v>0</v>
      </c>
      <c r="U546" s="37">
        <v>0</v>
      </c>
      <c r="V546" s="37">
        <v>6.03</v>
      </c>
      <c r="W546" s="38">
        <v>0.68</v>
      </c>
      <c r="X546" s="48">
        <v>668503</v>
      </c>
    </row>
    <row r="547" spans="1:24" ht="13.2" x14ac:dyDescent="0.25">
      <c r="A547" s="35" t="str">
        <f t="shared" si="8"/>
        <v>1327301N</v>
      </c>
      <c r="B547" s="21" t="s">
        <v>1061</v>
      </c>
      <c r="C547" s="22" t="s">
        <v>1062</v>
      </c>
      <c r="D547" s="36">
        <v>13.13</v>
      </c>
      <c r="E547" s="37">
        <v>0.14000000000000001</v>
      </c>
      <c r="F547" s="37">
        <v>0</v>
      </c>
      <c r="G547" s="37">
        <v>0.22</v>
      </c>
      <c r="H547" s="37">
        <v>0.01</v>
      </c>
      <c r="I547" s="37">
        <v>0</v>
      </c>
      <c r="J547" s="37">
        <v>7.0000000000000007E-2</v>
      </c>
      <c r="K547" s="37">
        <v>0</v>
      </c>
      <c r="L547" s="37">
        <v>0.19</v>
      </c>
      <c r="M547" s="37">
        <v>0.59</v>
      </c>
      <c r="N547" s="37">
        <v>0.56000000000000005</v>
      </c>
      <c r="O547" s="37">
        <v>0</v>
      </c>
      <c r="P547" s="37">
        <v>3.58</v>
      </c>
      <c r="Q547" s="37">
        <v>0</v>
      </c>
      <c r="R547" s="37">
        <v>0</v>
      </c>
      <c r="S547" s="37">
        <v>0</v>
      </c>
      <c r="T547" s="37">
        <v>0</v>
      </c>
      <c r="U547" s="37">
        <v>0</v>
      </c>
      <c r="V547" s="37">
        <v>7.5</v>
      </c>
      <c r="W547" s="38">
        <v>0.27</v>
      </c>
      <c r="X547" s="48">
        <v>569771</v>
      </c>
    </row>
    <row r="548" spans="1:24" ht="13.2" x14ac:dyDescent="0.25">
      <c r="A548" s="35" t="str">
        <f t="shared" si="8"/>
        <v>2750307N</v>
      </c>
      <c r="B548" s="21" t="s">
        <v>1063</v>
      </c>
      <c r="C548" s="22" t="s">
        <v>1064</v>
      </c>
      <c r="D548" s="36">
        <v>7.63</v>
      </c>
      <c r="E548" s="37">
        <v>1.64</v>
      </c>
      <c r="F548" s="37">
        <v>0</v>
      </c>
      <c r="G548" s="37">
        <v>0</v>
      </c>
      <c r="H548" s="37">
        <v>0</v>
      </c>
      <c r="I548" s="37">
        <v>0</v>
      </c>
      <c r="J548" s="37">
        <v>0</v>
      </c>
      <c r="K548" s="37">
        <v>0</v>
      </c>
      <c r="L548" s="37">
        <v>0</v>
      </c>
      <c r="M548" s="37">
        <v>0.95</v>
      </c>
      <c r="N548" s="37">
        <v>0</v>
      </c>
      <c r="O548" s="37">
        <v>0</v>
      </c>
      <c r="P548" s="37">
        <v>0</v>
      </c>
      <c r="Q548" s="37">
        <v>0</v>
      </c>
      <c r="R548" s="37">
        <v>0</v>
      </c>
      <c r="S548" s="37">
        <v>0</v>
      </c>
      <c r="T548" s="37">
        <v>0</v>
      </c>
      <c r="U548" s="37">
        <v>0</v>
      </c>
      <c r="V548" s="37">
        <v>3.9</v>
      </c>
      <c r="W548" s="38">
        <v>1.1299999999999999</v>
      </c>
      <c r="X548" s="48">
        <v>147438</v>
      </c>
    </row>
    <row r="549" spans="1:24" ht="13.2" x14ac:dyDescent="0.25">
      <c r="A549" s="35" t="str">
        <f t="shared" si="8"/>
        <v>4120300N</v>
      </c>
      <c r="B549" s="21" t="s">
        <v>1066</v>
      </c>
      <c r="C549" s="22" t="s">
        <v>1067</v>
      </c>
      <c r="D549" s="36">
        <v>8.18</v>
      </c>
      <c r="E549" s="37">
        <v>0.33</v>
      </c>
      <c r="F549" s="37">
        <v>0</v>
      </c>
      <c r="G549" s="37">
        <v>0.2</v>
      </c>
      <c r="H549" s="37">
        <v>0</v>
      </c>
      <c r="I549" s="37">
        <v>0</v>
      </c>
      <c r="J549" s="37">
        <v>0.13</v>
      </c>
      <c r="K549" s="37">
        <v>0</v>
      </c>
      <c r="L549" s="37">
        <v>0.01</v>
      </c>
      <c r="M549" s="37">
        <v>0.37</v>
      </c>
      <c r="N549" s="37">
        <v>0</v>
      </c>
      <c r="O549" s="37">
        <v>0</v>
      </c>
      <c r="P549" s="37">
        <v>0</v>
      </c>
      <c r="Q549" s="37">
        <v>0</v>
      </c>
      <c r="R549" s="37">
        <v>0</v>
      </c>
      <c r="S549" s="37">
        <v>0</v>
      </c>
      <c r="T549" s="37">
        <v>0</v>
      </c>
      <c r="U549" s="37">
        <v>0</v>
      </c>
      <c r="V549" s="37">
        <v>6.67</v>
      </c>
      <c r="W549" s="38">
        <v>0.47</v>
      </c>
      <c r="X549" s="48">
        <v>242018</v>
      </c>
    </row>
    <row r="550" spans="1:24" ht="13.2" x14ac:dyDescent="0.25">
      <c r="A550" s="35" t="str">
        <f t="shared" si="8"/>
        <v>2238303N</v>
      </c>
      <c r="B550" s="21" t="s">
        <v>1068</v>
      </c>
      <c r="C550" s="22" t="s">
        <v>1069</v>
      </c>
      <c r="D550" s="36">
        <v>8.98</v>
      </c>
      <c r="E550" s="37">
        <v>0.5</v>
      </c>
      <c r="F550" s="37">
        <v>1</v>
      </c>
      <c r="G550" s="37">
        <v>0</v>
      </c>
      <c r="H550" s="37">
        <v>0</v>
      </c>
      <c r="I550" s="37">
        <v>0</v>
      </c>
      <c r="J550" s="37">
        <v>0</v>
      </c>
      <c r="K550" s="37">
        <v>0</v>
      </c>
      <c r="L550" s="37">
        <v>0</v>
      </c>
      <c r="M550" s="37">
        <v>0.55000000000000004</v>
      </c>
      <c r="N550" s="37">
        <v>0</v>
      </c>
      <c r="O550" s="37">
        <v>0</v>
      </c>
      <c r="P550" s="37">
        <v>0.8</v>
      </c>
      <c r="Q550" s="37">
        <v>0</v>
      </c>
      <c r="R550" s="37">
        <v>0</v>
      </c>
      <c r="S550" s="37">
        <v>0</v>
      </c>
      <c r="T550" s="37">
        <v>0</v>
      </c>
      <c r="U550" s="37">
        <v>0</v>
      </c>
      <c r="V550" s="37">
        <v>5.36</v>
      </c>
      <c r="W550" s="38">
        <v>0.77</v>
      </c>
      <c r="X550" s="48">
        <v>279397</v>
      </c>
    </row>
    <row r="551" spans="1:24" ht="13.2" x14ac:dyDescent="0.25">
      <c r="A551" s="35" t="str">
        <f t="shared" si="8"/>
        <v>3334303N</v>
      </c>
      <c r="B551" s="21" t="s">
        <v>1070</v>
      </c>
      <c r="C551" s="22" t="s">
        <v>1071</v>
      </c>
      <c r="D551" s="36">
        <v>14.52</v>
      </c>
      <c r="E551" s="37">
        <v>0.82</v>
      </c>
      <c r="F551" s="37">
        <v>4.1399999999999997</v>
      </c>
      <c r="G551" s="37">
        <v>0</v>
      </c>
      <c r="H551" s="37">
        <v>0</v>
      </c>
      <c r="I551" s="37">
        <v>0</v>
      </c>
      <c r="J551" s="37">
        <v>0</v>
      </c>
      <c r="K551" s="37">
        <v>0</v>
      </c>
      <c r="L551" s="37">
        <v>0</v>
      </c>
      <c r="M551" s="37">
        <v>1.1000000000000001</v>
      </c>
      <c r="N551" s="37">
        <v>0</v>
      </c>
      <c r="O551" s="37">
        <v>0</v>
      </c>
      <c r="P551" s="37">
        <v>0.65</v>
      </c>
      <c r="Q551" s="37">
        <v>0</v>
      </c>
      <c r="R551" s="37">
        <v>0</v>
      </c>
      <c r="S551" s="37">
        <v>0</v>
      </c>
      <c r="T551" s="37">
        <v>0</v>
      </c>
      <c r="U551" s="37">
        <v>0</v>
      </c>
      <c r="V551" s="37">
        <v>6.91</v>
      </c>
      <c r="W551" s="38">
        <v>0.9</v>
      </c>
      <c r="X551" s="48">
        <v>391250</v>
      </c>
    </row>
    <row r="552" spans="1:24" ht="13.2" x14ac:dyDescent="0.25">
      <c r="A552" s="35" t="str">
        <f t="shared" si="8"/>
        <v>2750301N</v>
      </c>
      <c r="B552" s="21" t="s">
        <v>1072</v>
      </c>
      <c r="C552" s="22" t="s">
        <v>1073</v>
      </c>
      <c r="D552" s="36">
        <v>12.19</v>
      </c>
      <c r="E552" s="37">
        <v>1.51</v>
      </c>
      <c r="F552" s="37">
        <v>0</v>
      </c>
      <c r="G552" s="37">
        <v>0</v>
      </c>
      <c r="H552" s="37">
        <v>0</v>
      </c>
      <c r="I552" s="37">
        <v>0</v>
      </c>
      <c r="J552" s="37">
        <v>0</v>
      </c>
      <c r="K552" s="37">
        <v>0</v>
      </c>
      <c r="L552" s="37">
        <v>0</v>
      </c>
      <c r="M552" s="37">
        <v>0.37</v>
      </c>
      <c r="N552" s="37">
        <v>0.33</v>
      </c>
      <c r="O552" s="37">
        <v>0</v>
      </c>
      <c r="P552" s="37">
        <v>4.12</v>
      </c>
      <c r="Q552" s="37">
        <v>0.09</v>
      </c>
      <c r="R552" s="37">
        <v>0</v>
      </c>
      <c r="S552" s="37">
        <v>0</v>
      </c>
      <c r="T552" s="37">
        <v>0</v>
      </c>
      <c r="U552" s="37">
        <v>0</v>
      </c>
      <c r="V552" s="37">
        <v>5.26</v>
      </c>
      <c r="W552" s="38">
        <v>0.5</v>
      </c>
      <c r="X552" s="48">
        <v>852151</v>
      </c>
    </row>
    <row r="553" spans="1:24" ht="13.2" x14ac:dyDescent="0.25">
      <c r="A553" s="35" t="str">
        <f t="shared" si="8"/>
        <v>2909305N</v>
      </c>
      <c r="B553" s="21" t="s">
        <v>1074</v>
      </c>
      <c r="C553" s="22" t="s">
        <v>1075</v>
      </c>
      <c r="D553" s="36">
        <v>7.42</v>
      </c>
      <c r="E553" s="37">
        <v>0.93</v>
      </c>
      <c r="F553" s="37">
        <v>1.19</v>
      </c>
      <c r="G553" s="37">
        <v>0</v>
      </c>
      <c r="H553" s="37">
        <v>0</v>
      </c>
      <c r="I553" s="37">
        <v>0</v>
      </c>
      <c r="J553" s="37">
        <v>0</v>
      </c>
      <c r="K553" s="37">
        <v>0</v>
      </c>
      <c r="L553" s="37">
        <v>0</v>
      </c>
      <c r="M553" s="37">
        <v>0.55000000000000004</v>
      </c>
      <c r="N553" s="37">
        <v>0</v>
      </c>
      <c r="O553" s="37">
        <v>0</v>
      </c>
      <c r="P553" s="37">
        <v>0</v>
      </c>
      <c r="Q553" s="37">
        <v>0</v>
      </c>
      <c r="R553" s="37">
        <v>0</v>
      </c>
      <c r="S553" s="37">
        <v>0</v>
      </c>
      <c r="T553" s="37">
        <v>0</v>
      </c>
      <c r="U553" s="37">
        <v>0</v>
      </c>
      <c r="V553" s="37">
        <v>3.8</v>
      </c>
      <c r="W553" s="38">
        <v>0.94</v>
      </c>
      <c r="X553" s="48">
        <v>410369</v>
      </c>
    </row>
    <row r="554" spans="1:24" ht="13.2" x14ac:dyDescent="0.25">
      <c r="A554" s="35" t="str">
        <f t="shared" si="8"/>
        <v>5126303N</v>
      </c>
      <c r="B554" s="21" t="s">
        <v>1076</v>
      </c>
      <c r="C554" s="22" t="s">
        <v>1077</v>
      </c>
      <c r="D554" s="36">
        <v>14.5</v>
      </c>
      <c r="E554" s="37">
        <v>1.71</v>
      </c>
      <c r="F554" s="37">
        <v>0</v>
      </c>
      <c r="G554" s="37">
        <v>1.1200000000000001</v>
      </c>
      <c r="H554" s="37">
        <v>0</v>
      </c>
      <c r="I554" s="37">
        <v>0</v>
      </c>
      <c r="J554" s="37">
        <v>0.91</v>
      </c>
      <c r="K554" s="37">
        <v>0</v>
      </c>
      <c r="L554" s="37">
        <v>0</v>
      </c>
      <c r="M554" s="37">
        <v>0.81</v>
      </c>
      <c r="N554" s="37">
        <v>0</v>
      </c>
      <c r="O554" s="37">
        <v>0</v>
      </c>
      <c r="P554" s="37">
        <v>0</v>
      </c>
      <c r="Q554" s="37">
        <v>0</v>
      </c>
      <c r="R554" s="37">
        <v>0</v>
      </c>
      <c r="S554" s="37">
        <v>0</v>
      </c>
      <c r="T554" s="37">
        <v>0</v>
      </c>
      <c r="U554" s="37">
        <v>0</v>
      </c>
      <c r="V554" s="37">
        <v>9.89</v>
      </c>
      <c r="W554" s="38">
        <v>0.06</v>
      </c>
      <c r="X554" s="48">
        <v>1360391</v>
      </c>
    </row>
    <row r="555" spans="1:24" ht="13.2" x14ac:dyDescent="0.25">
      <c r="A555" s="35" t="str">
        <f t="shared" si="8"/>
        <v>7001392N</v>
      </c>
      <c r="B555" s="21" t="s">
        <v>1078</v>
      </c>
      <c r="C555" s="22" t="s">
        <v>1079</v>
      </c>
      <c r="D555" s="36">
        <v>8.9</v>
      </c>
      <c r="E555" s="37">
        <v>0.5</v>
      </c>
      <c r="F555" s="37">
        <v>0</v>
      </c>
      <c r="G555" s="37">
        <v>0</v>
      </c>
      <c r="H555" s="37">
        <v>0</v>
      </c>
      <c r="I555" s="37">
        <v>0</v>
      </c>
      <c r="J555" s="37">
        <v>0</v>
      </c>
      <c r="K555" s="37">
        <v>0</v>
      </c>
      <c r="L555" s="37">
        <v>0</v>
      </c>
      <c r="M555" s="37">
        <v>0.6</v>
      </c>
      <c r="N555" s="37">
        <v>0</v>
      </c>
      <c r="O555" s="37">
        <v>0</v>
      </c>
      <c r="P555" s="37">
        <v>0</v>
      </c>
      <c r="Q555" s="37">
        <v>0</v>
      </c>
      <c r="R555" s="37">
        <v>0</v>
      </c>
      <c r="S555" s="37">
        <v>0</v>
      </c>
      <c r="T555" s="37">
        <v>0</v>
      </c>
      <c r="U555" s="37">
        <v>0</v>
      </c>
      <c r="V555" s="37">
        <v>7.46</v>
      </c>
      <c r="W555" s="38">
        <v>0.34</v>
      </c>
      <c r="X555" s="48">
        <v>245368</v>
      </c>
    </row>
    <row r="556" spans="1:24" ht="13.2" x14ac:dyDescent="0.25">
      <c r="A556" s="35" t="str">
        <f t="shared" si="8"/>
        <v>2750306N</v>
      </c>
      <c r="B556" s="21" t="s">
        <v>1082</v>
      </c>
      <c r="C556" s="22" t="s">
        <v>1083</v>
      </c>
      <c r="D556" s="36">
        <v>11.05</v>
      </c>
      <c r="E556" s="37">
        <v>2.0299999999999998</v>
      </c>
      <c r="F556" s="37">
        <v>0</v>
      </c>
      <c r="G556" s="37">
        <v>0</v>
      </c>
      <c r="H556" s="37">
        <v>0</v>
      </c>
      <c r="I556" s="37">
        <v>0</v>
      </c>
      <c r="J556" s="37">
        <v>0</v>
      </c>
      <c r="K556" s="37">
        <v>0</v>
      </c>
      <c r="L556" s="37">
        <v>0</v>
      </c>
      <c r="M556" s="37">
        <v>0.39</v>
      </c>
      <c r="N556" s="37">
        <v>0.34</v>
      </c>
      <c r="O556" s="37">
        <v>0.04</v>
      </c>
      <c r="P556" s="37">
        <v>2.29</v>
      </c>
      <c r="Q556" s="37">
        <v>0</v>
      </c>
      <c r="R556" s="37">
        <v>0</v>
      </c>
      <c r="S556" s="37">
        <v>0</v>
      </c>
      <c r="T556" s="37">
        <v>0</v>
      </c>
      <c r="U556" s="37">
        <v>0</v>
      </c>
      <c r="V556" s="37">
        <v>5.56</v>
      </c>
      <c r="W556" s="38">
        <v>0.4</v>
      </c>
      <c r="X556" s="48">
        <v>430845</v>
      </c>
    </row>
    <row r="557" spans="1:24" ht="13.2" x14ac:dyDescent="0.25">
      <c r="A557" s="35" t="str">
        <f t="shared" si="8"/>
        <v>2763300N</v>
      </c>
      <c r="B557" s="21" t="s">
        <v>1080</v>
      </c>
      <c r="C557" s="22" t="s">
        <v>1081</v>
      </c>
      <c r="D557" s="36">
        <v>16.14</v>
      </c>
      <c r="E557" s="37">
        <v>0.12</v>
      </c>
      <c r="F557" s="37">
        <v>0</v>
      </c>
      <c r="G557" s="37">
        <v>0</v>
      </c>
      <c r="H557" s="37">
        <v>0</v>
      </c>
      <c r="I557" s="37">
        <v>0</v>
      </c>
      <c r="J557" s="37">
        <v>0</v>
      </c>
      <c r="K557" s="37">
        <v>0</v>
      </c>
      <c r="L557" s="37">
        <v>0</v>
      </c>
      <c r="M557" s="37">
        <v>0.51</v>
      </c>
      <c r="N557" s="37">
        <v>0.44</v>
      </c>
      <c r="O557" s="37">
        <v>0.13</v>
      </c>
      <c r="P557" s="37">
        <v>10</v>
      </c>
      <c r="Q557" s="37">
        <v>0</v>
      </c>
      <c r="R557" s="37">
        <v>0</v>
      </c>
      <c r="S557" s="37">
        <v>0</v>
      </c>
      <c r="T557" s="37">
        <v>0</v>
      </c>
      <c r="U557" s="37">
        <v>0</v>
      </c>
      <c r="V557" s="37">
        <v>4.43</v>
      </c>
      <c r="W557" s="38">
        <v>0.51</v>
      </c>
      <c r="X557" s="48">
        <v>689077</v>
      </c>
    </row>
    <row r="558" spans="1:24" ht="13.2" x14ac:dyDescent="0.25">
      <c r="A558" s="35" t="str">
        <f t="shared" si="8"/>
        <v>2750308N</v>
      </c>
      <c r="B558" s="21" t="s">
        <v>1084</v>
      </c>
      <c r="C558" s="22" t="s">
        <v>1085</v>
      </c>
      <c r="D558" s="36">
        <v>7.06</v>
      </c>
      <c r="E558" s="37">
        <v>1.46</v>
      </c>
      <c r="F558" s="37">
        <v>0</v>
      </c>
      <c r="G558" s="37">
        <v>0</v>
      </c>
      <c r="H558" s="37">
        <v>0</v>
      </c>
      <c r="I558" s="37">
        <v>0</v>
      </c>
      <c r="J558" s="37">
        <v>0</v>
      </c>
      <c r="K558" s="37">
        <v>0</v>
      </c>
      <c r="L558" s="37">
        <v>0</v>
      </c>
      <c r="M558" s="37">
        <v>0.34</v>
      </c>
      <c r="N558" s="37">
        <v>0.26</v>
      </c>
      <c r="O558" s="37">
        <v>0</v>
      </c>
      <c r="P558" s="37">
        <v>0</v>
      </c>
      <c r="Q558" s="37">
        <v>0.01</v>
      </c>
      <c r="R558" s="37">
        <v>0</v>
      </c>
      <c r="S558" s="37">
        <v>0</v>
      </c>
      <c r="T558" s="37">
        <v>0</v>
      </c>
      <c r="U558" s="37">
        <v>0</v>
      </c>
      <c r="V558" s="37">
        <v>3.62</v>
      </c>
      <c r="W558" s="38">
        <v>1.37</v>
      </c>
      <c r="X558" s="48">
        <v>388245</v>
      </c>
    </row>
    <row r="559" spans="1:24" ht="13.2" x14ac:dyDescent="0.25">
      <c r="A559" s="35" t="str">
        <f t="shared" si="8"/>
        <v>2902302N</v>
      </c>
      <c r="B559" s="21" t="s">
        <v>1086</v>
      </c>
      <c r="C559" s="22" t="s">
        <v>1087</v>
      </c>
      <c r="D559" s="36">
        <v>20.04</v>
      </c>
      <c r="E559" s="37">
        <v>2.35</v>
      </c>
      <c r="F559" s="37">
        <v>1.1200000000000001</v>
      </c>
      <c r="G559" s="37">
        <v>5.74</v>
      </c>
      <c r="H559" s="37">
        <v>0.02</v>
      </c>
      <c r="I559" s="37">
        <v>0.01</v>
      </c>
      <c r="J559" s="37">
        <v>0.76</v>
      </c>
      <c r="K559" s="37">
        <v>0.03</v>
      </c>
      <c r="L559" s="37">
        <v>0</v>
      </c>
      <c r="M559" s="37">
        <v>0.41</v>
      </c>
      <c r="N559" s="37">
        <v>0</v>
      </c>
      <c r="O559" s="37">
        <v>2.08</v>
      </c>
      <c r="P559" s="37">
        <v>0</v>
      </c>
      <c r="Q559" s="37">
        <v>0.01</v>
      </c>
      <c r="R559" s="37">
        <v>0</v>
      </c>
      <c r="S559" s="37">
        <v>0</v>
      </c>
      <c r="T559" s="37">
        <v>0</v>
      </c>
      <c r="U559" s="37">
        <v>0</v>
      </c>
      <c r="V559" s="37">
        <v>6.73</v>
      </c>
      <c r="W559" s="38">
        <v>0.79</v>
      </c>
      <c r="X559" s="48">
        <v>1348952</v>
      </c>
    </row>
    <row r="560" spans="1:24" ht="13.2" x14ac:dyDescent="0.25">
      <c r="A560" s="35" t="str">
        <f t="shared" si="8"/>
        <v>5522302N</v>
      </c>
      <c r="B560" s="21" t="s">
        <v>1088</v>
      </c>
      <c r="C560" s="22" t="s">
        <v>1089</v>
      </c>
      <c r="D560" s="36">
        <v>10.220000000000001</v>
      </c>
      <c r="E560" s="37">
        <v>1.1000000000000001</v>
      </c>
      <c r="F560" s="37">
        <v>1.21</v>
      </c>
      <c r="G560" s="37">
        <v>0</v>
      </c>
      <c r="H560" s="37">
        <v>0</v>
      </c>
      <c r="I560" s="37">
        <v>0</v>
      </c>
      <c r="J560" s="37">
        <v>0</v>
      </c>
      <c r="K560" s="37">
        <v>0</v>
      </c>
      <c r="L560" s="37">
        <v>0.01</v>
      </c>
      <c r="M560" s="37">
        <v>1.1399999999999999</v>
      </c>
      <c r="N560" s="37">
        <v>0</v>
      </c>
      <c r="O560" s="37">
        <v>0</v>
      </c>
      <c r="P560" s="37">
        <v>0.65</v>
      </c>
      <c r="Q560" s="37">
        <v>0</v>
      </c>
      <c r="R560" s="37">
        <v>0</v>
      </c>
      <c r="S560" s="37">
        <v>0</v>
      </c>
      <c r="T560" s="37">
        <v>0</v>
      </c>
      <c r="U560" s="37">
        <v>0</v>
      </c>
      <c r="V560" s="37">
        <v>5.61</v>
      </c>
      <c r="W560" s="38">
        <v>0.5</v>
      </c>
      <c r="X560" s="48">
        <v>268278</v>
      </c>
    </row>
    <row r="561" spans="1:24" ht="13.2" x14ac:dyDescent="0.25">
      <c r="A561" s="35" t="str">
        <f t="shared" si="8"/>
        <v>5725303N</v>
      </c>
      <c r="B561" s="21" t="s">
        <v>1090</v>
      </c>
      <c r="C561" s="22" t="s">
        <v>1091</v>
      </c>
      <c r="D561" s="36">
        <v>10.79</v>
      </c>
      <c r="E561" s="37">
        <v>1.1599999999999999</v>
      </c>
      <c r="F561" s="37">
        <v>0.96</v>
      </c>
      <c r="G561" s="37">
        <v>0</v>
      </c>
      <c r="H561" s="37">
        <v>0</v>
      </c>
      <c r="I561" s="37">
        <v>0</v>
      </c>
      <c r="J561" s="37">
        <v>0</v>
      </c>
      <c r="K561" s="37">
        <v>0</v>
      </c>
      <c r="L561" s="37">
        <v>0</v>
      </c>
      <c r="M561" s="37">
        <v>1.04</v>
      </c>
      <c r="N561" s="37">
        <v>0</v>
      </c>
      <c r="O561" s="37">
        <v>-7.0000000000000007E-2</v>
      </c>
      <c r="P561" s="37">
        <v>1.1499999999999999</v>
      </c>
      <c r="Q561" s="37">
        <v>0</v>
      </c>
      <c r="R561" s="37">
        <v>0</v>
      </c>
      <c r="S561" s="37">
        <v>0</v>
      </c>
      <c r="T561" s="37">
        <v>0</v>
      </c>
      <c r="U561" s="37">
        <v>0</v>
      </c>
      <c r="V561" s="37">
        <v>6.04</v>
      </c>
      <c r="W561" s="38">
        <v>0.51</v>
      </c>
      <c r="X561" s="48">
        <v>311855</v>
      </c>
    </row>
    <row r="562" spans="1:24" ht="13.2" x14ac:dyDescent="0.25">
      <c r="A562" s="35" t="str">
        <f t="shared" si="8"/>
        <v>1921303N</v>
      </c>
      <c r="B562" s="21" t="s">
        <v>1096</v>
      </c>
      <c r="C562" s="22" t="s">
        <v>1097</v>
      </c>
      <c r="D562" s="36">
        <v>5.03</v>
      </c>
      <c r="E562" s="37">
        <v>0.53</v>
      </c>
      <c r="F562" s="37">
        <v>0</v>
      </c>
      <c r="G562" s="37">
        <v>0</v>
      </c>
      <c r="H562" s="37">
        <v>0</v>
      </c>
      <c r="I562" s="37">
        <v>0</v>
      </c>
      <c r="J562" s="37">
        <v>0</v>
      </c>
      <c r="K562" s="37">
        <v>0</v>
      </c>
      <c r="L562" s="37">
        <v>0</v>
      </c>
      <c r="M562" s="37">
        <v>0.61</v>
      </c>
      <c r="N562" s="37">
        <v>0</v>
      </c>
      <c r="O562" s="37">
        <v>0</v>
      </c>
      <c r="P562" s="37">
        <v>0</v>
      </c>
      <c r="Q562" s="37">
        <v>0</v>
      </c>
      <c r="R562" s="37">
        <v>0</v>
      </c>
      <c r="S562" s="37">
        <v>0</v>
      </c>
      <c r="T562" s="37">
        <v>0</v>
      </c>
      <c r="U562" s="37">
        <v>0</v>
      </c>
      <c r="V562" s="37">
        <v>3.17</v>
      </c>
      <c r="W562" s="38">
        <v>0.72</v>
      </c>
      <c r="X562" s="48">
        <v>227896</v>
      </c>
    </row>
    <row r="563" spans="1:24" ht="13.2" x14ac:dyDescent="0.25">
      <c r="A563" s="35" t="str">
        <f t="shared" si="8"/>
        <v>5601307N</v>
      </c>
      <c r="B563" s="21" t="s">
        <v>1098</v>
      </c>
      <c r="C563" s="22" t="s">
        <v>1099</v>
      </c>
      <c r="D563" s="36">
        <v>8.32</v>
      </c>
      <c r="E563" s="37">
        <v>0.59</v>
      </c>
      <c r="F563" s="37">
        <v>0</v>
      </c>
      <c r="G563" s="37">
        <v>0</v>
      </c>
      <c r="H563" s="37">
        <v>0</v>
      </c>
      <c r="I563" s="37">
        <v>0</v>
      </c>
      <c r="J563" s="37">
        <v>0</v>
      </c>
      <c r="K563" s="37">
        <v>0</v>
      </c>
      <c r="L563" s="37">
        <v>0</v>
      </c>
      <c r="M563" s="37">
        <v>-0.02</v>
      </c>
      <c r="N563" s="37">
        <v>0.01</v>
      </c>
      <c r="O563" s="37">
        <v>0.23</v>
      </c>
      <c r="P563" s="37">
        <v>0</v>
      </c>
      <c r="Q563" s="37">
        <v>0</v>
      </c>
      <c r="R563" s="37">
        <v>0</v>
      </c>
      <c r="S563" s="37">
        <v>0</v>
      </c>
      <c r="T563" s="37">
        <v>0</v>
      </c>
      <c r="U563" s="37">
        <v>0</v>
      </c>
      <c r="V563" s="37">
        <v>6.72</v>
      </c>
      <c r="W563" s="38">
        <v>0.79</v>
      </c>
      <c r="X563" s="48">
        <v>338902</v>
      </c>
    </row>
    <row r="564" spans="1:24" ht="13.2" x14ac:dyDescent="0.25">
      <c r="A564" s="35" t="str">
        <f t="shared" si="8"/>
        <v>1302308N</v>
      </c>
      <c r="B564" s="21" t="s">
        <v>1100</v>
      </c>
      <c r="C564" s="22" t="s">
        <v>1101</v>
      </c>
      <c r="D564" s="36">
        <v>7.24</v>
      </c>
      <c r="E564" s="37">
        <v>0.75</v>
      </c>
      <c r="F564" s="37">
        <v>0</v>
      </c>
      <c r="G564" s="37">
        <v>0</v>
      </c>
      <c r="H564" s="37">
        <v>0</v>
      </c>
      <c r="I564" s="37">
        <v>0</v>
      </c>
      <c r="J564" s="37">
        <v>0</v>
      </c>
      <c r="K564" s="37">
        <v>0</v>
      </c>
      <c r="L564" s="37">
        <v>0</v>
      </c>
      <c r="M564" s="37">
        <v>0.55000000000000004</v>
      </c>
      <c r="N564" s="37">
        <v>0</v>
      </c>
      <c r="O564" s="37">
        <v>0.25</v>
      </c>
      <c r="P564" s="37">
        <v>0</v>
      </c>
      <c r="Q564" s="37">
        <v>0</v>
      </c>
      <c r="R564" s="37">
        <v>0</v>
      </c>
      <c r="S564" s="37">
        <v>0</v>
      </c>
      <c r="T564" s="37">
        <v>0</v>
      </c>
      <c r="U564" s="37">
        <v>0</v>
      </c>
      <c r="V564" s="37">
        <v>4.9400000000000004</v>
      </c>
      <c r="W564" s="38">
        <v>0.75</v>
      </c>
      <c r="X564" s="48">
        <v>500520</v>
      </c>
    </row>
    <row r="565" spans="1:24" ht="13.2" x14ac:dyDescent="0.25">
      <c r="A565" s="35" t="str">
        <f t="shared" si="8"/>
        <v>3202315N</v>
      </c>
      <c r="B565" s="21" t="s">
        <v>1102</v>
      </c>
      <c r="C565" s="22" t="s">
        <v>1103</v>
      </c>
      <c r="D565" s="36">
        <v>8.75</v>
      </c>
      <c r="E565" s="37">
        <v>0.43</v>
      </c>
      <c r="F565" s="37">
        <v>0</v>
      </c>
      <c r="G565" s="37">
        <v>0</v>
      </c>
      <c r="H565" s="37">
        <v>0</v>
      </c>
      <c r="I565" s="37">
        <v>0</v>
      </c>
      <c r="J565" s="37">
        <v>0</v>
      </c>
      <c r="K565" s="37">
        <v>0</v>
      </c>
      <c r="L565" s="37">
        <v>0</v>
      </c>
      <c r="M565" s="37">
        <v>0.59</v>
      </c>
      <c r="N565" s="37">
        <v>0.15</v>
      </c>
      <c r="O565" s="37">
        <v>0</v>
      </c>
      <c r="P565" s="37">
        <v>0.55000000000000004</v>
      </c>
      <c r="Q565" s="37">
        <v>0</v>
      </c>
      <c r="R565" s="37">
        <v>0</v>
      </c>
      <c r="S565" s="37">
        <v>0</v>
      </c>
      <c r="T565" s="37">
        <v>0</v>
      </c>
      <c r="U565" s="37">
        <v>0</v>
      </c>
      <c r="V565" s="37">
        <v>6.26</v>
      </c>
      <c r="W565" s="38">
        <v>0.77</v>
      </c>
      <c r="X565" s="48">
        <v>342139</v>
      </c>
    </row>
    <row r="566" spans="1:24" ht="13.2" x14ac:dyDescent="0.25">
      <c r="A566" s="35" t="str">
        <f t="shared" si="8"/>
        <v>0469300N</v>
      </c>
      <c r="B566" s="21" t="s">
        <v>1092</v>
      </c>
      <c r="C566" s="22" t="s">
        <v>1093</v>
      </c>
      <c r="D566" s="36">
        <v>14.56</v>
      </c>
      <c r="E566" s="37">
        <v>0.9</v>
      </c>
      <c r="F566" s="37">
        <v>0</v>
      </c>
      <c r="G566" s="37">
        <v>0.19</v>
      </c>
      <c r="H566" s="37">
        <v>0</v>
      </c>
      <c r="I566" s="37">
        <v>0</v>
      </c>
      <c r="J566" s="37">
        <v>0.19</v>
      </c>
      <c r="K566" s="37">
        <v>0.33</v>
      </c>
      <c r="L566" s="37">
        <v>0.09</v>
      </c>
      <c r="M566" s="37">
        <v>0.54</v>
      </c>
      <c r="N566" s="37">
        <v>0</v>
      </c>
      <c r="O566" s="37">
        <v>0</v>
      </c>
      <c r="P566" s="37">
        <v>0</v>
      </c>
      <c r="Q566" s="37">
        <v>0</v>
      </c>
      <c r="R566" s="37">
        <v>0</v>
      </c>
      <c r="S566" s="37">
        <v>0</v>
      </c>
      <c r="T566" s="37">
        <v>0</v>
      </c>
      <c r="U566" s="37">
        <v>0</v>
      </c>
      <c r="V566" s="37">
        <v>11.35</v>
      </c>
      <c r="W566" s="38">
        <v>0.96</v>
      </c>
      <c r="X566" s="48">
        <v>602383</v>
      </c>
    </row>
    <row r="567" spans="1:24" ht="13.2" x14ac:dyDescent="0.25">
      <c r="A567" s="35" t="str">
        <f t="shared" si="8"/>
        <v>0401303N</v>
      </c>
      <c r="B567" s="21" t="s">
        <v>1094</v>
      </c>
      <c r="C567" s="22" t="s">
        <v>1095</v>
      </c>
      <c r="D567" s="36">
        <v>10.95</v>
      </c>
      <c r="E567" s="37">
        <v>1.21</v>
      </c>
      <c r="F567" s="37">
        <v>0</v>
      </c>
      <c r="G567" s="37">
        <v>0.2</v>
      </c>
      <c r="H567" s="37">
        <v>0</v>
      </c>
      <c r="I567" s="37">
        <v>0</v>
      </c>
      <c r="J567" s="37">
        <v>0.12</v>
      </c>
      <c r="K567" s="37">
        <v>0.53</v>
      </c>
      <c r="L567" s="37">
        <v>0.09</v>
      </c>
      <c r="M567" s="37">
        <v>0.52</v>
      </c>
      <c r="N567" s="37">
        <v>0</v>
      </c>
      <c r="O567" s="37">
        <v>0</v>
      </c>
      <c r="P567" s="37">
        <v>0</v>
      </c>
      <c r="Q567" s="37">
        <v>0</v>
      </c>
      <c r="R567" s="37">
        <v>0</v>
      </c>
      <c r="S567" s="37">
        <v>0</v>
      </c>
      <c r="T567" s="37">
        <v>0</v>
      </c>
      <c r="U567" s="37">
        <v>0</v>
      </c>
      <c r="V567" s="37">
        <v>7.52</v>
      </c>
      <c r="W567" s="38">
        <v>0.76</v>
      </c>
      <c r="X567" s="48">
        <v>478142</v>
      </c>
    </row>
    <row r="568" spans="1:24" ht="12" x14ac:dyDescent="0.25">
      <c r="A568" s="35" t="str">
        <f t="shared" si="8"/>
        <v>7002360N</v>
      </c>
      <c r="B568" s="23" t="s">
        <v>1104</v>
      </c>
      <c r="C568" s="22" t="s">
        <v>1105</v>
      </c>
      <c r="D568" s="39">
        <v>11.239999999999998</v>
      </c>
      <c r="E568" s="40">
        <v>2.94</v>
      </c>
      <c r="F568" s="40">
        <v>1.2</v>
      </c>
      <c r="G568" s="40">
        <v>0</v>
      </c>
      <c r="H568" s="40">
        <v>0</v>
      </c>
      <c r="I568" s="40">
        <v>0</v>
      </c>
      <c r="J568" s="40">
        <v>0</v>
      </c>
      <c r="K568" s="40">
        <v>0</v>
      </c>
      <c r="L568" s="40">
        <v>0</v>
      </c>
      <c r="M568" s="40">
        <v>0.4</v>
      </c>
      <c r="N568" s="40">
        <v>0</v>
      </c>
      <c r="O568" s="40">
        <v>0</v>
      </c>
      <c r="P568" s="40">
        <v>0.01</v>
      </c>
      <c r="Q568" s="40">
        <v>0</v>
      </c>
      <c r="R568" s="40">
        <v>0</v>
      </c>
      <c r="S568" s="40">
        <v>0</v>
      </c>
      <c r="T568" s="40">
        <v>0</v>
      </c>
      <c r="U568" s="40">
        <v>0</v>
      </c>
      <c r="V568" s="40">
        <v>5.9</v>
      </c>
      <c r="W568" s="41">
        <v>0.79</v>
      </c>
      <c r="X568" s="49">
        <v>2094580</v>
      </c>
    </row>
    <row r="569" spans="1:24" ht="13.2" x14ac:dyDescent="0.25">
      <c r="A569" s="35" t="str">
        <f t="shared" si="8"/>
        <v>2701359N</v>
      </c>
      <c r="B569" s="21" t="s">
        <v>1106</v>
      </c>
      <c r="C569" s="22" t="s">
        <v>1107</v>
      </c>
      <c r="D569" s="36">
        <v>8.17</v>
      </c>
      <c r="E569" s="37">
        <v>1.82</v>
      </c>
      <c r="F569" s="37">
        <v>0</v>
      </c>
      <c r="G569" s="37">
        <v>0</v>
      </c>
      <c r="H569" s="37">
        <v>0</v>
      </c>
      <c r="I569" s="37">
        <v>0</v>
      </c>
      <c r="J569" s="37">
        <v>0</v>
      </c>
      <c r="K569" s="37">
        <v>0</v>
      </c>
      <c r="L569" s="37">
        <v>0</v>
      </c>
      <c r="M569" s="37">
        <v>0.35</v>
      </c>
      <c r="N569" s="37">
        <v>0.12</v>
      </c>
      <c r="O569" s="37">
        <v>0.04</v>
      </c>
      <c r="P569" s="37">
        <v>0</v>
      </c>
      <c r="Q569" s="37">
        <v>0.02</v>
      </c>
      <c r="R569" s="37">
        <v>0</v>
      </c>
      <c r="S569" s="37">
        <v>0</v>
      </c>
      <c r="T569" s="37">
        <v>0</v>
      </c>
      <c r="U569" s="37">
        <v>0</v>
      </c>
      <c r="V569" s="37">
        <v>3.56</v>
      </c>
      <c r="W569" s="38">
        <v>2.2599999999999998</v>
      </c>
      <c r="X569" s="48">
        <v>617379</v>
      </c>
    </row>
    <row r="570" spans="1:24" ht="13.2" x14ac:dyDescent="0.25">
      <c r="A570" s="35" t="str">
        <f t="shared" si="8"/>
        <v>4102312N</v>
      </c>
      <c r="B570" s="21" t="s">
        <v>1108</v>
      </c>
      <c r="C570" s="22" t="s">
        <v>1109</v>
      </c>
      <c r="D570" s="36">
        <v>14.53</v>
      </c>
      <c r="E570" s="37">
        <v>1.97</v>
      </c>
      <c r="F570" s="37">
        <v>2.84</v>
      </c>
      <c r="G570" s="37">
        <v>0</v>
      </c>
      <c r="H570" s="37">
        <v>0</v>
      </c>
      <c r="I570" s="37">
        <v>0</v>
      </c>
      <c r="J570" s="37">
        <v>0</v>
      </c>
      <c r="K570" s="37">
        <v>0</v>
      </c>
      <c r="L570" s="37">
        <v>0</v>
      </c>
      <c r="M570" s="37">
        <v>1.1100000000000001</v>
      </c>
      <c r="N570" s="37">
        <v>0</v>
      </c>
      <c r="O570" s="37">
        <v>0</v>
      </c>
      <c r="P570" s="37">
        <v>3.31</v>
      </c>
      <c r="Q570" s="37">
        <v>0</v>
      </c>
      <c r="R570" s="37">
        <v>0</v>
      </c>
      <c r="S570" s="37">
        <v>0</v>
      </c>
      <c r="T570" s="37">
        <v>0</v>
      </c>
      <c r="U570" s="37">
        <v>0</v>
      </c>
      <c r="V570" s="37">
        <v>4.75</v>
      </c>
      <c r="W570" s="38">
        <v>0.55000000000000004</v>
      </c>
      <c r="X570" s="48">
        <v>391400</v>
      </c>
    </row>
    <row r="571" spans="1:24" ht="13.2" x14ac:dyDescent="0.25">
      <c r="A571" s="35" t="str">
        <f t="shared" si="8"/>
        <v>5601306N</v>
      </c>
      <c r="B571" s="21" t="s">
        <v>1110</v>
      </c>
      <c r="C571" s="22" t="s">
        <v>1111</v>
      </c>
      <c r="D571" s="36">
        <v>9.76</v>
      </c>
      <c r="E571" s="37">
        <v>0.51</v>
      </c>
      <c r="F571" s="37">
        <v>1.78</v>
      </c>
      <c r="G571" s="37">
        <v>0</v>
      </c>
      <c r="H571" s="37">
        <v>0</v>
      </c>
      <c r="I571" s="37">
        <v>0</v>
      </c>
      <c r="J571" s="37">
        <v>0</v>
      </c>
      <c r="K571" s="37">
        <v>0</v>
      </c>
      <c r="L571" s="37">
        <v>0</v>
      </c>
      <c r="M571" s="37">
        <v>0.84</v>
      </c>
      <c r="N571" s="37">
        <v>0</v>
      </c>
      <c r="O571" s="37">
        <v>0</v>
      </c>
      <c r="P571" s="37">
        <v>0.78</v>
      </c>
      <c r="Q571" s="37">
        <v>0</v>
      </c>
      <c r="R571" s="37">
        <v>0</v>
      </c>
      <c r="S571" s="37">
        <v>0</v>
      </c>
      <c r="T571" s="37">
        <v>0</v>
      </c>
      <c r="U571" s="37">
        <v>0</v>
      </c>
      <c r="V571" s="37">
        <v>5.49</v>
      </c>
      <c r="W571" s="38">
        <v>0.35</v>
      </c>
      <c r="X571" s="48">
        <v>400435</v>
      </c>
    </row>
    <row r="572" spans="1:24" ht="13.2" x14ac:dyDescent="0.25">
      <c r="A572" s="35" t="str">
        <f t="shared" si="8"/>
        <v>3523301N</v>
      </c>
      <c r="B572" s="21" t="s">
        <v>1112</v>
      </c>
      <c r="C572" s="22" t="s">
        <v>1113</v>
      </c>
      <c r="D572" s="36">
        <v>9.65</v>
      </c>
      <c r="E572" s="37">
        <v>2.62</v>
      </c>
      <c r="F572" s="37">
        <v>0</v>
      </c>
      <c r="G572" s="37">
        <v>0</v>
      </c>
      <c r="H572" s="37">
        <v>0</v>
      </c>
      <c r="I572" s="37">
        <v>0</v>
      </c>
      <c r="J572" s="37">
        <v>0</v>
      </c>
      <c r="K572" s="37">
        <v>0</v>
      </c>
      <c r="L572" s="37">
        <v>0</v>
      </c>
      <c r="M572" s="37">
        <v>0.45</v>
      </c>
      <c r="N572" s="37">
        <v>0</v>
      </c>
      <c r="O572" s="37">
        <v>0</v>
      </c>
      <c r="P572" s="37">
        <v>0</v>
      </c>
      <c r="Q572" s="37">
        <v>0</v>
      </c>
      <c r="R572" s="37">
        <v>0</v>
      </c>
      <c r="S572" s="37">
        <v>0</v>
      </c>
      <c r="T572" s="37">
        <v>0</v>
      </c>
      <c r="U572" s="37">
        <v>0</v>
      </c>
      <c r="V572" s="37">
        <v>6.07</v>
      </c>
      <c r="W572" s="38">
        <v>0.5</v>
      </c>
      <c r="X572" s="48">
        <v>1648653</v>
      </c>
    </row>
    <row r="573" spans="1:24" ht="13.2" x14ac:dyDescent="0.25">
      <c r="A573" s="35" t="str">
        <f t="shared" si="8"/>
        <v>3620300N</v>
      </c>
      <c r="B573" s="21" t="s">
        <v>1114</v>
      </c>
      <c r="C573" s="22" t="s">
        <v>1115</v>
      </c>
      <c r="D573" s="36">
        <v>7.75</v>
      </c>
      <c r="E573" s="37">
        <v>0.51</v>
      </c>
      <c r="F573" s="37">
        <v>0</v>
      </c>
      <c r="G573" s="37">
        <v>0</v>
      </c>
      <c r="H573" s="37">
        <v>0</v>
      </c>
      <c r="I573" s="37">
        <v>0</v>
      </c>
      <c r="J573" s="37">
        <v>0</v>
      </c>
      <c r="K573" s="37">
        <v>0</v>
      </c>
      <c r="L573" s="37">
        <v>0</v>
      </c>
      <c r="M573" s="37">
        <v>0.7</v>
      </c>
      <c r="N573" s="37">
        <v>0</v>
      </c>
      <c r="O573" s="37">
        <v>0</v>
      </c>
      <c r="P573" s="37">
        <v>7.0000000000000007E-2</v>
      </c>
      <c r="Q573" s="37">
        <v>0</v>
      </c>
      <c r="R573" s="37">
        <v>0</v>
      </c>
      <c r="S573" s="37">
        <v>0</v>
      </c>
      <c r="T573" s="37">
        <v>0</v>
      </c>
      <c r="U573" s="37">
        <v>0</v>
      </c>
      <c r="V573" s="37">
        <v>5.97</v>
      </c>
      <c r="W573" s="38">
        <v>0.51</v>
      </c>
      <c r="X573" s="48">
        <v>330572</v>
      </c>
    </row>
    <row r="574" spans="1:24" ht="13.2" x14ac:dyDescent="0.25">
      <c r="A574" s="35" t="str">
        <f t="shared" si="8"/>
        <v>5903309N</v>
      </c>
      <c r="B574" s="21" t="s">
        <v>1116</v>
      </c>
      <c r="C574" s="22" t="s">
        <v>1117</v>
      </c>
      <c r="D574" s="36">
        <v>11.41</v>
      </c>
      <c r="E574" s="37">
        <v>1.19</v>
      </c>
      <c r="F574" s="37">
        <v>1.1200000000000001</v>
      </c>
      <c r="G574" s="37">
        <v>0.44</v>
      </c>
      <c r="H574" s="37">
        <v>0</v>
      </c>
      <c r="I574" s="37">
        <v>0</v>
      </c>
      <c r="J574" s="37">
        <v>0</v>
      </c>
      <c r="K574" s="37">
        <v>0.25</v>
      </c>
      <c r="L574" s="37">
        <v>0</v>
      </c>
      <c r="M574" s="37">
        <v>0.61</v>
      </c>
      <c r="N574" s="37">
        <v>0</v>
      </c>
      <c r="O574" s="37">
        <v>0</v>
      </c>
      <c r="P574" s="37">
        <v>0</v>
      </c>
      <c r="Q574" s="37">
        <v>0</v>
      </c>
      <c r="R574" s="37">
        <v>0</v>
      </c>
      <c r="S574" s="37">
        <v>0</v>
      </c>
      <c r="T574" s="37">
        <v>0</v>
      </c>
      <c r="U574" s="37">
        <v>0</v>
      </c>
      <c r="V574" s="37">
        <v>7.07</v>
      </c>
      <c r="W574" s="38">
        <v>0.74</v>
      </c>
      <c r="X574" s="48">
        <v>956111</v>
      </c>
    </row>
    <row r="575" spans="1:24" ht="13.2" x14ac:dyDescent="0.25">
      <c r="A575" s="35" t="str">
        <f t="shared" si="8"/>
        <v>7000386N</v>
      </c>
      <c r="B575" s="21" t="s">
        <v>1118</v>
      </c>
      <c r="C575" s="22" t="s">
        <v>1119</v>
      </c>
      <c r="D575" s="36">
        <v>10.11</v>
      </c>
      <c r="E575" s="37">
        <v>1.25</v>
      </c>
      <c r="F575" s="37">
        <v>1.31</v>
      </c>
      <c r="G575" s="37">
        <v>0</v>
      </c>
      <c r="H575" s="37">
        <v>0</v>
      </c>
      <c r="I575" s="37">
        <v>0</v>
      </c>
      <c r="J575" s="37">
        <v>0</v>
      </c>
      <c r="K575" s="37">
        <v>0</v>
      </c>
      <c r="L575" s="37">
        <v>0</v>
      </c>
      <c r="M575" s="37">
        <v>0.69</v>
      </c>
      <c r="N575" s="37">
        <v>0</v>
      </c>
      <c r="O575" s="37">
        <v>0.15</v>
      </c>
      <c r="P575" s="37">
        <v>0</v>
      </c>
      <c r="Q575" s="37">
        <v>0</v>
      </c>
      <c r="R575" s="37">
        <v>0</v>
      </c>
      <c r="S575" s="37">
        <v>0</v>
      </c>
      <c r="T575" s="37">
        <v>0</v>
      </c>
      <c r="U575" s="37">
        <v>0</v>
      </c>
      <c r="V575" s="37">
        <v>6.49</v>
      </c>
      <c r="W575" s="38">
        <v>0.22</v>
      </c>
      <c r="X575" s="48">
        <v>714218</v>
      </c>
    </row>
    <row r="576" spans="1:24" ht="13.2" x14ac:dyDescent="0.25">
      <c r="A576" s="35" t="str">
        <f t="shared" si="8"/>
        <v>0663302N</v>
      </c>
      <c r="B576" s="21" t="s">
        <v>1045</v>
      </c>
      <c r="C576" s="22" t="s">
        <v>1046</v>
      </c>
      <c r="D576" s="36">
        <v>6.63</v>
      </c>
      <c r="E576" s="37">
        <v>0</v>
      </c>
      <c r="F576" s="37">
        <v>0.74</v>
      </c>
      <c r="G576" s="37">
        <v>0.68</v>
      </c>
      <c r="H576" s="37">
        <v>0</v>
      </c>
      <c r="I576" s="37">
        <v>0</v>
      </c>
      <c r="J576" s="37">
        <v>0.28000000000000003</v>
      </c>
      <c r="K576" s="37">
        <v>0</v>
      </c>
      <c r="L576" s="37">
        <v>0</v>
      </c>
      <c r="M576" s="37">
        <v>0.18</v>
      </c>
      <c r="N576" s="37">
        <v>0</v>
      </c>
      <c r="O576" s="37">
        <v>0</v>
      </c>
      <c r="P576" s="37">
        <v>0</v>
      </c>
      <c r="Q576" s="37">
        <v>0</v>
      </c>
      <c r="R576" s="37">
        <v>0</v>
      </c>
      <c r="S576" s="37">
        <v>0</v>
      </c>
      <c r="T576" s="37">
        <v>0.02</v>
      </c>
      <c r="U576" s="37">
        <v>0</v>
      </c>
      <c r="V576" s="37">
        <v>4.2300000000000004</v>
      </c>
      <c r="W576" s="38">
        <v>0.51</v>
      </c>
      <c r="X576" s="48">
        <v>261402</v>
      </c>
    </row>
    <row r="577" spans="1:24" ht="13.2" x14ac:dyDescent="0.25">
      <c r="A577" s="35" t="str">
        <f t="shared" si="8"/>
        <v>4350301N</v>
      </c>
      <c r="B577" s="21" t="s">
        <v>1120</v>
      </c>
      <c r="C577" s="22" t="s">
        <v>1121</v>
      </c>
      <c r="D577" s="36">
        <v>9.3000000000000007</v>
      </c>
      <c r="E577" s="37">
        <v>0.95</v>
      </c>
      <c r="F577" s="37">
        <v>0</v>
      </c>
      <c r="G577" s="37">
        <v>0.53</v>
      </c>
      <c r="H577" s="37">
        <v>0</v>
      </c>
      <c r="I577" s="37">
        <v>0</v>
      </c>
      <c r="J577" s="37">
        <v>0</v>
      </c>
      <c r="K577" s="37">
        <v>0</v>
      </c>
      <c r="L577" s="37">
        <v>0</v>
      </c>
      <c r="M577" s="37">
        <v>0.51</v>
      </c>
      <c r="N577" s="37">
        <v>0</v>
      </c>
      <c r="O577" s="37">
        <v>0</v>
      </c>
      <c r="P577" s="37">
        <v>0</v>
      </c>
      <c r="Q577" s="37">
        <v>0</v>
      </c>
      <c r="R577" s="37">
        <v>0</v>
      </c>
      <c r="S577" s="37">
        <v>0</v>
      </c>
      <c r="T577" s="37">
        <v>0</v>
      </c>
      <c r="U577" s="37">
        <v>0</v>
      </c>
      <c r="V577" s="37">
        <v>7.05</v>
      </c>
      <c r="W577" s="38">
        <v>0.26</v>
      </c>
      <c r="X577" s="48">
        <v>304898</v>
      </c>
    </row>
    <row r="578" spans="1:24" ht="13.2" x14ac:dyDescent="0.25">
      <c r="A578" s="35" t="str">
        <f t="shared" si="8"/>
        <v>2950318N</v>
      </c>
      <c r="B578" s="21" t="s">
        <v>1122</v>
      </c>
      <c r="C578" s="22" t="s">
        <v>1123</v>
      </c>
      <c r="D578" s="36">
        <v>8.4</v>
      </c>
      <c r="E578" s="37">
        <v>0.36</v>
      </c>
      <c r="F578" s="37">
        <v>0</v>
      </c>
      <c r="G578" s="37">
        <v>1.1499999999999999</v>
      </c>
      <c r="H578" s="37">
        <v>0.56000000000000005</v>
      </c>
      <c r="I578" s="37">
        <v>0</v>
      </c>
      <c r="J578" s="37">
        <v>0</v>
      </c>
      <c r="K578" s="37">
        <v>0</v>
      </c>
      <c r="L578" s="37">
        <v>0</v>
      </c>
      <c r="M578" s="37">
        <v>0.62</v>
      </c>
      <c r="N578" s="37">
        <v>0</v>
      </c>
      <c r="O578" s="37">
        <v>0</v>
      </c>
      <c r="P578" s="37">
        <v>0</v>
      </c>
      <c r="Q578" s="37">
        <v>0</v>
      </c>
      <c r="R578" s="37">
        <v>0</v>
      </c>
      <c r="S578" s="37">
        <v>0</v>
      </c>
      <c r="T578" s="37">
        <v>0</v>
      </c>
      <c r="U578" s="37">
        <v>0</v>
      </c>
      <c r="V578" s="37">
        <v>5.53</v>
      </c>
      <c r="W578" s="38">
        <v>0.18</v>
      </c>
      <c r="X578" s="48">
        <v>769441</v>
      </c>
    </row>
    <row r="579" spans="1:24" ht="13.2" x14ac:dyDescent="0.25">
      <c r="A579" s="35" t="str">
        <f t="shared" si="8"/>
        <v>1560301N</v>
      </c>
      <c r="B579" s="21" t="s">
        <v>1124</v>
      </c>
      <c r="C579" s="22" t="s">
        <v>1125</v>
      </c>
      <c r="D579" s="36">
        <v>9.84</v>
      </c>
      <c r="E579" s="37">
        <v>3.07</v>
      </c>
      <c r="F579" s="37">
        <v>0</v>
      </c>
      <c r="G579" s="37">
        <v>0</v>
      </c>
      <c r="H579" s="37">
        <v>0</v>
      </c>
      <c r="I579" s="37">
        <v>0</v>
      </c>
      <c r="J579" s="37">
        <v>0</v>
      </c>
      <c r="K579" s="37">
        <v>0</v>
      </c>
      <c r="L579" s="37">
        <v>0</v>
      </c>
      <c r="M579" s="37">
        <v>0</v>
      </c>
      <c r="N579" s="37">
        <v>0</v>
      </c>
      <c r="O579" s="37">
        <v>0.05</v>
      </c>
      <c r="P579" s="37">
        <v>0</v>
      </c>
      <c r="Q579" s="37">
        <v>0</v>
      </c>
      <c r="R579" s="37">
        <v>0</v>
      </c>
      <c r="S579" s="37">
        <v>0</v>
      </c>
      <c r="T579" s="37">
        <v>0</v>
      </c>
      <c r="U579" s="37">
        <v>0</v>
      </c>
      <c r="V579" s="37">
        <v>6.72</v>
      </c>
      <c r="W579" s="38">
        <v>0</v>
      </c>
      <c r="X579" s="48">
        <v>507432</v>
      </c>
    </row>
    <row r="580" spans="1:24" ht="13.2" x14ac:dyDescent="0.25">
      <c r="A580" s="35" t="str">
        <f t="shared" si="8"/>
        <v>7003393N</v>
      </c>
      <c r="B580" s="21" t="s">
        <v>1126</v>
      </c>
      <c r="C580" s="22" t="s">
        <v>1127</v>
      </c>
      <c r="D580" s="36">
        <v>8.6199999999999992</v>
      </c>
      <c r="E580" s="37">
        <v>0.66</v>
      </c>
      <c r="F580" s="37">
        <v>0</v>
      </c>
      <c r="G580" s="37">
        <v>0.32</v>
      </c>
      <c r="H580" s="37">
        <v>0</v>
      </c>
      <c r="I580" s="37">
        <v>0</v>
      </c>
      <c r="J580" s="37">
        <v>0.24</v>
      </c>
      <c r="K580" s="37">
        <v>0</v>
      </c>
      <c r="L580" s="37">
        <v>0</v>
      </c>
      <c r="M580" s="37">
        <v>0.5</v>
      </c>
      <c r="N580" s="37">
        <v>0</v>
      </c>
      <c r="O580" s="37">
        <v>0.02</v>
      </c>
      <c r="P580" s="37">
        <v>0.01</v>
      </c>
      <c r="Q580" s="37">
        <v>0.01</v>
      </c>
      <c r="R580" s="37">
        <v>0</v>
      </c>
      <c r="S580" s="37">
        <v>0</v>
      </c>
      <c r="T580" s="37">
        <v>0</v>
      </c>
      <c r="U580" s="37">
        <v>0</v>
      </c>
      <c r="V580" s="37">
        <v>6.7</v>
      </c>
      <c r="W580" s="38">
        <v>0.14000000000000001</v>
      </c>
      <c r="X580" s="48">
        <v>844858</v>
      </c>
    </row>
    <row r="581" spans="1:24" ht="13.2" x14ac:dyDescent="0.25">
      <c r="A581" s="35" t="str">
        <f t="shared" si="8"/>
        <v>5904309N</v>
      </c>
      <c r="B581" s="21" t="s">
        <v>1128</v>
      </c>
      <c r="C581" s="22" t="s">
        <v>1129</v>
      </c>
      <c r="D581" s="36">
        <v>8.99</v>
      </c>
      <c r="E581" s="37">
        <v>1.38</v>
      </c>
      <c r="F581" s="37">
        <v>0</v>
      </c>
      <c r="G581" s="37">
        <v>0.04</v>
      </c>
      <c r="H581" s="37">
        <v>0</v>
      </c>
      <c r="I581" s="37">
        <v>0</v>
      </c>
      <c r="J581" s="37">
        <v>0.25</v>
      </c>
      <c r="K581" s="37">
        <v>0</v>
      </c>
      <c r="L581" s="37">
        <v>0</v>
      </c>
      <c r="M581" s="37">
        <v>0.21</v>
      </c>
      <c r="N581" s="37">
        <v>0</v>
      </c>
      <c r="O581" s="37">
        <v>0.02</v>
      </c>
      <c r="P581" s="37">
        <v>0</v>
      </c>
      <c r="Q581" s="37">
        <v>0</v>
      </c>
      <c r="R581" s="37">
        <v>0</v>
      </c>
      <c r="S581" s="37">
        <v>0</v>
      </c>
      <c r="T581" s="37">
        <v>0</v>
      </c>
      <c r="U581" s="37">
        <v>0</v>
      </c>
      <c r="V581" s="37">
        <v>6.78</v>
      </c>
      <c r="W581" s="38">
        <v>0.3</v>
      </c>
      <c r="X581" s="48">
        <v>852071</v>
      </c>
    </row>
    <row r="582" spans="1:24" ht="13.2" x14ac:dyDescent="0.25">
      <c r="A582" s="35" t="str">
        <f t="shared" si="8"/>
        <v>2701358N</v>
      </c>
      <c r="B582" s="21" t="s">
        <v>1130</v>
      </c>
      <c r="C582" s="22" t="s">
        <v>1131</v>
      </c>
      <c r="D582" s="36">
        <v>13.63</v>
      </c>
      <c r="E582" s="37">
        <v>0.65</v>
      </c>
      <c r="F582" s="37">
        <v>0.5</v>
      </c>
      <c r="G582" s="37">
        <v>1.08</v>
      </c>
      <c r="H582" s="37">
        <v>0</v>
      </c>
      <c r="I582" s="37">
        <v>0</v>
      </c>
      <c r="J582" s="37">
        <v>0</v>
      </c>
      <c r="K582" s="37">
        <v>0</v>
      </c>
      <c r="L582" s="37">
        <v>0</v>
      </c>
      <c r="M582" s="37">
        <v>0.94</v>
      </c>
      <c r="N582" s="37">
        <v>0</v>
      </c>
      <c r="O582" s="37">
        <v>0</v>
      </c>
      <c r="P582" s="37">
        <v>2.8</v>
      </c>
      <c r="Q582" s="37">
        <v>0</v>
      </c>
      <c r="R582" s="37">
        <v>0</v>
      </c>
      <c r="S582" s="37">
        <v>0</v>
      </c>
      <c r="T582" s="37">
        <v>0</v>
      </c>
      <c r="U582" s="37">
        <v>0.11</v>
      </c>
      <c r="V582" s="37">
        <v>6.48</v>
      </c>
      <c r="W582" s="38">
        <v>1.08</v>
      </c>
      <c r="X582" s="48">
        <v>542159</v>
      </c>
    </row>
    <row r="583" spans="1:24" ht="13.2" x14ac:dyDescent="0.25">
      <c r="A583" s="35" t="str">
        <f t="shared" si="8"/>
        <v>7000337N</v>
      </c>
      <c r="B583" s="21" t="s">
        <v>1132</v>
      </c>
      <c r="C583" s="22" t="s">
        <v>1133</v>
      </c>
      <c r="D583" s="36">
        <v>7.82</v>
      </c>
      <c r="E583" s="37">
        <v>2.41</v>
      </c>
      <c r="F583" s="37">
        <v>0</v>
      </c>
      <c r="G583" s="37">
        <v>0</v>
      </c>
      <c r="H583" s="37">
        <v>0</v>
      </c>
      <c r="I583" s="37">
        <v>0</v>
      </c>
      <c r="J583" s="37">
        <v>0</v>
      </c>
      <c r="K583" s="37">
        <v>0</v>
      </c>
      <c r="L583" s="37">
        <v>0</v>
      </c>
      <c r="M583" s="37">
        <v>0.34</v>
      </c>
      <c r="N583" s="37">
        <v>0</v>
      </c>
      <c r="O583" s="37">
        <v>0</v>
      </c>
      <c r="P583" s="37">
        <v>0</v>
      </c>
      <c r="Q583" s="37">
        <v>0</v>
      </c>
      <c r="R583" s="37">
        <v>0</v>
      </c>
      <c r="S583" s="37">
        <v>0</v>
      </c>
      <c r="T583" s="37">
        <v>0</v>
      </c>
      <c r="U583" s="37">
        <v>0</v>
      </c>
      <c r="V583" s="37">
        <v>4.93</v>
      </c>
      <c r="W583" s="38">
        <v>0.15</v>
      </c>
      <c r="X583" s="48">
        <v>129949</v>
      </c>
    </row>
    <row r="584" spans="1:24" ht="13.2" x14ac:dyDescent="0.25">
      <c r="A584" s="35" t="str">
        <f t="shared" ref="A584:A631" si="9">LEFT(B584,7)&amp;"N"</f>
        <v>2124301N</v>
      </c>
      <c r="B584" s="21" t="s">
        <v>1134</v>
      </c>
      <c r="C584" s="22" t="s">
        <v>1135</v>
      </c>
      <c r="D584" s="36">
        <v>10.119999999999999</v>
      </c>
      <c r="E584" s="37">
        <v>0.41</v>
      </c>
      <c r="F584" s="37">
        <v>0.69</v>
      </c>
      <c r="G584" s="37">
        <v>0.81</v>
      </c>
      <c r="H584" s="37">
        <v>0</v>
      </c>
      <c r="I584" s="37">
        <v>0</v>
      </c>
      <c r="J584" s="37">
        <v>0.62</v>
      </c>
      <c r="K584" s="37">
        <v>0.41</v>
      </c>
      <c r="L584" s="37">
        <v>0</v>
      </c>
      <c r="M584" s="37">
        <v>0.3</v>
      </c>
      <c r="N584" s="37">
        <v>0</v>
      </c>
      <c r="O584" s="37">
        <v>0</v>
      </c>
      <c r="P584" s="37">
        <v>0.56999999999999995</v>
      </c>
      <c r="Q584" s="37">
        <v>0</v>
      </c>
      <c r="R584" s="37">
        <v>0.03</v>
      </c>
      <c r="S584" s="37">
        <v>0</v>
      </c>
      <c r="T584" s="37">
        <v>0</v>
      </c>
      <c r="U584" s="37">
        <v>0</v>
      </c>
      <c r="V584" s="37">
        <v>5.26</v>
      </c>
      <c r="W584" s="38">
        <v>1.01</v>
      </c>
      <c r="X584" s="48">
        <v>533107</v>
      </c>
    </row>
    <row r="585" spans="1:24" ht="13.2" x14ac:dyDescent="0.25">
      <c r="A585" s="35" t="str">
        <f t="shared" si="9"/>
        <v>0824303N</v>
      </c>
      <c r="B585" s="21" t="s">
        <v>1136</v>
      </c>
      <c r="C585" s="22" t="s">
        <v>1137</v>
      </c>
      <c r="D585" s="36">
        <v>7.3</v>
      </c>
      <c r="E585" s="37">
        <v>0.59</v>
      </c>
      <c r="F585" s="37">
        <v>0</v>
      </c>
      <c r="G585" s="37">
        <v>0.51</v>
      </c>
      <c r="H585" s="37">
        <v>0</v>
      </c>
      <c r="I585" s="37">
        <v>0</v>
      </c>
      <c r="J585" s="37">
        <v>0.28000000000000003</v>
      </c>
      <c r="K585" s="37">
        <v>0</v>
      </c>
      <c r="L585" s="37">
        <v>0</v>
      </c>
      <c r="M585" s="37">
        <v>0.78</v>
      </c>
      <c r="N585" s="37">
        <v>0.32</v>
      </c>
      <c r="O585" s="37">
        <v>0.06</v>
      </c>
      <c r="P585" s="37">
        <v>0</v>
      </c>
      <c r="Q585" s="37">
        <v>0</v>
      </c>
      <c r="R585" s="37">
        <v>0</v>
      </c>
      <c r="S585" s="37">
        <v>0</v>
      </c>
      <c r="T585" s="37">
        <v>0</v>
      </c>
      <c r="U585" s="37">
        <v>0</v>
      </c>
      <c r="V585" s="37">
        <v>4.53</v>
      </c>
      <c r="W585" s="38">
        <v>0.23</v>
      </c>
      <c r="X585" s="48">
        <v>203128</v>
      </c>
    </row>
    <row r="586" spans="1:24" ht="12" x14ac:dyDescent="0.25">
      <c r="A586" s="35" t="str">
        <f t="shared" si="9"/>
        <v>3301328N</v>
      </c>
      <c r="B586" s="23" t="s">
        <v>1138</v>
      </c>
      <c r="C586" s="22" t="s">
        <v>1139</v>
      </c>
      <c r="D586" s="39">
        <v>13.92</v>
      </c>
      <c r="E586" s="40">
        <v>0.98</v>
      </c>
      <c r="F586" s="40">
        <v>0.01</v>
      </c>
      <c r="G586" s="40">
        <v>0.15</v>
      </c>
      <c r="H586" s="40">
        <v>0</v>
      </c>
      <c r="I586" s="40">
        <v>0</v>
      </c>
      <c r="J586" s="40">
        <v>0.11</v>
      </c>
      <c r="K586" s="40">
        <v>0.01</v>
      </c>
      <c r="L586" s="40">
        <v>0.05</v>
      </c>
      <c r="M586" s="40">
        <v>0.35</v>
      </c>
      <c r="N586" s="40">
        <v>0</v>
      </c>
      <c r="O586" s="40">
        <v>0</v>
      </c>
      <c r="P586" s="40">
        <v>1.96</v>
      </c>
      <c r="Q586" s="40">
        <v>2.39</v>
      </c>
      <c r="R586" s="40">
        <v>0</v>
      </c>
      <c r="S586" s="40">
        <v>0</v>
      </c>
      <c r="T586" s="40">
        <v>0</v>
      </c>
      <c r="U586" s="40">
        <v>0</v>
      </c>
      <c r="V586" s="40">
        <v>7.17</v>
      </c>
      <c r="W586" s="41">
        <v>0.74</v>
      </c>
      <c r="X586" s="49">
        <v>2514176</v>
      </c>
    </row>
    <row r="587" spans="1:24" ht="13.2" x14ac:dyDescent="0.25">
      <c r="A587" s="35" t="str">
        <f t="shared" si="9"/>
        <v>4102307N</v>
      </c>
      <c r="B587" s="21" t="s">
        <v>1140</v>
      </c>
      <c r="C587" s="22" t="s">
        <v>1141</v>
      </c>
      <c r="D587" s="36">
        <v>14.91</v>
      </c>
      <c r="E587" s="37">
        <v>0.69</v>
      </c>
      <c r="F587" s="37">
        <v>0.71</v>
      </c>
      <c r="G587" s="37">
        <v>0.13</v>
      </c>
      <c r="H587" s="37">
        <v>0</v>
      </c>
      <c r="I587" s="37">
        <v>0</v>
      </c>
      <c r="J587" s="37">
        <v>0.12</v>
      </c>
      <c r="K587" s="37">
        <v>0.24</v>
      </c>
      <c r="L587" s="37">
        <v>0.12</v>
      </c>
      <c r="M587" s="37">
        <v>0.32</v>
      </c>
      <c r="N587" s="37">
        <v>0.02</v>
      </c>
      <c r="O587" s="37">
        <v>0</v>
      </c>
      <c r="P587" s="37">
        <v>3.77</v>
      </c>
      <c r="Q587" s="37">
        <v>0</v>
      </c>
      <c r="R587" s="37">
        <v>0</v>
      </c>
      <c r="S587" s="37">
        <v>0</v>
      </c>
      <c r="T587" s="37">
        <v>0</v>
      </c>
      <c r="U587" s="37">
        <v>0</v>
      </c>
      <c r="V587" s="37">
        <v>8.07</v>
      </c>
      <c r="W587" s="38">
        <v>0.73</v>
      </c>
      <c r="X587" s="48">
        <v>1930070</v>
      </c>
    </row>
    <row r="588" spans="1:24" ht="13.2" x14ac:dyDescent="0.25">
      <c r="A588" s="35" t="str">
        <f t="shared" si="9"/>
        <v>7004320N</v>
      </c>
      <c r="B588" s="21" t="s">
        <v>1142</v>
      </c>
      <c r="C588" s="22" t="s">
        <v>1143</v>
      </c>
      <c r="D588" s="36">
        <v>5.18</v>
      </c>
      <c r="E588" s="37">
        <v>0.42</v>
      </c>
      <c r="F588" s="37">
        <v>0</v>
      </c>
      <c r="G588" s="37">
        <v>0</v>
      </c>
      <c r="H588" s="37">
        <v>0</v>
      </c>
      <c r="I588" s="37">
        <v>0</v>
      </c>
      <c r="J588" s="37">
        <v>0</v>
      </c>
      <c r="K588" s="37">
        <v>0</v>
      </c>
      <c r="L588" s="37">
        <v>0</v>
      </c>
      <c r="M588" s="37">
        <v>0.57999999999999996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7">
        <v>0</v>
      </c>
      <c r="T588" s="37">
        <v>0</v>
      </c>
      <c r="U588" s="37">
        <v>0</v>
      </c>
      <c r="V588" s="37">
        <v>4.03</v>
      </c>
      <c r="W588" s="38">
        <v>0.15</v>
      </c>
      <c r="X588" s="48">
        <v>220026</v>
      </c>
    </row>
    <row r="589" spans="1:24" ht="13.2" x14ac:dyDescent="0.25">
      <c r="A589" s="35" t="str">
        <f t="shared" si="9"/>
        <v>0336301N</v>
      </c>
      <c r="B589" s="21" t="s">
        <v>1144</v>
      </c>
      <c r="C589" s="22" t="s">
        <v>1145</v>
      </c>
      <c r="D589" s="36">
        <v>8.02</v>
      </c>
      <c r="E589" s="37">
        <v>0.75</v>
      </c>
      <c r="F589" s="37">
        <v>0</v>
      </c>
      <c r="G589" s="37">
        <v>0</v>
      </c>
      <c r="H589" s="37">
        <v>0</v>
      </c>
      <c r="I589" s="37">
        <v>0</v>
      </c>
      <c r="J589" s="37">
        <v>0</v>
      </c>
      <c r="K589" s="37">
        <v>0</v>
      </c>
      <c r="L589" s="37">
        <v>0</v>
      </c>
      <c r="M589" s="37">
        <v>0.63</v>
      </c>
      <c r="N589" s="37">
        <v>0</v>
      </c>
      <c r="O589" s="37">
        <v>0</v>
      </c>
      <c r="P589" s="37">
        <v>0</v>
      </c>
      <c r="Q589" s="37">
        <v>0</v>
      </c>
      <c r="R589" s="37">
        <v>0</v>
      </c>
      <c r="S589" s="37">
        <v>0</v>
      </c>
      <c r="T589" s="37">
        <v>0</v>
      </c>
      <c r="U589" s="37">
        <v>0</v>
      </c>
      <c r="V589" s="37">
        <v>5.73</v>
      </c>
      <c r="W589" s="38">
        <v>0.9</v>
      </c>
      <c r="X589" s="48">
        <v>476806</v>
      </c>
    </row>
    <row r="590" spans="1:24" ht="13.2" x14ac:dyDescent="0.25">
      <c r="A590" s="35" t="str">
        <f t="shared" si="9"/>
        <v>5905305N</v>
      </c>
      <c r="B590" s="21" t="s">
        <v>1146</v>
      </c>
      <c r="C590" s="22" t="s">
        <v>1147</v>
      </c>
      <c r="D590" s="36">
        <v>9.9700000000000006</v>
      </c>
      <c r="E590" s="37">
        <v>1.04</v>
      </c>
      <c r="F590" s="37">
        <v>0</v>
      </c>
      <c r="G590" s="37">
        <v>0</v>
      </c>
      <c r="H590" s="37">
        <v>0</v>
      </c>
      <c r="I590" s="37">
        <v>0</v>
      </c>
      <c r="J590" s="37">
        <v>0</v>
      </c>
      <c r="K590" s="37">
        <v>0</v>
      </c>
      <c r="L590" s="37">
        <v>0</v>
      </c>
      <c r="M590" s="37">
        <v>1.21</v>
      </c>
      <c r="N590" s="37">
        <v>0</v>
      </c>
      <c r="O590" s="37">
        <v>0</v>
      </c>
      <c r="P590" s="37">
        <v>0</v>
      </c>
      <c r="Q590" s="37">
        <v>0</v>
      </c>
      <c r="R590" s="37">
        <v>0</v>
      </c>
      <c r="S590" s="37">
        <v>0</v>
      </c>
      <c r="T590" s="37">
        <v>0</v>
      </c>
      <c r="U590" s="37">
        <v>0</v>
      </c>
      <c r="V590" s="37">
        <v>6.82</v>
      </c>
      <c r="W590" s="38">
        <v>0.9</v>
      </c>
      <c r="X590" s="48">
        <v>171590</v>
      </c>
    </row>
    <row r="591" spans="1:24" ht="13.2" x14ac:dyDescent="0.25">
      <c r="A591" s="35" t="str">
        <f t="shared" si="9"/>
        <v>7002335N</v>
      </c>
      <c r="B591" s="21" t="s">
        <v>1148</v>
      </c>
      <c r="C591" s="22" t="s">
        <v>1149</v>
      </c>
      <c r="D591" s="36">
        <v>21.44</v>
      </c>
      <c r="E591" s="37">
        <v>3.98</v>
      </c>
      <c r="F591" s="37">
        <v>0</v>
      </c>
      <c r="G591" s="37">
        <v>0.56000000000000005</v>
      </c>
      <c r="H591" s="37">
        <v>0</v>
      </c>
      <c r="I591" s="37">
        <v>0</v>
      </c>
      <c r="J591" s="37">
        <v>0.48</v>
      </c>
      <c r="K591" s="37">
        <v>0</v>
      </c>
      <c r="L591" s="37">
        <v>0</v>
      </c>
      <c r="M591" s="37">
        <v>0.6</v>
      </c>
      <c r="N591" s="37">
        <v>0.51</v>
      </c>
      <c r="O591" s="37">
        <v>-0.08</v>
      </c>
      <c r="P591" s="37">
        <v>6.18</v>
      </c>
      <c r="Q591" s="37">
        <v>0</v>
      </c>
      <c r="R591" s="37">
        <v>0</v>
      </c>
      <c r="S591" s="37">
        <v>0</v>
      </c>
      <c r="T591" s="37">
        <v>0</v>
      </c>
      <c r="U591" s="37">
        <v>0</v>
      </c>
      <c r="V591" s="37">
        <v>8.08</v>
      </c>
      <c r="W591" s="38">
        <v>1.1399999999999999</v>
      </c>
      <c r="X591" s="48">
        <v>1505030</v>
      </c>
    </row>
    <row r="592" spans="1:24" ht="13.2" x14ac:dyDescent="0.25">
      <c r="A592" s="35" t="str">
        <f t="shared" si="9"/>
        <v>3301326N</v>
      </c>
      <c r="B592" s="21" t="s">
        <v>1150</v>
      </c>
      <c r="C592" s="22" t="s">
        <v>1151</v>
      </c>
      <c r="D592" s="36">
        <v>7.1</v>
      </c>
      <c r="E592" s="37">
        <v>2.15</v>
      </c>
      <c r="F592" s="37">
        <v>0</v>
      </c>
      <c r="G592" s="37">
        <v>0</v>
      </c>
      <c r="H592" s="37">
        <v>0</v>
      </c>
      <c r="I592" s="37">
        <v>0</v>
      </c>
      <c r="J592" s="37">
        <v>0</v>
      </c>
      <c r="K592" s="37">
        <v>0</v>
      </c>
      <c r="L592" s="37">
        <v>0</v>
      </c>
      <c r="M592" s="37">
        <v>0</v>
      </c>
      <c r="N592" s="37">
        <v>0</v>
      </c>
      <c r="O592" s="37">
        <v>0</v>
      </c>
      <c r="P592" s="37">
        <v>0</v>
      </c>
      <c r="Q592" s="37">
        <v>0</v>
      </c>
      <c r="R592" s="37">
        <v>0</v>
      </c>
      <c r="S592" s="37">
        <v>0</v>
      </c>
      <c r="T592" s="37">
        <v>0</v>
      </c>
      <c r="U592" s="37">
        <v>0</v>
      </c>
      <c r="V592" s="37">
        <v>4.95</v>
      </c>
      <c r="W592" s="38">
        <v>0</v>
      </c>
      <c r="X592" s="48">
        <v>379053</v>
      </c>
    </row>
    <row r="593" spans="1:24" ht="12" x14ac:dyDescent="0.25">
      <c r="A593" s="35" t="str">
        <f t="shared" si="9"/>
        <v>5750301N</v>
      </c>
      <c r="B593" s="23" t="s">
        <v>1152</v>
      </c>
      <c r="C593" s="22" t="s">
        <v>1153</v>
      </c>
      <c r="D593" s="39">
        <v>8.27</v>
      </c>
      <c r="E593" s="40">
        <v>0.76</v>
      </c>
      <c r="F593" s="40">
        <v>0</v>
      </c>
      <c r="G593" s="40">
        <v>0</v>
      </c>
      <c r="H593" s="40">
        <v>0</v>
      </c>
      <c r="I593" s="40">
        <v>0</v>
      </c>
      <c r="J593" s="40">
        <v>0</v>
      </c>
      <c r="K593" s="40">
        <v>0</v>
      </c>
      <c r="L593" s="40">
        <v>0</v>
      </c>
      <c r="M593" s="40">
        <v>0.54</v>
      </c>
      <c r="N593" s="40">
        <v>0</v>
      </c>
      <c r="O593" s="40">
        <v>0.44</v>
      </c>
      <c r="P593" s="40">
        <v>0</v>
      </c>
      <c r="Q593" s="40">
        <v>0</v>
      </c>
      <c r="R593" s="40">
        <v>0</v>
      </c>
      <c r="S593" s="40">
        <v>0</v>
      </c>
      <c r="T593" s="40">
        <v>0</v>
      </c>
      <c r="U593" s="40">
        <v>0</v>
      </c>
      <c r="V593" s="40">
        <v>6.47</v>
      </c>
      <c r="W593" s="41">
        <v>0.06</v>
      </c>
      <c r="X593" s="49">
        <v>358562</v>
      </c>
    </row>
    <row r="594" spans="1:24" ht="13.2" x14ac:dyDescent="0.25">
      <c r="A594" s="35" t="str">
        <f t="shared" si="9"/>
        <v>1401337N</v>
      </c>
      <c r="B594" s="21" t="s">
        <v>1154</v>
      </c>
      <c r="C594" s="22" t="s">
        <v>1155</v>
      </c>
      <c r="D594" s="36">
        <v>10.09</v>
      </c>
      <c r="E594" s="37">
        <v>0.21</v>
      </c>
      <c r="F594" s="37">
        <v>0</v>
      </c>
      <c r="G594" s="37">
        <v>0.64</v>
      </c>
      <c r="H594" s="37">
        <v>0</v>
      </c>
      <c r="I594" s="37">
        <v>0</v>
      </c>
      <c r="J594" s="37">
        <v>0.43</v>
      </c>
      <c r="K594" s="37">
        <v>0</v>
      </c>
      <c r="L594" s="37">
        <v>0</v>
      </c>
      <c r="M594" s="37">
        <v>0.72</v>
      </c>
      <c r="N594" s="37">
        <v>0</v>
      </c>
      <c r="O594" s="37">
        <v>0</v>
      </c>
      <c r="P594" s="37">
        <v>0</v>
      </c>
      <c r="Q594" s="37">
        <v>0</v>
      </c>
      <c r="R594" s="37">
        <v>0</v>
      </c>
      <c r="S594" s="37">
        <v>0</v>
      </c>
      <c r="T594" s="37">
        <v>0</v>
      </c>
      <c r="U594" s="37">
        <v>0</v>
      </c>
      <c r="V594" s="37">
        <v>6.7</v>
      </c>
      <c r="W594" s="38">
        <v>1.39</v>
      </c>
      <c r="X594" s="48">
        <v>574391</v>
      </c>
    </row>
    <row r="595" spans="1:24" ht="13.2" x14ac:dyDescent="0.25">
      <c r="A595" s="35" t="str">
        <f t="shared" si="9"/>
        <v>5149303N</v>
      </c>
      <c r="B595" s="21" t="s">
        <v>1156</v>
      </c>
      <c r="C595" s="22" t="s">
        <v>1157</v>
      </c>
      <c r="D595" s="36">
        <v>10.68</v>
      </c>
      <c r="E595" s="37">
        <v>1.22</v>
      </c>
      <c r="F595" s="37">
        <v>0.55000000000000004</v>
      </c>
      <c r="G595" s="37">
        <v>0.92</v>
      </c>
      <c r="H595" s="37">
        <v>0</v>
      </c>
      <c r="I595" s="37">
        <v>0</v>
      </c>
      <c r="J595" s="37">
        <v>0.61</v>
      </c>
      <c r="K595" s="37">
        <v>0</v>
      </c>
      <c r="L595" s="37">
        <v>0</v>
      </c>
      <c r="M595" s="37">
        <v>0.57999999999999996</v>
      </c>
      <c r="N595" s="37">
        <v>0</v>
      </c>
      <c r="O595" s="37">
        <v>0</v>
      </c>
      <c r="P595" s="37">
        <v>0</v>
      </c>
      <c r="Q595" s="37">
        <v>0</v>
      </c>
      <c r="R595" s="37">
        <v>0</v>
      </c>
      <c r="S595" s="37">
        <v>0</v>
      </c>
      <c r="T595" s="37">
        <v>0</v>
      </c>
      <c r="U595" s="37">
        <v>0</v>
      </c>
      <c r="V595" s="37">
        <v>5.8</v>
      </c>
      <c r="W595" s="38">
        <v>1</v>
      </c>
      <c r="X595" s="48">
        <v>451026</v>
      </c>
    </row>
    <row r="596" spans="1:24" ht="13.2" x14ac:dyDescent="0.25">
      <c r="A596" s="35" t="str">
        <f t="shared" si="9"/>
        <v>5960303N</v>
      </c>
      <c r="B596" s="21" t="s">
        <v>1158</v>
      </c>
      <c r="C596" s="22" t="s">
        <v>1159</v>
      </c>
      <c r="D596" s="36">
        <v>13.66</v>
      </c>
      <c r="E596" s="37">
        <v>0.3</v>
      </c>
      <c r="F596" s="37">
        <v>2.35</v>
      </c>
      <c r="G596" s="37">
        <v>0</v>
      </c>
      <c r="H596" s="37">
        <v>0</v>
      </c>
      <c r="I596" s="37">
        <v>0</v>
      </c>
      <c r="J596" s="37">
        <v>0</v>
      </c>
      <c r="K596" s="37">
        <v>0.71</v>
      </c>
      <c r="L596" s="37">
        <v>0</v>
      </c>
      <c r="M596" s="37">
        <v>0.69</v>
      </c>
      <c r="N596" s="37">
        <v>0</v>
      </c>
      <c r="O596" s="37">
        <v>0</v>
      </c>
      <c r="P596" s="37">
        <v>0</v>
      </c>
      <c r="Q596" s="37">
        <v>3.88</v>
      </c>
      <c r="R596" s="37">
        <v>0</v>
      </c>
      <c r="S596" s="37">
        <v>0</v>
      </c>
      <c r="T596" s="37">
        <v>0</v>
      </c>
      <c r="U596" s="37">
        <v>0</v>
      </c>
      <c r="V596" s="37">
        <v>4.3600000000000003</v>
      </c>
      <c r="W596" s="38">
        <v>1.38</v>
      </c>
      <c r="X596" s="48">
        <v>425142</v>
      </c>
    </row>
    <row r="597" spans="1:24" ht="13.2" x14ac:dyDescent="0.25">
      <c r="A597" s="35" t="str">
        <f t="shared" si="9"/>
        <v>7003367N</v>
      </c>
      <c r="B597" s="21" t="s">
        <v>1160</v>
      </c>
      <c r="C597" s="22" t="s">
        <v>1161</v>
      </c>
      <c r="D597" s="36">
        <v>11.38</v>
      </c>
      <c r="E597" s="37">
        <v>0.52</v>
      </c>
      <c r="F597" s="37">
        <v>0</v>
      </c>
      <c r="G597" s="37">
        <v>0</v>
      </c>
      <c r="H597" s="37">
        <v>0</v>
      </c>
      <c r="I597" s="37">
        <v>0</v>
      </c>
      <c r="J597" s="37">
        <v>0</v>
      </c>
      <c r="K597" s="37">
        <v>0</v>
      </c>
      <c r="L597" s="37">
        <v>0</v>
      </c>
      <c r="M597" s="37">
        <v>0.6</v>
      </c>
      <c r="N597" s="37">
        <v>0</v>
      </c>
      <c r="O597" s="37">
        <v>0.01</v>
      </c>
      <c r="P597" s="37">
        <v>3.5</v>
      </c>
      <c r="Q597" s="37">
        <v>0</v>
      </c>
      <c r="R597" s="37">
        <v>0</v>
      </c>
      <c r="S597" s="37">
        <v>0</v>
      </c>
      <c r="T597" s="37">
        <v>0</v>
      </c>
      <c r="U597" s="37">
        <v>0</v>
      </c>
      <c r="V597" s="37">
        <v>6.72</v>
      </c>
      <c r="W597" s="38">
        <v>0.03</v>
      </c>
      <c r="X597" s="48">
        <v>697596</v>
      </c>
    </row>
    <row r="598" spans="1:24" ht="13.2" x14ac:dyDescent="0.25">
      <c r="A598" s="35" t="str">
        <f t="shared" si="9"/>
        <v>7000350N</v>
      </c>
      <c r="B598" s="21" t="s">
        <v>1162</v>
      </c>
      <c r="C598" s="22" t="s">
        <v>1163</v>
      </c>
      <c r="D598" s="36">
        <v>11.11</v>
      </c>
      <c r="E598" s="37">
        <v>0.85</v>
      </c>
      <c r="F598" s="37">
        <v>0</v>
      </c>
      <c r="G598" s="37">
        <v>0.39</v>
      </c>
      <c r="H598" s="37">
        <v>0</v>
      </c>
      <c r="I598" s="37">
        <v>0</v>
      </c>
      <c r="J598" s="37">
        <v>0</v>
      </c>
      <c r="K598" s="37">
        <v>2.0299999999999998</v>
      </c>
      <c r="L598" s="37">
        <v>0</v>
      </c>
      <c r="M598" s="37">
        <v>0.23</v>
      </c>
      <c r="N598" s="37">
        <v>0.01</v>
      </c>
      <c r="O598" s="37">
        <v>0</v>
      </c>
      <c r="P598" s="37">
        <v>0</v>
      </c>
      <c r="Q598" s="37">
        <v>0</v>
      </c>
      <c r="R598" s="37">
        <v>0</v>
      </c>
      <c r="S598" s="37">
        <v>0</v>
      </c>
      <c r="T598" s="37">
        <v>0</v>
      </c>
      <c r="U598" s="37">
        <v>0</v>
      </c>
      <c r="V598" s="37">
        <v>7.48</v>
      </c>
      <c r="W598" s="38">
        <v>0.12</v>
      </c>
      <c r="X598" s="48">
        <v>823145</v>
      </c>
    </row>
    <row r="599" spans="1:24" ht="13.2" x14ac:dyDescent="0.25">
      <c r="A599" s="35" t="str">
        <f t="shared" si="9"/>
        <v>5823302N</v>
      </c>
      <c r="B599" s="21" t="s">
        <v>1164</v>
      </c>
      <c r="C599" s="22" t="s">
        <v>1165</v>
      </c>
      <c r="D599" s="36">
        <v>9.5299999999999994</v>
      </c>
      <c r="E599" s="37">
        <v>0.47</v>
      </c>
      <c r="F599" s="37">
        <v>0</v>
      </c>
      <c r="G599" s="37">
        <v>0.93</v>
      </c>
      <c r="H599" s="37">
        <v>0</v>
      </c>
      <c r="I599" s="37">
        <v>0</v>
      </c>
      <c r="J599" s="37">
        <v>0.31</v>
      </c>
      <c r="K599" s="37">
        <v>0</v>
      </c>
      <c r="L599" s="37">
        <v>7.0000000000000007E-2</v>
      </c>
      <c r="M599" s="37">
        <v>0.43</v>
      </c>
      <c r="N599" s="37">
        <v>0.06</v>
      </c>
      <c r="O599" s="37">
        <v>0.19</v>
      </c>
      <c r="P599" s="37">
        <v>0</v>
      </c>
      <c r="Q599" s="37">
        <v>0</v>
      </c>
      <c r="R599" s="37">
        <v>0</v>
      </c>
      <c r="S599" s="37">
        <v>0</v>
      </c>
      <c r="T599" s="37">
        <v>0</v>
      </c>
      <c r="U599" s="37">
        <v>0</v>
      </c>
      <c r="V599" s="37">
        <v>6.45</v>
      </c>
      <c r="W599" s="38">
        <v>0.62</v>
      </c>
      <c r="X599" s="48">
        <v>645153</v>
      </c>
    </row>
    <row r="600" spans="1:24" ht="13.2" x14ac:dyDescent="0.25">
      <c r="A600" s="35" t="str">
        <f t="shared" si="9"/>
        <v>5820000N</v>
      </c>
      <c r="B600" s="21" t="s">
        <v>1166</v>
      </c>
      <c r="C600" s="22" t="s">
        <v>1167</v>
      </c>
      <c r="D600" s="36">
        <v>20.99</v>
      </c>
      <c r="E600" s="37">
        <v>0</v>
      </c>
      <c r="F600" s="37">
        <v>1.07</v>
      </c>
      <c r="G600" s="37">
        <v>1.77</v>
      </c>
      <c r="H600" s="37">
        <v>0.01</v>
      </c>
      <c r="I600" s="37">
        <v>0</v>
      </c>
      <c r="J600" s="37">
        <v>0.14000000000000001</v>
      </c>
      <c r="K600" s="37">
        <v>0.67</v>
      </c>
      <c r="L600" s="37">
        <v>0</v>
      </c>
      <c r="M600" s="37">
        <v>0</v>
      </c>
      <c r="N600" s="37">
        <v>0</v>
      </c>
      <c r="O600" s="37">
        <v>0</v>
      </c>
      <c r="P600" s="37">
        <v>0.01</v>
      </c>
      <c r="Q600" s="37">
        <v>0</v>
      </c>
      <c r="R600" s="37">
        <v>2.14</v>
      </c>
      <c r="S600" s="37">
        <v>0</v>
      </c>
      <c r="T600" s="37">
        <v>0</v>
      </c>
      <c r="U600" s="37">
        <v>0</v>
      </c>
      <c r="V600" s="37">
        <v>13.88</v>
      </c>
      <c r="W600" s="38">
        <v>1.28</v>
      </c>
      <c r="X600" s="48">
        <v>1134228</v>
      </c>
    </row>
    <row r="601" spans="1:24" ht="13.2" x14ac:dyDescent="0.25">
      <c r="A601" s="35" t="str">
        <f t="shared" si="9"/>
        <v>2722301N</v>
      </c>
      <c r="B601" s="21" t="s">
        <v>1168</v>
      </c>
      <c r="C601" s="22" t="s">
        <v>1169</v>
      </c>
      <c r="D601" s="36">
        <v>6.41</v>
      </c>
      <c r="E601" s="37">
        <v>1.62</v>
      </c>
      <c r="F601" s="37">
        <v>0</v>
      </c>
      <c r="G601" s="37">
        <v>0</v>
      </c>
      <c r="H601" s="37">
        <v>0</v>
      </c>
      <c r="I601" s="37">
        <v>0</v>
      </c>
      <c r="J601" s="37">
        <v>0</v>
      </c>
      <c r="K601" s="37">
        <v>0</v>
      </c>
      <c r="L601" s="37">
        <v>0.01</v>
      </c>
      <c r="M601" s="37">
        <v>0.15</v>
      </c>
      <c r="N601" s="37">
        <v>0.18</v>
      </c>
      <c r="O601" s="37">
        <v>0</v>
      </c>
      <c r="P601" s="37">
        <v>0</v>
      </c>
      <c r="Q601" s="37">
        <v>0</v>
      </c>
      <c r="R601" s="37">
        <v>0</v>
      </c>
      <c r="S601" s="37">
        <v>0</v>
      </c>
      <c r="T601" s="37">
        <v>0</v>
      </c>
      <c r="U601" s="37">
        <v>0</v>
      </c>
      <c r="V601" s="37">
        <v>3.12</v>
      </c>
      <c r="W601" s="38">
        <v>1.33</v>
      </c>
      <c r="X601" s="48">
        <v>66020</v>
      </c>
    </row>
    <row r="602" spans="1:24" ht="13.2" x14ac:dyDescent="0.25">
      <c r="A602" s="35" t="str">
        <f t="shared" si="9"/>
        <v>1702300N</v>
      </c>
      <c r="B602" s="21" t="s">
        <v>1170</v>
      </c>
      <c r="C602" s="22" t="s">
        <v>1171</v>
      </c>
      <c r="D602" s="36">
        <v>8.4700000000000006</v>
      </c>
      <c r="E602" s="37">
        <v>0.5</v>
      </c>
      <c r="F602" s="37">
        <v>0</v>
      </c>
      <c r="G602" s="37">
        <v>0.09</v>
      </c>
      <c r="H602" s="37">
        <v>0</v>
      </c>
      <c r="I602" s="37">
        <v>0</v>
      </c>
      <c r="J602" s="37">
        <v>0.23</v>
      </c>
      <c r="K602" s="37">
        <v>0</v>
      </c>
      <c r="L602" s="37">
        <v>0.03</v>
      </c>
      <c r="M602" s="37">
        <v>0.57999999999999996</v>
      </c>
      <c r="N602" s="37">
        <v>0.19</v>
      </c>
      <c r="O602" s="37">
        <v>0</v>
      </c>
      <c r="P602" s="37">
        <v>0</v>
      </c>
      <c r="Q602" s="37">
        <v>0</v>
      </c>
      <c r="R602" s="37">
        <v>0</v>
      </c>
      <c r="S602" s="37">
        <v>0</v>
      </c>
      <c r="T602" s="37">
        <v>0</v>
      </c>
      <c r="U602" s="37">
        <v>0</v>
      </c>
      <c r="V602" s="37">
        <v>6.78</v>
      </c>
      <c r="W602" s="37">
        <v>7.0000000000000007E-2</v>
      </c>
      <c r="X602" s="48">
        <v>305397</v>
      </c>
    </row>
    <row r="603" spans="1:24" ht="13.2" x14ac:dyDescent="0.25">
      <c r="A603" s="35" t="str">
        <f t="shared" si="9"/>
        <v>0228305N</v>
      </c>
      <c r="B603" s="21" t="s">
        <v>1172</v>
      </c>
      <c r="C603" s="22" t="s">
        <v>1173</v>
      </c>
      <c r="D603" s="36">
        <v>7.72</v>
      </c>
      <c r="E603" s="37">
        <v>0.46</v>
      </c>
      <c r="F603" s="37">
        <v>0</v>
      </c>
      <c r="G603" s="37">
        <v>0.54</v>
      </c>
      <c r="H603" s="37">
        <v>0</v>
      </c>
      <c r="I603" s="37">
        <v>0</v>
      </c>
      <c r="J603" s="37">
        <v>0.22</v>
      </c>
      <c r="K603" s="37">
        <v>0</v>
      </c>
      <c r="L603" s="37">
        <v>0</v>
      </c>
      <c r="M603" s="37">
        <v>0.41</v>
      </c>
      <c r="N603" s="37">
        <v>0</v>
      </c>
      <c r="O603" s="37">
        <v>0.16</v>
      </c>
      <c r="P603" s="37">
        <v>0</v>
      </c>
      <c r="Q603" s="37">
        <v>0</v>
      </c>
      <c r="R603" s="37">
        <v>0</v>
      </c>
      <c r="S603" s="37">
        <v>0</v>
      </c>
      <c r="T603" s="37">
        <v>0</v>
      </c>
      <c r="U603" s="37">
        <v>0</v>
      </c>
      <c r="V603" s="37">
        <v>5.45</v>
      </c>
      <c r="W603" s="38">
        <v>0.48</v>
      </c>
      <c r="X603" s="48">
        <v>304338</v>
      </c>
    </row>
    <row r="604" spans="1:24" ht="13.2" x14ac:dyDescent="0.25">
      <c r="A604" s="35" t="str">
        <f t="shared" si="9"/>
        <v>2701352N</v>
      </c>
      <c r="B604" s="21" t="s">
        <v>1174</v>
      </c>
      <c r="C604" s="22" t="s">
        <v>1175</v>
      </c>
      <c r="D604" s="36">
        <v>13.86</v>
      </c>
      <c r="E604" s="37">
        <v>0.95</v>
      </c>
      <c r="F604" s="37">
        <v>0</v>
      </c>
      <c r="G604" s="37">
        <v>0.53</v>
      </c>
      <c r="H604" s="37">
        <v>0</v>
      </c>
      <c r="I604" s="37">
        <v>0</v>
      </c>
      <c r="J604" s="37">
        <v>0.31</v>
      </c>
      <c r="K604" s="37">
        <v>0</v>
      </c>
      <c r="L604" s="37">
        <v>0</v>
      </c>
      <c r="M604" s="37">
        <v>0.43</v>
      </c>
      <c r="N604" s="37">
        <v>0</v>
      </c>
      <c r="O604" s="37">
        <v>0.56000000000000005</v>
      </c>
      <c r="P604" s="37">
        <v>5.47</v>
      </c>
      <c r="Q604" s="37">
        <v>0</v>
      </c>
      <c r="R604" s="37">
        <v>0</v>
      </c>
      <c r="S604" s="37">
        <v>0</v>
      </c>
      <c r="T604" s="37">
        <v>0</v>
      </c>
      <c r="U604" s="37">
        <v>0</v>
      </c>
      <c r="V604" s="37">
        <v>5.3</v>
      </c>
      <c r="W604" s="38">
        <v>0.3</v>
      </c>
      <c r="X604" s="48">
        <v>952405</v>
      </c>
    </row>
    <row r="605" spans="1:24" ht="13.2" x14ac:dyDescent="0.25">
      <c r="A605" s="35" t="str">
        <f t="shared" si="9"/>
        <v>4501301N</v>
      </c>
      <c r="B605" s="21" t="s">
        <v>1176</v>
      </c>
      <c r="C605" s="22" t="s">
        <v>1177</v>
      </c>
      <c r="D605" s="36">
        <v>9.48</v>
      </c>
      <c r="E605" s="37">
        <v>0.86</v>
      </c>
      <c r="F605" s="37">
        <v>0.56000000000000005</v>
      </c>
      <c r="G605" s="37">
        <v>0.26</v>
      </c>
      <c r="H605" s="37">
        <v>0</v>
      </c>
      <c r="I605" s="37">
        <v>0</v>
      </c>
      <c r="J605" s="37">
        <v>0</v>
      </c>
      <c r="K605" s="37">
        <v>0</v>
      </c>
      <c r="L605" s="37">
        <v>0</v>
      </c>
      <c r="M605" s="37">
        <v>0.39</v>
      </c>
      <c r="N605" s="37">
        <v>0.15</v>
      </c>
      <c r="O605" s="37">
        <v>0</v>
      </c>
      <c r="P605" s="37">
        <v>0</v>
      </c>
      <c r="Q605" s="37">
        <v>0</v>
      </c>
      <c r="R605" s="37">
        <v>0</v>
      </c>
      <c r="S605" s="37">
        <v>0</v>
      </c>
      <c r="T605" s="37">
        <v>0</v>
      </c>
      <c r="U605" s="37">
        <v>0</v>
      </c>
      <c r="V605" s="37">
        <v>6</v>
      </c>
      <c r="W605" s="38">
        <v>0.71</v>
      </c>
      <c r="X605" s="48">
        <v>1130636</v>
      </c>
    </row>
    <row r="606" spans="1:24" ht="13.2" x14ac:dyDescent="0.25">
      <c r="A606" s="35" t="str">
        <f t="shared" si="9"/>
        <v>7003403N</v>
      </c>
      <c r="B606" s="21" t="s">
        <v>1178</v>
      </c>
      <c r="C606" s="22" t="s">
        <v>1179</v>
      </c>
      <c r="D606" s="36">
        <v>7.63</v>
      </c>
      <c r="E606" s="37">
        <v>0.68</v>
      </c>
      <c r="F606" s="37">
        <v>0</v>
      </c>
      <c r="G606" s="37">
        <v>0</v>
      </c>
      <c r="H606" s="37">
        <v>0</v>
      </c>
      <c r="I606" s="37">
        <v>0</v>
      </c>
      <c r="J606" s="37">
        <v>0</v>
      </c>
      <c r="K606" s="37">
        <v>0</v>
      </c>
      <c r="L606" s="37">
        <v>0</v>
      </c>
      <c r="M606" s="37">
        <v>0.64</v>
      </c>
      <c r="N606" s="37">
        <v>0.21</v>
      </c>
      <c r="O606" s="37">
        <v>0</v>
      </c>
      <c r="P606" s="37">
        <v>0</v>
      </c>
      <c r="Q606" s="37">
        <v>0</v>
      </c>
      <c r="R606" s="37">
        <v>0</v>
      </c>
      <c r="S606" s="37">
        <v>0</v>
      </c>
      <c r="T606" s="37">
        <v>0</v>
      </c>
      <c r="U606" s="37">
        <v>0</v>
      </c>
      <c r="V606" s="37">
        <v>5.96</v>
      </c>
      <c r="W606" s="38">
        <v>0.13</v>
      </c>
      <c r="X606" s="48">
        <v>586510</v>
      </c>
    </row>
    <row r="607" spans="1:24" ht="13.2" x14ac:dyDescent="0.25">
      <c r="A607" s="35" t="str">
        <f t="shared" si="9"/>
        <v>5901306N</v>
      </c>
      <c r="B607" s="21" t="s">
        <v>1180</v>
      </c>
      <c r="C607" s="22" t="s">
        <v>1181</v>
      </c>
      <c r="D607" s="36">
        <v>12.9</v>
      </c>
      <c r="E607" s="37">
        <v>1.81</v>
      </c>
      <c r="F607" s="37">
        <v>2.68</v>
      </c>
      <c r="G607" s="37">
        <v>0</v>
      </c>
      <c r="H607" s="37">
        <v>0</v>
      </c>
      <c r="I607" s="37">
        <v>0</v>
      </c>
      <c r="J607" s="37">
        <v>0</v>
      </c>
      <c r="K607" s="37">
        <v>0</v>
      </c>
      <c r="L607" s="37">
        <v>0</v>
      </c>
      <c r="M607" s="37">
        <v>1.25</v>
      </c>
      <c r="N607" s="37">
        <v>0</v>
      </c>
      <c r="O607" s="37">
        <v>0.02</v>
      </c>
      <c r="P607" s="37">
        <v>0</v>
      </c>
      <c r="Q607" s="37">
        <v>0</v>
      </c>
      <c r="R607" s="37">
        <v>0</v>
      </c>
      <c r="S607" s="37">
        <v>0</v>
      </c>
      <c r="T607" s="37">
        <v>0</v>
      </c>
      <c r="U607" s="37">
        <v>0</v>
      </c>
      <c r="V607" s="37">
        <v>6.91</v>
      </c>
      <c r="W607" s="38">
        <v>0.23</v>
      </c>
      <c r="X607" s="48">
        <v>453063</v>
      </c>
    </row>
    <row r="608" spans="1:24" ht="12" x14ac:dyDescent="0.25">
      <c r="A608" s="35" t="str">
        <f t="shared" si="9"/>
        <v>5903312N</v>
      </c>
      <c r="B608" s="23" t="s">
        <v>1182</v>
      </c>
      <c r="C608" s="22" t="s">
        <v>1183</v>
      </c>
      <c r="D608" s="39">
        <v>6.25</v>
      </c>
      <c r="E608" s="40">
        <v>0.32</v>
      </c>
      <c r="F608" s="40">
        <v>0</v>
      </c>
      <c r="G608" s="40">
        <v>0</v>
      </c>
      <c r="H608" s="40">
        <v>0</v>
      </c>
      <c r="I608" s="40">
        <v>0</v>
      </c>
      <c r="J608" s="40">
        <v>0</v>
      </c>
      <c r="K608" s="40">
        <v>0</v>
      </c>
      <c r="L608" s="40">
        <v>0</v>
      </c>
      <c r="M608" s="40">
        <v>0.3</v>
      </c>
      <c r="N608" s="40">
        <v>0</v>
      </c>
      <c r="O608" s="40">
        <v>0</v>
      </c>
      <c r="P608" s="40">
        <v>0</v>
      </c>
      <c r="Q608" s="40">
        <v>0</v>
      </c>
      <c r="R608" s="40">
        <v>0</v>
      </c>
      <c r="S608" s="40">
        <v>0</v>
      </c>
      <c r="T608" s="40">
        <v>0</v>
      </c>
      <c r="U608" s="40">
        <v>0</v>
      </c>
      <c r="V608" s="40">
        <v>5.45</v>
      </c>
      <c r="W608" s="41">
        <v>0.18</v>
      </c>
      <c r="X608" s="49">
        <v>493872</v>
      </c>
    </row>
    <row r="609" spans="1:24" ht="13.2" x14ac:dyDescent="0.25">
      <c r="A609" s="35" t="str">
        <f t="shared" si="9"/>
        <v>5957303N</v>
      </c>
      <c r="B609" s="21" t="s">
        <v>1184</v>
      </c>
      <c r="C609" s="22" t="s">
        <v>1185</v>
      </c>
      <c r="D609" s="36">
        <v>7.96</v>
      </c>
      <c r="E609" s="37">
        <v>3.6</v>
      </c>
      <c r="F609" s="37">
        <v>0</v>
      </c>
      <c r="G609" s="37">
        <v>2.79</v>
      </c>
      <c r="H609" s="37">
        <v>0</v>
      </c>
      <c r="I609" s="37">
        <v>0</v>
      </c>
      <c r="J609" s="37">
        <v>0.93</v>
      </c>
      <c r="K609" s="37">
        <v>0</v>
      </c>
      <c r="L609" s="37">
        <v>0</v>
      </c>
      <c r="M609" s="37">
        <v>0.22</v>
      </c>
      <c r="N609" s="37">
        <v>0</v>
      </c>
      <c r="O609" s="37">
        <v>0</v>
      </c>
      <c r="P609" s="37">
        <v>0</v>
      </c>
      <c r="Q609" s="37">
        <v>0</v>
      </c>
      <c r="R609" s="37">
        <v>0</v>
      </c>
      <c r="S609" s="37">
        <v>0</v>
      </c>
      <c r="T609" s="37">
        <v>0</v>
      </c>
      <c r="U609" s="37">
        <v>0</v>
      </c>
      <c r="V609" s="37">
        <v>0</v>
      </c>
      <c r="W609" s="38">
        <v>0.42</v>
      </c>
      <c r="X609" s="48">
        <v>56891</v>
      </c>
    </row>
    <row r="610" spans="1:24" ht="13.2" x14ac:dyDescent="0.25">
      <c r="A610" s="35" t="str">
        <f t="shared" si="9"/>
        <v>1801305N</v>
      </c>
      <c r="B610" s="21" t="s">
        <v>1186</v>
      </c>
      <c r="C610" s="22" t="s">
        <v>1187</v>
      </c>
      <c r="D610" s="36">
        <v>24.11</v>
      </c>
      <c r="E610" s="37">
        <v>5.98</v>
      </c>
      <c r="F610" s="37">
        <v>0</v>
      </c>
      <c r="G610" s="37">
        <v>0</v>
      </c>
      <c r="H610" s="37">
        <v>0</v>
      </c>
      <c r="I610" s="37">
        <v>0</v>
      </c>
      <c r="J610" s="37">
        <v>0</v>
      </c>
      <c r="K610" s="37">
        <v>1.68</v>
      </c>
      <c r="L610" s="37">
        <v>0</v>
      </c>
      <c r="M610" s="37">
        <v>0.4</v>
      </c>
      <c r="N610" s="37">
        <v>0</v>
      </c>
      <c r="O610" s="37">
        <v>0</v>
      </c>
      <c r="P610" s="37">
        <v>8.11</v>
      </c>
      <c r="Q610" s="37">
        <v>0</v>
      </c>
      <c r="R610" s="37">
        <v>0</v>
      </c>
      <c r="S610" s="37">
        <v>0</v>
      </c>
      <c r="T610" s="37">
        <v>0</v>
      </c>
      <c r="U610" s="37">
        <v>0</v>
      </c>
      <c r="V610" s="37">
        <v>7.5</v>
      </c>
      <c r="W610" s="38">
        <v>0.44</v>
      </c>
      <c r="X610" s="48">
        <v>1046993</v>
      </c>
    </row>
    <row r="611" spans="1:24" ht="13.2" x14ac:dyDescent="0.25">
      <c r="A611" s="35" t="str">
        <f t="shared" si="9"/>
        <v>2753301N</v>
      </c>
      <c r="B611" s="21" t="s">
        <v>1188</v>
      </c>
      <c r="C611" s="22" t="s">
        <v>1189</v>
      </c>
      <c r="D611" s="36">
        <v>7.46</v>
      </c>
      <c r="E611" s="37">
        <v>0.41</v>
      </c>
      <c r="F611" s="37">
        <v>0</v>
      </c>
      <c r="G611" s="37">
        <v>0</v>
      </c>
      <c r="H611" s="37">
        <v>0</v>
      </c>
      <c r="I611" s="37">
        <v>0</v>
      </c>
      <c r="J611" s="37">
        <v>0</v>
      </c>
      <c r="K611" s="37">
        <v>0</v>
      </c>
      <c r="L611" s="37">
        <v>0</v>
      </c>
      <c r="M611" s="37">
        <v>0.14000000000000001</v>
      </c>
      <c r="N611" s="37">
        <v>0.19</v>
      </c>
      <c r="O611" s="37">
        <v>0</v>
      </c>
      <c r="P611" s="37">
        <v>0</v>
      </c>
      <c r="Q611" s="37">
        <v>0</v>
      </c>
      <c r="R611" s="37">
        <v>0</v>
      </c>
      <c r="S611" s="37">
        <v>0</v>
      </c>
      <c r="T611" s="37">
        <v>0</v>
      </c>
      <c r="U611" s="37">
        <v>0</v>
      </c>
      <c r="V611" s="37">
        <v>5.88</v>
      </c>
      <c r="W611" s="38">
        <v>0.84</v>
      </c>
      <c r="X611" s="48">
        <v>303812</v>
      </c>
    </row>
    <row r="612" spans="1:24" ht="13.2" x14ac:dyDescent="0.25">
      <c r="A612" s="35" t="str">
        <f t="shared" si="9"/>
        <v>5158301N</v>
      </c>
      <c r="B612" s="21" t="s">
        <v>1190</v>
      </c>
      <c r="C612" s="22" t="s">
        <v>1191</v>
      </c>
      <c r="D612" s="36">
        <v>12.12</v>
      </c>
      <c r="E612" s="37">
        <v>1.58</v>
      </c>
      <c r="F612" s="37">
        <v>0</v>
      </c>
      <c r="G612" s="37">
        <v>0</v>
      </c>
      <c r="H612" s="37">
        <v>0</v>
      </c>
      <c r="I612" s="37">
        <v>0</v>
      </c>
      <c r="J612" s="37">
        <v>0</v>
      </c>
      <c r="K612" s="37">
        <v>0</v>
      </c>
      <c r="L612" s="37">
        <v>0</v>
      </c>
      <c r="M612" s="37">
        <v>0.56999999999999995</v>
      </c>
      <c r="N612" s="37">
        <v>0</v>
      </c>
      <c r="O612" s="37">
        <v>0</v>
      </c>
      <c r="P612" s="37">
        <v>0</v>
      </c>
      <c r="Q612" s="37">
        <v>0.84</v>
      </c>
      <c r="R612" s="37">
        <v>0</v>
      </c>
      <c r="S612" s="37">
        <v>0</v>
      </c>
      <c r="T612" s="37">
        <v>0</v>
      </c>
      <c r="U612" s="37">
        <v>0</v>
      </c>
      <c r="V612" s="37">
        <v>8.65</v>
      </c>
      <c r="W612" s="38">
        <v>0.48</v>
      </c>
      <c r="X612" s="48">
        <v>676069</v>
      </c>
    </row>
    <row r="613" spans="1:24" ht="13.2" x14ac:dyDescent="0.25">
      <c r="A613" s="35" t="str">
        <f t="shared" si="9"/>
        <v>5657300N</v>
      </c>
      <c r="B613" s="28" t="s">
        <v>1447</v>
      </c>
      <c r="C613" s="22" t="s">
        <v>1192</v>
      </c>
      <c r="D613" s="36">
        <v>7.5</v>
      </c>
      <c r="E613" s="37">
        <v>1.38</v>
      </c>
      <c r="F613" s="37">
        <v>0</v>
      </c>
      <c r="G613" s="37">
        <v>0</v>
      </c>
      <c r="H613" s="37">
        <v>0</v>
      </c>
      <c r="I613" s="37">
        <v>0</v>
      </c>
      <c r="J613" s="37">
        <v>0</v>
      </c>
      <c r="K613" s="37">
        <v>0</v>
      </c>
      <c r="L613" s="37">
        <v>0</v>
      </c>
      <c r="M613" s="37">
        <v>0</v>
      </c>
      <c r="N613" s="37">
        <v>0</v>
      </c>
      <c r="O613" s="37">
        <v>-0.22</v>
      </c>
      <c r="P613" s="37">
        <v>0</v>
      </c>
      <c r="Q613" s="37">
        <v>0</v>
      </c>
      <c r="R613" s="37">
        <v>0</v>
      </c>
      <c r="S613" s="37">
        <v>0</v>
      </c>
      <c r="T613" s="37">
        <v>0</v>
      </c>
      <c r="U613" s="37">
        <v>0</v>
      </c>
      <c r="V613" s="37">
        <v>5.87</v>
      </c>
      <c r="W613" s="38">
        <v>0.47</v>
      </c>
      <c r="X613" s="48">
        <v>217198</v>
      </c>
    </row>
    <row r="614" spans="1:24" ht="13.2" x14ac:dyDescent="0.25">
      <c r="A614" s="35" t="str">
        <f t="shared" si="9"/>
        <v>2952306N</v>
      </c>
      <c r="B614" s="21" t="s">
        <v>1193</v>
      </c>
      <c r="C614" s="22" t="s">
        <v>1194</v>
      </c>
      <c r="D614" s="36">
        <v>5.94</v>
      </c>
      <c r="E614" s="37">
        <v>0.33</v>
      </c>
      <c r="F614" s="37">
        <v>0</v>
      </c>
      <c r="G614" s="37">
        <v>0</v>
      </c>
      <c r="H614" s="37">
        <v>0</v>
      </c>
      <c r="I614" s="37">
        <v>0</v>
      </c>
      <c r="J614" s="37">
        <v>0</v>
      </c>
      <c r="K614" s="37">
        <v>0</v>
      </c>
      <c r="L614" s="37">
        <v>0</v>
      </c>
      <c r="M614" s="37">
        <v>0.5</v>
      </c>
      <c r="N614" s="37">
        <v>0</v>
      </c>
      <c r="O614" s="37">
        <v>0</v>
      </c>
      <c r="P614" s="37">
        <v>0</v>
      </c>
      <c r="Q614" s="37">
        <v>0</v>
      </c>
      <c r="R614" s="37">
        <v>0</v>
      </c>
      <c r="S614" s="37">
        <v>0</v>
      </c>
      <c r="T614" s="37">
        <v>0</v>
      </c>
      <c r="U614" s="37">
        <v>0</v>
      </c>
      <c r="V614" s="37">
        <v>4.5199999999999996</v>
      </c>
      <c r="W614" s="38">
        <v>0.6</v>
      </c>
      <c r="X614" s="48">
        <v>431515</v>
      </c>
    </row>
    <row r="615" spans="1:24" ht="13.2" x14ac:dyDescent="0.25">
      <c r="A615" s="35" t="str">
        <f t="shared" si="9"/>
        <v>5902315N</v>
      </c>
      <c r="B615" s="21" t="s">
        <v>1195</v>
      </c>
      <c r="C615" s="22" t="s">
        <v>1196</v>
      </c>
      <c r="D615" s="36">
        <v>8.66</v>
      </c>
      <c r="E615" s="37">
        <v>2.99</v>
      </c>
      <c r="F615" s="37">
        <v>0</v>
      </c>
      <c r="G615" s="37">
        <v>0</v>
      </c>
      <c r="H615" s="37">
        <v>0</v>
      </c>
      <c r="I615" s="37">
        <v>0</v>
      </c>
      <c r="J615" s="37">
        <v>0</v>
      </c>
      <c r="K615" s="37">
        <v>0</v>
      </c>
      <c r="L615" s="37">
        <v>0</v>
      </c>
      <c r="M615" s="37">
        <v>0.63</v>
      </c>
      <c r="N615" s="37">
        <v>0</v>
      </c>
      <c r="O615" s="37">
        <v>0</v>
      </c>
      <c r="P615" s="37">
        <v>0</v>
      </c>
      <c r="Q615" s="37">
        <v>0</v>
      </c>
      <c r="R615" s="37">
        <v>0</v>
      </c>
      <c r="S615" s="37">
        <v>0</v>
      </c>
      <c r="T615" s="37">
        <v>0</v>
      </c>
      <c r="U615" s="37">
        <v>0</v>
      </c>
      <c r="V615" s="37">
        <v>4.53</v>
      </c>
      <c r="W615" s="38">
        <v>0.51</v>
      </c>
      <c r="X615" s="48">
        <v>260562</v>
      </c>
    </row>
    <row r="616" spans="1:24" ht="13.2" x14ac:dyDescent="0.25">
      <c r="A616" s="35" t="str">
        <f t="shared" si="9"/>
        <v>1059301N</v>
      </c>
      <c r="B616" s="21" t="s">
        <v>1197</v>
      </c>
      <c r="C616" s="22" t="s">
        <v>1198</v>
      </c>
      <c r="D616" s="36">
        <v>33.159999999999997</v>
      </c>
      <c r="E616" s="37">
        <v>2.9</v>
      </c>
      <c r="F616" s="37">
        <v>2.5</v>
      </c>
      <c r="G616" s="37">
        <v>0</v>
      </c>
      <c r="H616" s="37">
        <v>0</v>
      </c>
      <c r="I616" s="37">
        <v>0</v>
      </c>
      <c r="J616" s="37">
        <v>0</v>
      </c>
      <c r="K616" s="37">
        <v>16.34</v>
      </c>
      <c r="L616" s="37">
        <v>0</v>
      </c>
      <c r="M616" s="37">
        <v>0.76</v>
      </c>
      <c r="N616" s="37">
        <v>0</v>
      </c>
      <c r="O616" s="37">
        <v>0</v>
      </c>
      <c r="P616" s="37">
        <v>0</v>
      </c>
      <c r="Q616" s="37">
        <v>0</v>
      </c>
      <c r="R616" s="37">
        <v>0</v>
      </c>
      <c r="S616" s="37">
        <v>0</v>
      </c>
      <c r="T616" s="37">
        <v>0</v>
      </c>
      <c r="U616" s="37">
        <v>0</v>
      </c>
      <c r="V616" s="37">
        <v>10.210000000000001</v>
      </c>
      <c r="W616" s="38">
        <v>0.46</v>
      </c>
      <c r="X616" s="48">
        <v>1181169</v>
      </c>
    </row>
    <row r="617" spans="1:24" ht="13.2" x14ac:dyDescent="0.25">
      <c r="A617" s="35" t="str">
        <f t="shared" si="9"/>
        <v>2801001N</v>
      </c>
      <c r="B617" s="21" t="s">
        <v>1199</v>
      </c>
      <c r="C617" s="22" t="s">
        <v>1200</v>
      </c>
      <c r="D617" s="36">
        <v>12.22</v>
      </c>
      <c r="E617" s="37">
        <v>0</v>
      </c>
      <c r="F617" s="37">
        <v>1.5</v>
      </c>
      <c r="G617" s="37">
        <v>0.48</v>
      </c>
      <c r="H617" s="37">
        <v>0</v>
      </c>
      <c r="I617" s="37">
        <v>0</v>
      </c>
      <c r="J617" s="37">
        <v>0.18</v>
      </c>
      <c r="K617" s="37">
        <v>0.42</v>
      </c>
      <c r="L617" s="37">
        <v>0</v>
      </c>
      <c r="M617" s="37">
        <v>0</v>
      </c>
      <c r="N617" s="37">
        <v>0</v>
      </c>
      <c r="O617" s="37">
        <v>0</v>
      </c>
      <c r="P617" s="37">
        <v>0</v>
      </c>
      <c r="Q617" s="37">
        <v>0</v>
      </c>
      <c r="R617" s="37">
        <v>0</v>
      </c>
      <c r="S617" s="37">
        <v>0</v>
      </c>
      <c r="T617" s="37">
        <v>0.09</v>
      </c>
      <c r="U617" s="37">
        <v>0.32</v>
      </c>
      <c r="V617" s="37">
        <v>8.91</v>
      </c>
      <c r="W617" s="38">
        <v>0.32</v>
      </c>
      <c r="X617" s="48">
        <v>709126</v>
      </c>
    </row>
    <row r="618" spans="1:24" ht="13.2" x14ac:dyDescent="0.25">
      <c r="A618" s="35" t="str">
        <f t="shared" si="9"/>
        <v>7000379N</v>
      </c>
      <c r="B618" s="21" t="s">
        <v>1201</v>
      </c>
      <c r="C618" s="22" t="s">
        <v>1202</v>
      </c>
      <c r="D618" s="36">
        <v>7.97</v>
      </c>
      <c r="E618" s="37">
        <v>1.81</v>
      </c>
      <c r="F618" s="37">
        <v>0</v>
      </c>
      <c r="G618" s="37">
        <v>0</v>
      </c>
      <c r="H618" s="37">
        <v>0</v>
      </c>
      <c r="I618" s="37">
        <v>0</v>
      </c>
      <c r="J618" s="37">
        <v>0</v>
      </c>
      <c r="K618" s="37">
        <v>0</v>
      </c>
      <c r="L618" s="37">
        <v>0</v>
      </c>
      <c r="M618" s="37">
        <v>0.35</v>
      </c>
      <c r="N618" s="37">
        <v>0</v>
      </c>
      <c r="O618" s="37">
        <v>0</v>
      </c>
      <c r="P618" s="37">
        <v>0</v>
      </c>
      <c r="Q618" s="37">
        <v>0</v>
      </c>
      <c r="R618" s="37">
        <v>0</v>
      </c>
      <c r="S618" s="37">
        <v>0</v>
      </c>
      <c r="T618" s="37">
        <v>0</v>
      </c>
      <c r="U618" s="37">
        <v>0</v>
      </c>
      <c r="V618" s="37">
        <v>5.53</v>
      </c>
      <c r="W618" s="38">
        <v>0.28999999999999998</v>
      </c>
      <c r="X618" s="48">
        <v>220674</v>
      </c>
    </row>
    <row r="619" spans="1:24" ht="13.2" x14ac:dyDescent="0.25">
      <c r="A619" s="35" t="str">
        <f t="shared" si="9"/>
        <v>1421306N</v>
      </c>
      <c r="B619" s="21" t="s">
        <v>1203</v>
      </c>
      <c r="C619" s="22" t="s">
        <v>1204</v>
      </c>
      <c r="D619" s="36">
        <v>8.7200000000000006</v>
      </c>
      <c r="E619" s="37">
        <v>0.37</v>
      </c>
      <c r="F619" s="37">
        <v>0</v>
      </c>
      <c r="G619" s="37">
        <v>0.99</v>
      </c>
      <c r="H619" s="37">
        <v>0</v>
      </c>
      <c r="I619" s="37">
        <v>0</v>
      </c>
      <c r="J619" s="37">
        <v>0.38</v>
      </c>
      <c r="K619" s="37">
        <v>0</v>
      </c>
      <c r="L619" s="37">
        <v>0</v>
      </c>
      <c r="M619" s="37">
        <v>0.22</v>
      </c>
      <c r="N619" s="37">
        <v>0</v>
      </c>
      <c r="O619" s="37">
        <v>0.34</v>
      </c>
      <c r="P619" s="37">
        <v>0</v>
      </c>
      <c r="Q619" s="37">
        <v>0</v>
      </c>
      <c r="R619" s="37">
        <v>0</v>
      </c>
      <c r="S619" s="37">
        <v>0</v>
      </c>
      <c r="T619" s="37">
        <v>0</v>
      </c>
      <c r="U619" s="37">
        <v>0</v>
      </c>
      <c r="V619" s="37">
        <v>4.87</v>
      </c>
      <c r="W619" s="38">
        <v>1.55</v>
      </c>
      <c r="X619" s="48">
        <v>630210</v>
      </c>
    </row>
    <row r="620" spans="1:24" ht="13.2" x14ac:dyDescent="0.25">
      <c r="A620" s="35" t="str">
        <f t="shared" si="9"/>
        <v>0364301N</v>
      </c>
      <c r="B620" s="21" t="s">
        <v>1205</v>
      </c>
      <c r="C620" s="22" t="s">
        <v>1206</v>
      </c>
      <c r="D620" s="36">
        <v>5.64</v>
      </c>
      <c r="E620" s="37">
        <v>0.67</v>
      </c>
      <c r="F620" s="37">
        <v>0.16</v>
      </c>
      <c r="G620" s="37">
        <v>0.28000000000000003</v>
      </c>
      <c r="H620" s="37">
        <v>0.01</v>
      </c>
      <c r="I620" s="37">
        <v>0</v>
      </c>
      <c r="J620" s="37">
        <v>0.16</v>
      </c>
      <c r="K620" s="37">
        <v>0</v>
      </c>
      <c r="L620" s="37">
        <v>0</v>
      </c>
      <c r="M620" s="37">
        <v>0.47</v>
      </c>
      <c r="N620" s="37">
        <v>0</v>
      </c>
      <c r="O620" s="37">
        <v>0</v>
      </c>
      <c r="P620" s="37">
        <v>0</v>
      </c>
      <c r="Q620" s="37">
        <v>0.01</v>
      </c>
      <c r="R620" s="37">
        <v>0.02</v>
      </c>
      <c r="S620" s="37">
        <v>0</v>
      </c>
      <c r="T620" s="37">
        <v>0</v>
      </c>
      <c r="U620" s="37">
        <v>0</v>
      </c>
      <c r="V620" s="37">
        <v>3.72</v>
      </c>
      <c r="W620" s="38">
        <v>0.12</v>
      </c>
      <c r="X620" s="48">
        <v>752717</v>
      </c>
    </row>
    <row r="621" spans="1:24" ht="13.2" x14ac:dyDescent="0.25">
      <c r="A621" s="35" t="str">
        <f t="shared" si="9"/>
        <v>7003357N</v>
      </c>
      <c r="B621" s="21" t="s">
        <v>1207</v>
      </c>
      <c r="C621" s="22" t="s">
        <v>1208</v>
      </c>
      <c r="D621" s="36">
        <v>7.08</v>
      </c>
      <c r="E621" s="37">
        <v>0.95</v>
      </c>
      <c r="F621" s="37">
        <v>0</v>
      </c>
      <c r="G621" s="37">
        <v>0.57999999999999996</v>
      </c>
      <c r="H621" s="37">
        <v>0</v>
      </c>
      <c r="I621" s="37">
        <v>0</v>
      </c>
      <c r="J621" s="37">
        <v>0.05</v>
      </c>
      <c r="K621" s="37">
        <v>0</v>
      </c>
      <c r="L621" s="37">
        <v>0</v>
      </c>
      <c r="M621" s="37">
        <v>0.91</v>
      </c>
      <c r="N621" s="37">
        <v>0</v>
      </c>
      <c r="O621" s="37">
        <v>0</v>
      </c>
      <c r="P621" s="37">
        <v>0</v>
      </c>
      <c r="Q621" s="37">
        <v>0</v>
      </c>
      <c r="R621" s="37">
        <v>0</v>
      </c>
      <c r="S621" s="37">
        <v>0</v>
      </c>
      <c r="T621" s="37">
        <v>0</v>
      </c>
      <c r="U621" s="37">
        <v>0</v>
      </c>
      <c r="V621" s="37">
        <v>4.16</v>
      </c>
      <c r="W621" s="38">
        <v>0.44</v>
      </c>
      <c r="X621" s="48">
        <v>169282</v>
      </c>
    </row>
    <row r="622" spans="1:24" ht="13.2" x14ac:dyDescent="0.25">
      <c r="A622" s="35" t="str">
        <f t="shared" si="9"/>
        <v>1301301N</v>
      </c>
      <c r="B622" s="21" t="s">
        <v>1209</v>
      </c>
      <c r="C622" s="22" t="s">
        <v>1210</v>
      </c>
      <c r="D622" s="36">
        <v>12.5</v>
      </c>
      <c r="E622" s="37">
        <v>0.56999999999999995</v>
      </c>
      <c r="F622" s="37">
        <v>0</v>
      </c>
      <c r="G622" s="37">
        <v>0</v>
      </c>
      <c r="H622" s="37">
        <v>0</v>
      </c>
      <c r="I622" s="37">
        <v>0</v>
      </c>
      <c r="J622" s="37">
        <v>0</v>
      </c>
      <c r="K622" s="37">
        <v>3.95</v>
      </c>
      <c r="L622" s="37">
        <v>0</v>
      </c>
      <c r="M622" s="37">
        <v>0.66</v>
      </c>
      <c r="N622" s="37">
        <v>0</v>
      </c>
      <c r="O622" s="37">
        <v>1.67</v>
      </c>
      <c r="P622" s="37">
        <v>0</v>
      </c>
      <c r="Q622" s="37">
        <v>0</v>
      </c>
      <c r="R622" s="37">
        <v>0</v>
      </c>
      <c r="S622" s="37">
        <v>0</v>
      </c>
      <c r="T622" s="37">
        <v>0</v>
      </c>
      <c r="U622" s="37">
        <v>0</v>
      </c>
      <c r="V622" s="37">
        <v>4.59</v>
      </c>
      <c r="W622" s="38">
        <v>1.06</v>
      </c>
      <c r="X622" s="48">
        <v>674961</v>
      </c>
    </row>
    <row r="623" spans="1:24" ht="13.2" x14ac:dyDescent="0.25">
      <c r="A623" s="35" t="str">
        <f t="shared" si="9"/>
        <v>1320301N</v>
      </c>
      <c r="B623" s="21" t="s">
        <v>1211</v>
      </c>
      <c r="C623" s="22" t="s">
        <v>1212</v>
      </c>
      <c r="D623" s="36">
        <v>20.82</v>
      </c>
      <c r="E623" s="37">
        <v>0.61</v>
      </c>
      <c r="F623" s="37">
        <v>0</v>
      </c>
      <c r="G623" s="37">
        <v>0</v>
      </c>
      <c r="H623" s="37">
        <v>0</v>
      </c>
      <c r="I623" s="37">
        <v>0</v>
      </c>
      <c r="J623" s="37">
        <v>0</v>
      </c>
      <c r="K623" s="37">
        <v>11.26</v>
      </c>
      <c r="L623" s="37">
        <v>0</v>
      </c>
      <c r="M623" s="37">
        <v>0.63</v>
      </c>
      <c r="N623" s="37">
        <v>0</v>
      </c>
      <c r="O623" s="37">
        <v>1.06</v>
      </c>
      <c r="P623" s="37">
        <v>0</v>
      </c>
      <c r="Q623" s="37">
        <v>0</v>
      </c>
      <c r="R623" s="37">
        <v>0</v>
      </c>
      <c r="S623" s="37">
        <v>0</v>
      </c>
      <c r="T623" s="37">
        <v>0</v>
      </c>
      <c r="U623" s="37">
        <v>0</v>
      </c>
      <c r="V623" s="37">
        <v>6.54</v>
      </c>
      <c r="W623" s="38">
        <v>0.73</v>
      </c>
      <c r="X623" s="48">
        <v>1052750</v>
      </c>
    </row>
    <row r="624" spans="1:24" ht="13.2" x14ac:dyDescent="0.25">
      <c r="A624" s="35" t="str">
        <f t="shared" si="9"/>
        <v>5556301N</v>
      </c>
      <c r="B624" s="21" t="s">
        <v>1213</v>
      </c>
      <c r="C624" s="22" t="s">
        <v>1214</v>
      </c>
      <c r="D624" s="36">
        <v>24.33</v>
      </c>
      <c r="E624" s="37">
        <v>0.85</v>
      </c>
      <c r="F624" s="37">
        <v>0</v>
      </c>
      <c r="G624" s="37">
        <v>0</v>
      </c>
      <c r="H624" s="37">
        <v>0</v>
      </c>
      <c r="I624" s="37">
        <v>0</v>
      </c>
      <c r="J624" s="37">
        <v>0</v>
      </c>
      <c r="K624" s="37">
        <v>14.64</v>
      </c>
      <c r="L624" s="37">
        <v>0</v>
      </c>
      <c r="M624" s="37">
        <v>0.83</v>
      </c>
      <c r="N624" s="37">
        <v>0</v>
      </c>
      <c r="O624" s="37">
        <v>1.1000000000000001</v>
      </c>
      <c r="P624" s="37">
        <v>0</v>
      </c>
      <c r="Q624" s="37">
        <v>0</v>
      </c>
      <c r="R624" s="37">
        <v>0</v>
      </c>
      <c r="S624" s="37">
        <v>0</v>
      </c>
      <c r="T624" s="37">
        <v>0</v>
      </c>
      <c r="U624" s="37">
        <v>0</v>
      </c>
      <c r="V624" s="37">
        <v>5.84</v>
      </c>
      <c r="W624" s="38">
        <v>1.08</v>
      </c>
      <c r="X624" s="48">
        <v>851205</v>
      </c>
    </row>
    <row r="625" spans="1:24" ht="13.2" x14ac:dyDescent="0.25">
      <c r="A625" s="35" t="str">
        <f t="shared" si="9"/>
        <v>7003336N</v>
      </c>
      <c r="B625" s="24" t="s">
        <v>1215</v>
      </c>
      <c r="C625" s="22" t="s">
        <v>1216</v>
      </c>
      <c r="D625" s="36">
        <v>8.68</v>
      </c>
      <c r="E625" s="37">
        <v>0.38</v>
      </c>
      <c r="F625" s="37">
        <v>0</v>
      </c>
      <c r="G625" s="37">
        <v>0</v>
      </c>
      <c r="H625" s="37">
        <v>0</v>
      </c>
      <c r="I625" s="37">
        <v>0</v>
      </c>
      <c r="J625" s="37">
        <v>0</v>
      </c>
      <c r="K625" s="37">
        <v>0</v>
      </c>
      <c r="L625" s="37">
        <v>0</v>
      </c>
      <c r="M625" s="37">
        <v>0.61</v>
      </c>
      <c r="N625" s="37">
        <v>0</v>
      </c>
      <c r="O625" s="37">
        <v>0</v>
      </c>
      <c r="P625" s="37">
        <v>0</v>
      </c>
      <c r="Q625" s="37">
        <v>0</v>
      </c>
      <c r="R625" s="37">
        <v>0</v>
      </c>
      <c r="S625" s="37">
        <v>0</v>
      </c>
      <c r="T625" s="37">
        <v>0</v>
      </c>
      <c r="U625" s="37">
        <v>0</v>
      </c>
      <c r="V625" s="37">
        <v>5.89</v>
      </c>
      <c r="W625" s="38">
        <v>1.8</v>
      </c>
      <c r="X625" s="48">
        <v>619764</v>
      </c>
    </row>
    <row r="626" spans="1:24" ht="13.2" x14ac:dyDescent="0.25">
      <c r="A626" s="35" t="str">
        <f t="shared" si="9"/>
        <v>5151316N</v>
      </c>
      <c r="B626" s="24" t="s">
        <v>1217</v>
      </c>
      <c r="C626" s="22" t="s">
        <v>1218</v>
      </c>
      <c r="D626" s="36">
        <v>6.67</v>
      </c>
      <c r="E626" s="37">
        <v>0.51</v>
      </c>
      <c r="F626" s="37">
        <v>0</v>
      </c>
      <c r="G626" s="37">
        <v>0</v>
      </c>
      <c r="H626" s="37">
        <v>0</v>
      </c>
      <c r="I626" s="37">
        <v>0</v>
      </c>
      <c r="J626" s="37">
        <v>0</v>
      </c>
      <c r="K626" s="37">
        <v>0</v>
      </c>
      <c r="L626" s="37">
        <v>0</v>
      </c>
      <c r="M626" s="37">
        <v>0.6</v>
      </c>
      <c r="N626" s="37">
        <v>0</v>
      </c>
      <c r="O626" s="37">
        <v>0</v>
      </c>
      <c r="P626" s="37">
        <v>0</v>
      </c>
      <c r="Q626" s="37">
        <v>0</v>
      </c>
      <c r="R626" s="37">
        <v>0</v>
      </c>
      <c r="S626" s="37">
        <v>0</v>
      </c>
      <c r="T626" s="37">
        <v>0</v>
      </c>
      <c r="U626" s="37">
        <v>0</v>
      </c>
      <c r="V626" s="37">
        <v>5.36</v>
      </c>
      <c r="W626" s="38">
        <v>0.21</v>
      </c>
      <c r="X626" s="48">
        <v>313318</v>
      </c>
    </row>
    <row r="627" spans="1:24" ht="13.2" x14ac:dyDescent="0.25">
      <c r="A627" s="35" t="str">
        <f t="shared" si="9"/>
        <v>5522303N</v>
      </c>
      <c r="B627" s="24" t="s">
        <v>1219</v>
      </c>
      <c r="C627" s="22" t="s">
        <v>1220</v>
      </c>
      <c r="D627" s="36">
        <v>10.7</v>
      </c>
      <c r="E627" s="37">
        <v>0</v>
      </c>
      <c r="F627" s="37">
        <v>0</v>
      </c>
      <c r="G627" s="37">
        <v>0</v>
      </c>
      <c r="H627" s="37">
        <v>0</v>
      </c>
      <c r="I627" s="37">
        <v>0</v>
      </c>
      <c r="J627" s="37">
        <v>0</v>
      </c>
      <c r="K627" s="37">
        <v>0</v>
      </c>
      <c r="L627" s="37">
        <v>0</v>
      </c>
      <c r="M627" s="37">
        <v>0</v>
      </c>
      <c r="N627" s="37">
        <v>0</v>
      </c>
      <c r="O627" s="37">
        <v>0</v>
      </c>
      <c r="P627" s="37">
        <v>0</v>
      </c>
      <c r="Q627" s="37">
        <v>0</v>
      </c>
      <c r="R627" s="37">
        <v>0</v>
      </c>
      <c r="S627" s="37">
        <v>0</v>
      </c>
      <c r="T627" s="37">
        <v>0</v>
      </c>
      <c r="U627" s="37">
        <v>0</v>
      </c>
      <c r="V627" s="37">
        <v>0</v>
      </c>
      <c r="W627" s="38">
        <v>0</v>
      </c>
      <c r="X627" s="48">
        <v>0</v>
      </c>
    </row>
    <row r="628" spans="1:24" ht="13.2" x14ac:dyDescent="0.25">
      <c r="A628" s="35" t="str">
        <f t="shared" si="9"/>
        <v>2950315N</v>
      </c>
      <c r="B628" s="24" t="s">
        <v>1221</v>
      </c>
      <c r="C628" s="22" t="s">
        <v>1222</v>
      </c>
      <c r="D628" s="36">
        <v>15.05</v>
      </c>
      <c r="E628" s="37">
        <v>0.87</v>
      </c>
      <c r="F628" s="37">
        <v>0</v>
      </c>
      <c r="G628" s="37">
        <v>0</v>
      </c>
      <c r="H628" s="37">
        <v>0</v>
      </c>
      <c r="I628" s="37">
        <v>0</v>
      </c>
      <c r="J628" s="37">
        <v>0</v>
      </c>
      <c r="K628" s="37">
        <v>8.75</v>
      </c>
      <c r="L628" s="37">
        <v>0</v>
      </c>
      <c r="M628" s="37">
        <v>0.45</v>
      </c>
      <c r="N628" s="37">
        <v>0</v>
      </c>
      <c r="O628" s="37">
        <v>0.02</v>
      </c>
      <c r="P628" s="37">
        <v>0</v>
      </c>
      <c r="Q628" s="37">
        <v>0</v>
      </c>
      <c r="R628" s="37">
        <v>0</v>
      </c>
      <c r="S628" s="37">
        <v>0</v>
      </c>
      <c r="T628" s="37">
        <v>0</v>
      </c>
      <c r="U628" s="37">
        <v>0</v>
      </c>
      <c r="V628" s="37">
        <v>4.8</v>
      </c>
      <c r="W628" s="38">
        <v>0.14000000000000001</v>
      </c>
      <c r="X628" s="48">
        <v>1582208</v>
      </c>
    </row>
    <row r="629" spans="1:24" ht="13.2" x14ac:dyDescent="0.25">
      <c r="A629" s="35" t="str">
        <f t="shared" si="9"/>
        <v>2750303N</v>
      </c>
      <c r="B629" s="24" t="s">
        <v>1223</v>
      </c>
      <c r="C629" s="22" t="s">
        <v>1224</v>
      </c>
      <c r="D629" s="36">
        <v>10.52</v>
      </c>
      <c r="E629" s="37">
        <v>2.94</v>
      </c>
      <c r="F629" s="37">
        <v>0</v>
      </c>
      <c r="G629" s="37">
        <v>0</v>
      </c>
      <c r="H629" s="37">
        <v>0</v>
      </c>
      <c r="I629" s="37">
        <v>0</v>
      </c>
      <c r="J629" s="37">
        <v>0</v>
      </c>
      <c r="K629" s="37">
        <v>0.02</v>
      </c>
      <c r="L629" s="37">
        <v>0.01</v>
      </c>
      <c r="M629" s="37">
        <v>0.04</v>
      </c>
      <c r="N629" s="37">
        <v>0.71</v>
      </c>
      <c r="O629" s="37">
        <v>0</v>
      </c>
      <c r="P629" s="37">
        <v>0</v>
      </c>
      <c r="Q629" s="37">
        <v>0</v>
      </c>
      <c r="R629" s="37">
        <v>0</v>
      </c>
      <c r="S629" s="37">
        <v>0</v>
      </c>
      <c r="T629" s="37">
        <v>0</v>
      </c>
      <c r="U629" s="37">
        <v>0</v>
      </c>
      <c r="V629" s="37">
        <v>5.51</v>
      </c>
      <c r="W629" s="38">
        <v>1.3</v>
      </c>
      <c r="X629" s="48">
        <v>153393</v>
      </c>
    </row>
    <row r="630" spans="1:24" ht="12" x14ac:dyDescent="0.25">
      <c r="A630" s="35" t="str">
        <f t="shared" si="9"/>
        <v>7000390N</v>
      </c>
      <c r="B630" s="23" t="s">
        <v>1225</v>
      </c>
      <c r="C630" s="22" t="s">
        <v>1226</v>
      </c>
      <c r="D630" s="39">
        <v>9.8099999999999987</v>
      </c>
      <c r="E630" s="40">
        <v>0.61</v>
      </c>
      <c r="F630" s="40">
        <v>0</v>
      </c>
      <c r="G630" s="40">
        <v>0</v>
      </c>
      <c r="H630" s="40">
        <v>0</v>
      </c>
      <c r="I630" s="40">
        <v>0</v>
      </c>
      <c r="J630" s="40">
        <v>0</v>
      </c>
      <c r="K630" s="40">
        <v>0</v>
      </c>
      <c r="L630" s="40">
        <v>0</v>
      </c>
      <c r="M630" s="40">
        <v>0.34</v>
      </c>
      <c r="N630" s="40">
        <v>0</v>
      </c>
      <c r="O630" s="40">
        <v>0</v>
      </c>
      <c r="P630" s="40">
        <v>0</v>
      </c>
      <c r="Q630" s="40">
        <v>0</v>
      </c>
      <c r="R630" s="40">
        <v>0</v>
      </c>
      <c r="S630" s="40">
        <v>0</v>
      </c>
      <c r="T630" s="40">
        <v>0</v>
      </c>
      <c r="U630" s="40">
        <v>0</v>
      </c>
      <c r="V630" s="40">
        <v>8.82</v>
      </c>
      <c r="W630" s="41">
        <v>0.04</v>
      </c>
      <c r="X630" s="49">
        <v>1611105</v>
      </c>
    </row>
    <row r="631" spans="1:24" ht="12" x14ac:dyDescent="0.25">
      <c r="A631" s="35" t="str">
        <f t="shared" si="9"/>
        <v>6027000N</v>
      </c>
      <c r="B631" s="25" t="s">
        <v>1227</v>
      </c>
      <c r="C631" s="26" t="s">
        <v>1228</v>
      </c>
      <c r="D631" s="45">
        <v>9.15</v>
      </c>
      <c r="E631" s="46">
        <v>0.5</v>
      </c>
      <c r="F631" s="46">
        <v>0</v>
      </c>
      <c r="G631" s="46">
        <v>2.4</v>
      </c>
      <c r="H631" s="46">
        <v>0.11</v>
      </c>
      <c r="I631" s="46">
        <v>0</v>
      </c>
      <c r="J631" s="46">
        <v>0.52</v>
      </c>
      <c r="K631" s="46">
        <v>0</v>
      </c>
      <c r="L631" s="46">
        <v>0</v>
      </c>
      <c r="M631" s="46">
        <v>0</v>
      </c>
      <c r="N631" s="46">
        <v>0</v>
      </c>
      <c r="O631" s="46">
        <v>0</v>
      </c>
      <c r="P631" s="46">
        <v>0</v>
      </c>
      <c r="Q631" s="46">
        <v>0.01</v>
      </c>
      <c r="R631" s="46">
        <v>0</v>
      </c>
      <c r="S631" s="46">
        <v>0.09</v>
      </c>
      <c r="T631" s="46">
        <v>0.05</v>
      </c>
      <c r="U631" s="46">
        <v>0.46</v>
      </c>
      <c r="V631" s="46">
        <v>4.8899999999999997</v>
      </c>
      <c r="W631" s="47">
        <v>0.09</v>
      </c>
      <c r="X631" s="51">
        <v>482050</v>
      </c>
    </row>
  </sheetData>
  <mergeCells count="5">
    <mergeCell ref="B1:X1"/>
    <mergeCell ref="B2:X2"/>
    <mergeCell ref="B3:X3"/>
    <mergeCell ref="B4:X4"/>
    <mergeCell ref="B5:X5"/>
  </mergeCells>
  <phoneticPr fontId="20" type="noConversion"/>
  <pageMargins left="0.25" right="0.25" top="0.25" bottom="0.25" header="0.05" footer="0.3"/>
  <pageSetup paperSize="5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S104"/>
  <sheetViews>
    <sheetView zoomScale="75" zoomScaleNormal="75" workbookViewId="0">
      <pane xSplit="3" ySplit="8" topLeftCell="H9" activePane="bottomRight" state="frozen"/>
      <selection pane="topRight" activeCell="F1" sqref="F1"/>
      <selection pane="bottomLeft" activeCell="A9" sqref="A9"/>
      <selection pane="bottomRight" activeCell="N13" sqref="N13"/>
    </sheetView>
  </sheetViews>
  <sheetFormatPr defaultColWidth="9.28515625" defaultRowHeight="13.2" x14ac:dyDescent="0.25"/>
  <cols>
    <col min="1" max="1" width="15.7109375" style="73" customWidth="1"/>
    <col min="2" max="2" width="15.7109375" style="172" customWidth="1"/>
    <col min="3" max="3" width="88.7109375" style="73" customWidth="1"/>
    <col min="4" max="4" width="12.7109375" style="73" customWidth="1"/>
    <col min="5" max="7" width="20.7109375" style="73" customWidth="1"/>
    <col min="8" max="8" width="12.7109375" style="73" customWidth="1"/>
    <col min="9" max="17" width="20.7109375" style="73" customWidth="1"/>
    <col min="18" max="16384" width="9.28515625" style="73"/>
  </cols>
  <sheetData>
    <row r="1" spans="1:19" ht="17.399999999999999" x14ac:dyDescent="0.3">
      <c r="A1" s="144"/>
      <c r="B1" s="145"/>
      <c r="C1" s="145"/>
      <c r="D1" s="230" t="s">
        <v>1332</v>
      </c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2"/>
    </row>
    <row r="2" spans="1:19" ht="17.399999999999999" x14ac:dyDescent="0.3">
      <c r="A2" s="67"/>
      <c r="B2" s="68"/>
      <c r="C2" s="68"/>
      <c r="D2" s="233" t="s">
        <v>1735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200"/>
      <c r="R2" s="68"/>
      <c r="S2" s="115"/>
    </row>
    <row r="3" spans="1:19" ht="17.399999999999999" x14ac:dyDescent="0.3">
      <c r="A3" s="69"/>
      <c r="B3" s="70"/>
      <c r="C3" s="70"/>
      <c r="D3" s="234" t="s">
        <v>1746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2"/>
    </row>
    <row r="4" spans="1:19" ht="17.399999999999999" x14ac:dyDescent="0.3">
      <c r="A4" s="69"/>
      <c r="B4" s="70"/>
      <c r="C4" s="70"/>
      <c r="D4" s="234" t="s">
        <v>1338</v>
      </c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2"/>
    </row>
    <row r="5" spans="1:19" ht="17.399999999999999" x14ac:dyDescent="0.3">
      <c r="A5" s="71"/>
      <c r="B5" s="72"/>
      <c r="C5" s="72"/>
      <c r="D5" s="235" t="s">
        <v>1334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4"/>
    </row>
    <row r="6" spans="1:19" ht="47.4" customHeight="1" x14ac:dyDescent="0.3">
      <c r="A6" s="146"/>
      <c r="B6" s="76"/>
      <c r="C6" s="76"/>
      <c r="D6" s="76"/>
      <c r="E6" s="194" t="s">
        <v>1750</v>
      </c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80" t="s">
        <v>1335</v>
      </c>
      <c r="Q6" s="192" t="s">
        <v>1336</v>
      </c>
    </row>
    <row r="7" spans="1:19" ht="21.75" customHeight="1" x14ac:dyDescent="0.3">
      <c r="A7" s="147"/>
      <c r="B7" s="75"/>
      <c r="C7" s="75"/>
      <c r="D7" s="75"/>
      <c r="E7" s="194"/>
      <c r="F7" s="195"/>
      <c r="G7" s="195"/>
      <c r="H7" s="196"/>
      <c r="I7" s="227" t="s">
        <v>1501</v>
      </c>
      <c r="J7" s="228"/>
      <c r="K7" s="229"/>
      <c r="L7" s="227"/>
      <c r="M7" s="228"/>
      <c r="N7" s="228"/>
      <c r="O7" s="229"/>
      <c r="P7" s="173"/>
      <c r="Q7" s="188"/>
    </row>
    <row r="8" spans="1:19" ht="70.05" customHeight="1" thickBot="1" x14ac:dyDescent="0.3">
      <c r="A8" s="148" t="s">
        <v>1329</v>
      </c>
      <c r="B8" s="149" t="s">
        <v>1424</v>
      </c>
      <c r="C8" s="180" t="s">
        <v>1328</v>
      </c>
      <c r="D8" s="177" t="s">
        <v>1</v>
      </c>
      <c r="E8" s="150" t="s">
        <v>1327</v>
      </c>
      <c r="F8" s="149" t="s">
        <v>1326</v>
      </c>
      <c r="G8" s="149" t="s">
        <v>1325</v>
      </c>
      <c r="H8" s="151" t="s">
        <v>1341</v>
      </c>
      <c r="I8" s="150" t="s">
        <v>1499</v>
      </c>
      <c r="J8" s="149" t="s">
        <v>1324</v>
      </c>
      <c r="K8" s="114" t="s">
        <v>1669</v>
      </c>
      <c r="L8" s="150" t="s">
        <v>1323</v>
      </c>
      <c r="M8" s="149" t="s">
        <v>1322</v>
      </c>
      <c r="N8" s="113" t="s">
        <v>3</v>
      </c>
      <c r="O8" s="151" t="s">
        <v>1382</v>
      </c>
      <c r="P8" s="182" t="s">
        <v>1749</v>
      </c>
      <c r="Q8" s="193" t="s">
        <v>1752</v>
      </c>
    </row>
    <row r="9" spans="1:19" ht="13.8" thickTop="1" x14ac:dyDescent="0.25">
      <c r="A9" s="183" t="s">
        <v>1321</v>
      </c>
      <c r="B9" s="81" t="s">
        <v>1425</v>
      </c>
      <c r="C9" s="184" t="s">
        <v>9</v>
      </c>
      <c r="D9" s="175">
        <v>43831</v>
      </c>
      <c r="E9" s="129">
        <v>590.39</v>
      </c>
      <c r="F9" s="83">
        <v>-22.94</v>
      </c>
      <c r="G9" s="83">
        <v>-22.96</v>
      </c>
      <c r="H9" s="120">
        <v>544.4899999999999</v>
      </c>
      <c r="I9" s="132">
        <v>0</v>
      </c>
      <c r="J9" s="83">
        <v>0</v>
      </c>
      <c r="K9" s="120">
        <v>8.1436499999999796</v>
      </c>
      <c r="L9" s="83">
        <v>-1.58</v>
      </c>
      <c r="M9" s="83">
        <v>551.05364999999983</v>
      </c>
      <c r="N9" s="82">
        <v>11.62</v>
      </c>
      <c r="O9" s="134">
        <v>562.67364999999984</v>
      </c>
      <c r="P9" s="139">
        <v>17.66</v>
      </c>
      <c r="Q9" s="141">
        <v>580.33364999999981</v>
      </c>
    </row>
    <row r="10" spans="1:19" x14ac:dyDescent="0.25">
      <c r="A10" s="183" t="s">
        <v>1311</v>
      </c>
      <c r="B10" s="81" t="s">
        <v>1426</v>
      </c>
      <c r="C10" s="184" t="s">
        <v>9</v>
      </c>
      <c r="D10" s="175">
        <v>43831</v>
      </c>
      <c r="E10" s="129">
        <v>720.57</v>
      </c>
      <c r="F10" s="83">
        <v>-37.42</v>
      </c>
      <c r="G10" s="83">
        <v>0</v>
      </c>
      <c r="H10" s="120">
        <v>683.15000000000009</v>
      </c>
      <c r="I10" s="132">
        <v>0</v>
      </c>
      <c r="J10" s="83">
        <v>0</v>
      </c>
      <c r="K10" s="120">
        <v>10.211099999999988</v>
      </c>
      <c r="L10" s="83">
        <v>-2.41</v>
      </c>
      <c r="M10" s="83">
        <v>690.95110000000011</v>
      </c>
      <c r="N10" s="82">
        <v>16.149999999999999</v>
      </c>
      <c r="O10" s="134">
        <v>707.10110000000009</v>
      </c>
      <c r="P10" s="139">
        <v>17.66</v>
      </c>
      <c r="Q10" s="141">
        <v>724.76110000000006</v>
      </c>
    </row>
    <row r="11" spans="1:19" x14ac:dyDescent="0.25">
      <c r="A11" s="183" t="s">
        <v>1473</v>
      </c>
      <c r="B11" s="81" t="s">
        <v>1426</v>
      </c>
      <c r="C11" s="184" t="s">
        <v>1448</v>
      </c>
      <c r="D11" s="175">
        <v>43831</v>
      </c>
      <c r="E11" s="129">
        <v>655.77</v>
      </c>
      <c r="F11" s="83">
        <v>-62.02</v>
      </c>
      <c r="G11" s="83">
        <v>0</v>
      </c>
      <c r="H11" s="120">
        <v>593.75</v>
      </c>
      <c r="I11" s="132">
        <v>0.01</v>
      </c>
      <c r="J11" s="83">
        <v>0</v>
      </c>
      <c r="K11" s="120">
        <v>8.8787999999999556</v>
      </c>
      <c r="L11" s="83">
        <v>-1.84</v>
      </c>
      <c r="M11" s="83">
        <v>600.79879999999991</v>
      </c>
      <c r="N11" s="82">
        <v>36.549999999999997</v>
      </c>
      <c r="O11" s="134">
        <v>637.34879999999987</v>
      </c>
      <c r="P11" s="139">
        <v>24.48</v>
      </c>
      <c r="Q11" s="141">
        <v>661.82879999999989</v>
      </c>
    </row>
    <row r="12" spans="1:19" x14ac:dyDescent="0.25">
      <c r="A12" s="183" t="s">
        <v>1558</v>
      </c>
      <c r="B12" s="81" t="s">
        <v>1426</v>
      </c>
      <c r="C12" s="184" t="s">
        <v>39</v>
      </c>
      <c r="D12" s="175">
        <v>43831</v>
      </c>
      <c r="E12" s="129">
        <v>672.22</v>
      </c>
      <c r="F12" s="83">
        <v>0</v>
      </c>
      <c r="G12" s="83">
        <v>0</v>
      </c>
      <c r="H12" s="120">
        <v>672.22</v>
      </c>
      <c r="I12" s="132">
        <v>0</v>
      </c>
      <c r="J12" s="83">
        <v>0</v>
      </c>
      <c r="K12" s="120">
        <v>10.083300000000008</v>
      </c>
      <c r="L12" s="83">
        <v>0</v>
      </c>
      <c r="M12" s="83">
        <v>682.30330000000004</v>
      </c>
      <c r="N12" s="82">
        <v>67.010000000000005</v>
      </c>
      <c r="O12" s="134">
        <v>749.31330000000003</v>
      </c>
      <c r="P12" s="139">
        <v>18.16</v>
      </c>
      <c r="Q12" s="141">
        <v>767.47329999999999</v>
      </c>
    </row>
    <row r="13" spans="1:19" x14ac:dyDescent="0.25">
      <c r="A13" s="183" t="s">
        <v>1636</v>
      </c>
      <c r="B13" s="81" t="s">
        <v>1426</v>
      </c>
      <c r="C13" s="184" t="s">
        <v>1562</v>
      </c>
      <c r="D13" s="175">
        <v>43831</v>
      </c>
      <c r="E13" s="129">
        <v>360.26</v>
      </c>
      <c r="F13" s="83">
        <v>0</v>
      </c>
      <c r="G13" s="83">
        <v>0</v>
      </c>
      <c r="H13" s="120">
        <v>360.26</v>
      </c>
      <c r="I13" s="132">
        <v>0.86</v>
      </c>
      <c r="J13" s="83">
        <v>0</v>
      </c>
      <c r="K13" s="120">
        <v>5.4168000000000234</v>
      </c>
      <c r="L13" s="83">
        <v>0</v>
      </c>
      <c r="M13" s="83">
        <v>366.53680000000003</v>
      </c>
      <c r="N13" s="82">
        <v>0</v>
      </c>
      <c r="O13" s="134">
        <v>366.53680000000003</v>
      </c>
      <c r="P13" s="139">
        <v>13.31</v>
      </c>
      <c r="Q13" s="141">
        <v>379.84680000000003</v>
      </c>
    </row>
    <row r="14" spans="1:19" x14ac:dyDescent="0.25">
      <c r="A14" s="183" t="s">
        <v>1310</v>
      </c>
      <c r="B14" s="81" t="s">
        <v>1426</v>
      </c>
      <c r="C14" s="184" t="s">
        <v>132</v>
      </c>
      <c r="D14" s="175">
        <v>43831</v>
      </c>
      <c r="E14" s="129">
        <v>557.96</v>
      </c>
      <c r="F14" s="83">
        <v>-107.3</v>
      </c>
      <c r="G14" s="83">
        <v>0</v>
      </c>
      <c r="H14" s="120">
        <v>450.66</v>
      </c>
      <c r="I14" s="132">
        <v>0.85</v>
      </c>
      <c r="J14" s="83">
        <v>0</v>
      </c>
      <c r="K14" s="120">
        <v>6.7463999999999942</v>
      </c>
      <c r="L14" s="83">
        <v>-1.75</v>
      </c>
      <c r="M14" s="83">
        <v>456.50640000000004</v>
      </c>
      <c r="N14" s="82">
        <v>66.72</v>
      </c>
      <c r="O14" s="134">
        <v>523.22640000000001</v>
      </c>
      <c r="P14" s="139">
        <v>14.72</v>
      </c>
      <c r="Q14" s="141">
        <v>537.94640000000004</v>
      </c>
    </row>
    <row r="15" spans="1:19" x14ac:dyDescent="0.25">
      <c r="A15" s="183" t="s">
        <v>1548</v>
      </c>
      <c r="B15" s="81" t="s">
        <v>1425</v>
      </c>
      <c r="C15" s="184" t="s">
        <v>1508</v>
      </c>
      <c r="D15" s="175">
        <v>43831</v>
      </c>
      <c r="E15" s="129">
        <v>494</v>
      </c>
      <c r="F15" s="83">
        <v>-60.31</v>
      </c>
      <c r="G15" s="83">
        <v>-30.74</v>
      </c>
      <c r="H15" s="120">
        <v>402.95</v>
      </c>
      <c r="I15" s="132">
        <v>0</v>
      </c>
      <c r="J15" s="83">
        <v>0</v>
      </c>
      <c r="K15" s="120">
        <v>6.021000000000015</v>
      </c>
      <c r="L15" s="83">
        <v>-1.55</v>
      </c>
      <c r="M15" s="83">
        <v>407.42099999999999</v>
      </c>
      <c r="N15" s="82">
        <v>29.49</v>
      </c>
      <c r="O15" s="134">
        <v>436.911</v>
      </c>
      <c r="P15" s="139">
        <v>23.16</v>
      </c>
      <c r="Q15" s="141">
        <v>460.07100000000003</v>
      </c>
    </row>
    <row r="16" spans="1:19" x14ac:dyDescent="0.25">
      <c r="A16" s="183" t="s">
        <v>1549</v>
      </c>
      <c r="B16" s="81" t="s">
        <v>1426</v>
      </c>
      <c r="C16" s="184" t="s">
        <v>1508</v>
      </c>
      <c r="D16" s="175">
        <v>43831</v>
      </c>
      <c r="E16" s="129">
        <v>676.58</v>
      </c>
      <c r="F16" s="83">
        <v>-108.58</v>
      </c>
      <c r="G16" s="83">
        <v>0</v>
      </c>
      <c r="H16" s="120">
        <v>568</v>
      </c>
      <c r="I16" s="132">
        <v>0</v>
      </c>
      <c r="J16" s="83">
        <v>0</v>
      </c>
      <c r="K16" s="120">
        <v>8.496599999999944</v>
      </c>
      <c r="L16" s="83">
        <v>-1.56</v>
      </c>
      <c r="M16" s="83">
        <v>574.9366</v>
      </c>
      <c r="N16" s="82">
        <v>23.16</v>
      </c>
      <c r="O16" s="134">
        <v>598.09659999999997</v>
      </c>
      <c r="P16" s="139">
        <v>23.16</v>
      </c>
      <c r="Q16" s="141">
        <v>621.25659999999993</v>
      </c>
    </row>
    <row r="17" spans="1:17" x14ac:dyDescent="0.25">
      <c r="A17" s="183" t="s">
        <v>1320</v>
      </c>
      <c r="B17" s="81" t="s">
        <v>1425</v>
      </c>
      <c r="C17" s="184" t="s">
        <v>1563</v>
      </c>
      <c r="D17" s="175">
        <v>43831</v>
      </c>
      <c r="E17" s="129">
        <v>493.9</v>
      </c>
      <c r="F17" s="83">
        <v>-13.99</v>
      </c>
      <c r="G17" s="83">
        <v>-31.7</v>
      </c>
      <c r="H17" s="120">
        <v>448.21</v>
      </c>
      <c r="I17" s="132">
        <v>0</v>
      </c>
      <c r="J17" s="83">
        <v>0</v>
      </c>
      <c r="K17" s="120">
        <v>6.7033500000000004</v>
      </c>
      <c r="L17" s="83">
        <v>-1.32</v>
      </c>
      <c r="M17" s="83">
        <v>453.59334999999999</v>
      </c>
      <c r="N17" s="82">
        <v>8.82</v>
      </c>
      <c r="O17" s="134">
        <v>462.41334999999998</v>
      </c>
      <c r="P17" s="139">
        <v>26.5</v>
      </c>
      <c r="Q17" s="141">
        <v>488.91334999999998</v>
      </c>
    </row>
    <row r="18" spans="1:17" x14ac:dyDescent="0.25">
      <c r="A18" s="183" t="s">
        <v>1637</v>
      </c>
      <c r="B18" s="81" t="s">
        <v>1427</v>
      </c>
      <c r="C18" s="184" t="s">
        <v>1509</v>
      </c>
      <c r="D18" s="175">
        <v>43831</v>
      </c>
      <c r="E18" s="129">
        <v>510.45</v>
      </c>
      <c r="F18" s="83">
        <v>-22.36</v>
      </c>
      <c r="G18" s="83">
        <v>0</v>
      </c>
      <c r="H18" s="120">
        <v>612.75</v>
      </c>
      <c r="I18" s="132">
        <v>0</v>
      </c>
      <c r="J18" s="83">
        <v>327.34660000000002</v>
      </c>
      <c r="K18" s="120">
        <v>14.1</v>
      </c>
      <c r="L18" s="83">
        <v>0</v>
      </c>
      <c r="M18" s="83">
        <v>954.1966000000001</v>
      </c>
      <c r="N18" s="82">
        <v>20.75</v>
      </c>
      <c r="O18" s="134">
        <v>974.9466000000001</v>
      </c>
      <c r="P18" s="139">
        <v>22.16</v>
      </c>
      <c r="Q18" s="141">
        <v>997.10660000000007</v>
      </c>
    </row>
    <row r="19" spans="1:17" x14ac:dyDescent="0.25">
      <c r="A19" s="183" t="s">
        <v>1319</v>
      </c>
      <c r="B19" s="81" t="s">
        <v>1425</v>
      </c>
      <c r="C19" s="184" t="s">
        <v>1318</v>
      </c>
      <c r="D19" s="175">
        <v>43831</v>
      </c>
      <c r="E19" s="129">
        <v>459.21</v>
      </c>
      <c r="F19" s="83">
        <v>-36.15</v>
      </c>
      <c r="G19" s="83">
        <v>-28.56</v>
      </c>
      <c r="H19" s="120">
        <v>394.5</v>
      </c>
      <c r="I19" s="132">
        <v>0</v>
      </c>
      <c r="J19" s="83">
        <v>0</v>
      </c>
      <c r="K19" s="120">
        <v>5.8996500000000083</v>
      </c>
      <c r="L19" s="83">
        <v>-1.19</v>
      </c>
      <c r="M19" s="83">
        <v>399.20965000000001</v>
      </c>
      <c r="N19" s="82">
        <v>8.91</v>
      </c>
      <c r="O19" s="134">
        <v>408.11965000000004</v>
      </c>
      <c r="P19" s="139">
        <v>23.78</v>
      </c>
      <c r="Q19" s="141">
        <v>431.89965000000007</v>
      </c>
    </row>
    <row r="20" spans="1:17" x14ac:dyDescent="0.25">
      <c r="A20" s="183" t="s">
        <v>1711</v>
      </c>
      <c r="B20" s="81" t="s">
        <v>1641</v>
      </c>
      <c r="C20" s="184" t="s">
        <v>196</v>
      </c>
      <c r="D20" s="175">
        <v>43831</v>
      </c>
      <c r="E20" s="129">
        <v>173.59</v>
      </c>
      <c r="F20" s="83">
        <v>0</v>
      </c>
      <c r="G20" s="83">
        <v>0</v>
      </c>
      <c r="H20" s="120">
        <v>173.59</v>
      </c>
      <c r="I20" s="132">
        <v>1.32</v>
      </c>
      <c r="J20" s="83">
        <v>129.13999999999999</v>
      </c>
      <c r="K20" s="120">
        <v>4.6136999999999944</v>
      </c>
      <c r="L20" s="83">
        <v>-0.72</v>
      </c>
      <c r="M20" s="83">
        <v>307.94369999999992</v>
      </c>
      <c r="N20" s="82">
        <v>31.08</v>
      </c>
      <c r="O20" s="134">
        <v>339.02369999999991</v>
      </c>
      <c r="P20" s="139">
        <v>18.84</v>
      </c>
      <c r="Q20" s="141">
        <v>357.86369999999988</v>
      </c>
    </row>
    <row r="21" spans="1:17" x14ac:dyDescent="0.25">
      <c r="A21" s="183" t="s">
        <v>1309</v>
      </c>
      <c r="B21" s="81" t="s">
        <v>1426</v>
      </c>
      <c r="C21" s="184" t="s">
        <v>212</v>
      </c>
      <c r="D21" s="175">
        <v>43831</v>
      </c>
      <c r="E21" s="129">
        <v>661.49</v>
      </c>
      <c r="F21" s="83">
        <v>-28.75</v>
      </c>
      <c r="G21" s="83">
        <v>0</v>
      </c>
      <c r="H21" s="120">
        <v>632.74</v>
      </c>
      <c r="I21" s="132">
        <v>0.92</v>
      </c>
      <c r="J21" s="83">
        <v>0</v>
      </c>
      <c r="K21" s="120">
        <v>9.4768500000000131</v>
      </c>
      <c r="L21" s="83">
        <v>-1.87</v>
      </c>
      <c r="M21" s="83">
        <v>641.26684999999998</v>
      </c>
      <c r="N21" s="82">
        <v>40.619999999999997</v>
      </c>
      <c r="O21" s="134">
        <v>681.88684999999998</v>
      </c>
      <c r="P21" s="139">
        <v>18.25</v>
      </c>
      <c r="Q21" s="141">
        <v>700.13684999999998</v>
      </c>
    </row>
    <row r="22" spans="1:17" x14ac:dyDescent="0.25">
      <c r="A22" s="183" t="s">
        <v>1308</v>
      </c>
      <c r="B22" s="81" t="s">
        <v>1426</v>
      </c>
      <c r="C22" s="184" t="s">
        <v>214</v>
      </c>
      <c r="D22" s="175">
        <v>43831</v>
      </c>
      <c r="E22" s="129">
        <v>551.94000000000005</v>
      </c>
      <c r="F22" s="83">
        <v>-43.52</v>
      </c>
      <c r="G22" s="83">
        <v>0</v>
      </c>
      <c r="H22" s="120">
        <v>508.42000000000007</v>
      </c>
      <c r="I22" s="132">
        <v>0</v>
      </c>
      <c r="J22" s="83">
        <v>0</v>
      </c>
      <c r="K22" s="120">
        <v>7.5943499999999631</v>
      </c>
      <c r="L22" s="83">
        <v>-2.13</v>
      </c>
      <c r="M22" s="83">
        <v>513.88435000000004</v>
      </c>
      <c r="N22" s="82">
        <v>40.99</v>
      </c>
      <c r="O22" s="134">
        <v>554.87435000000005</v>
      </c>
      <c r="P22" s="139">
        <v>18.05</v>
      </c>
      <c r="Q22" s="141">
        <v>572.92435</v>
      </c>
    </row>
    <row r="23" spans="1:17" x14ac:dyDescent="0.25">
      <c r="A23" s="183" t="s">
        <v>1550</v>
      </c>
      <c r="B23" s="81" t="s">
        <v>1426</v>
      </c>
      <c r="C23" s="184" t="s">
        <v>222</v>
      </c>
      <c r="D23" s="175">
        <v>43831</v>
      </c>
      <c r="E23" s="129">
        <v>767.83</v>
      </c>
      <c r="F23" s="83">
        <v>-17.21</v>
      </c>
      <c r="G23" s="83">
        <v>0</v>
      </c>
      <c r="H23" s="120">
        <v>750.62</v>
      </c>
      <c r="I23" s="132">
        <v>0</v>
      </c>
      <c r="J23" s="83">
        <v>0</v>
      </c>
      <c r="K23" s="120">
        <v>11.211599999999976</v>
      </c>
      <c r="L23" s="83">
        <v>-3.18</v>
      </c>
      <c r="M23" s="83">
        <v>758.65160000000003</v>
      </c>
      <c r="N23" s="82">
        <v>49.71</v>
      </c>
      <c r="O23" s="134">
        <v>808.36160000000007</v>
      </c>
      <c r="P23" s="139">
        <v>22.2</v>
      </c>
      <c r="Q23" s="141">
        <v>830.56160000000011</v>
      </c>
    </row>
    <row r="24" spans="1:17" x14ac:dyDescent="0.25">
      <c r="A24" s="183" t="s">
        <v>1307</v>
      </c>
      <c r="B24" s="81" t="s">
        <v>1426</v>
      </c>
      <c r="C24" s="184" t="s">
        <v>1566</v>
      </c>
      <c r="D24" s="175">
        <v>43831</v>
      </c>
      <c r="E24" s="129">
        <v>578.54999999999995</v>
      </c>
      <c r="F24" s="83">
        <v>-77.78</v>
      </c>
      <c r="G24" s="83">
        <v>0</v>
      </c>
      <c r="H24" s="120">
        <v>500.77</v>
      </c>
      <c r="I24" s="132">
        <v>0</v>
      </c>
      <c r="J24" s="83">
        <v>0</v>
      </c>
      <c r="K24" s="120">
        <v>7.48275000000001</v>
      </c>
      <c r="L24" s="83">
        <v>-1.92</v>
      </c>
      <c r="M24" s="83">
        <v>506.33274999999998</v>
      </c>
      <c r="N24" s="82">
        <v>83.73</v>
      </c>
      <c r="O24" s="134">
        <v>590.06274999999994</v>
      </c>
      <c r="P24" s="139">
        <v>15.88</v>
      </c>
      <c r="Q24" s="141">
        <v>605.94274999999993</v>
      </c>
    </row>
    <row r="25" spans="1:17" x14ac:dyDescent="0.25">
      <c r="A25" s="183" t="s">
        <v>1306</v>
      </c>
      <c r="B25" s="81" t="s">
        <v>1426</v>
      </c>
      <c r="C25" s="184" t="s">
        <v>232</v>
      </c>
      <c r="D25" s="175">
        <v>43831</v>
      </c>
      <c r="E25" s="129">
        <v>593.54</v>
      </c>
      <c r="F25" s="83">
        <v>-54.55</v>
      </c>
      <c r="G25" s="83">
        <v>0</v>
      </c>
      <c r="H25" s="120">
        <v>538.99</v>
      </c>
      <c r="I25" s="132">
        <v>1.51</v>
      </c>
      <c r="J25" s="83">
        <v>0</v>
      </c>
      <c r="K25" s="120">
        <v>8.0760000000000218</v>
      </c>
      <c r="L25" s="83">
        <v>-2.1</v>
      </c>
      <c r="M25" s="83">
        <v>546.476</v>
      </c>
      <c r="N25" s="82">
        <v>93.23</v>
      </c>
      <c r="O25" s="134">
        <v>639.70600000000002</v>
      </c>
      <c r="P25" s="139">
        <v>20.93</v>
      </c>
      <c r="Q25" s="141">
        <v>660.63599999999997</v>
      </c>
    </row>
    <row r="26" spans="1:17" x14ac:dyDescent="0.25">
      <c r="A26" s="183" t="s">
        <v>1305</v>
      </c>
      <c r="B26" s="81" t="s">
        <v>1426</v>
      </c>
      <c r="C26" s="184" t="s">
        <v>276</v>
      </c>
      <c r="D26" s="175">
        <v>43831</v>
      </c>
      <c r="E26" s="129">
        <v>574.9</v>
      </c>
      <c r="F26" s="83">
        <v>-28.3</v>
      </c>
      <c r="G26" s="83">
        <v>0</v>
      </c>
      <c r="H26" s="120">
        <v>546.6</v>
      </c>
      <c r="I26" s="132">
        <v>0</v>
      </c>
      <c r="J26" s="83">
        <v>0</v>
      </c>
      <c r="K26" s="120">
        <v>8.166150000000016</v>
      </c>
      <c r="L26" s="83">
        <v>-2.19</v>
      </c>
      <c r="M26" s="83">
        <v>552.57614999999998</v>
      </c>
      <c r="N26" s="82">
        <v>67.27</v>
      </c>
      <c r="O26" s="134">
        <v>619.84614999999997</v>
      </c>
      <c r="P26" s="139">
        <v>21.14</v>
      </c>
      <c r="Q26" s="141">
        <v>640.98614999999995</v>
      </c>
    </row>
    <row r="27" spans="1:17" x14ac:dyDescent="0.25">
      <c r="A27" s="183" t="s">
        <v>1304</v>
      </c>
      <c r="B27" s="81" t="s">
        <v>1426</v>
      </c>
      <c r="C27" s="184" t="s">
        <v>286</v>
      </c>
      <c r="D27" s="175">
        <v>43831</v>
      </c>
      <c r="E27" s="129">
        <v>705.76</v>
      </c>
      <c r="F27" s="83">
        <v>-39.46</v>
      </c>
      <c r="G27" s="83">
        <v>0</v>
      </c>
      <c r="H27" s="120">
        <v>666.3</v>
      </c>
      <c r="I27" s="132">
        <v>1.23</v>
      </c>
      <c r="J27" s="83">
        <v>0</v>
      </c>
      <c r="K27" s="120">
        <v>9.9829499999999598</v>
      </c>
      <c r="L27" s="83">
        <v>-2</v>
      </c>
      <c r="M27" s="83">
        <v>675.51294999999993</v>
      </c>
      <c r="N27" s="82">
        <v>84.45</v>
      </c>
      <c r="O27" s="134">
        <v>759.96294999999998</v>
      </c>
      <c r="P27" s="139">
        <v>24.12</v>
      </c>
      <c r="Q27" s="141">
        <v>784.08294999999998</v>
      </c>
    </row>
    <row r="28" spans="1:17" x14ac:dyDescent="0.25">
      <c r="A28" s="183" t="s">
        <v>1498</v>
      </c>
      <c r="B28" s="81" t="s">
        <v>1426</v>
      </c>
      <c r="C28" s="184" t="s">
        <v>1484</v>
      </c>
      <c r="D28" s="175">
        <v>43831</v>
      </c>
      <c r="E28" s="129">
        <v>405.03</v>
      </c>
      <c r="F28" s="83">
        <v>-31.84</v>
      </c>
      <c r="G28" s="83">
        <v>0</v>
      </c>
      <c r="H28" s="120">
        <v>373.19</v>
      </c>
      <c r="I28" s="132">
        <v>1.21</v>
      </c>
      <c r="J28" s="83">
        <v>0</v>
      </c>
      <c r="K28" s="120">
        <v>5.5987499999999955</v>
      </c>
      <c r="L28" s="83">
        <v>-1.1499999999999999</v>
      </c>
      <c r="M28" s="83">
        <v>378.84875</v>
      </c>
      <c r="N28" s="82">
        <v>0</v>
      </c>
      <c r="O28" s="134">
        <v>378.84875</v>
      </c>
      <c r="P28" s="139">
        <v>14.76</v>
      </c>
      <c r="Q28" s="141">
        <v>393.60874999999999</v>
      </c>
    </row>
    <row r="29" spans="1:17" x14ac:dyDescent="0.25">
      <c r="A29" s="183" t="s">
        <v>1380</v>
      </c>
      <c r="B29" s="81" t="s">
        <v>1426</v>
      </c>
      <c r="C29" s="184" t="s">
        <v>325</v>
      </c>
      <c r="D29" s="175">
        <v>43831</v>
      </c>
      <c r="E29" s="129">
        <v>501.04</v>
      </c>
      <c r="F29" s="83">
        <v>-10.65</v>
      </c>
      <c r="G29" s="83">
        <v>0</v>
      </c>
      <c r="H29" s="120">
        <v>490.39000000000004</v>
      </c>
      <c r="I29" s="132">
        <v>0.12</v>
      </c>
      <c r="J29" s="83">
        <v>0</v>
      </c>
      <c r="K29" s="120">
        <v>7.338450000000023</v>
      </c>
      <c r="L29" s="83">
        <v>-1.28</v>
      </c>
      <c r="M29" s="83">
        <v>496.5684500000001</v>
      </c>
      <c r="N29" s="82">
        <v>22.96</v>
      </c>
      <c r="O29" s="134">
        <v>519.52845000000013</v>
      </c>
      <c r="P29" s="139">
        <v>16.91</v>
      </c>
      <c r="Q29" s="141">
        <v>536.4384500000001</v>
      </c>
    </row>
    <row r="30" spans="1:17" x14ac:dyDescent="0.25">
      <c r="A30" s="183" t="s">
        <v>1259</v>
      </c>
      <c r="B30" s="81" t="s">
        <v>1427</v>
      </c>
      <c r="C30" s="184" t="s">
        <v>1717</v>
      </c>
      <c r="D30" s="175">
        <v>43831</v>
      </c>
      <c r="E30" s="129">
        <v>751.55</v>
      </c>
      <c r="F30" s="83">
        <v>-22.97</v>
      </c>
      <c r="G30" s="83">
        <v>0</v>
      </c>
      <c r="H30" s="120">
        <v>914.66</v>
      </c>
      <c r="I30" s="132">
        <v>0</v>
      </c>
      <c r="J30" s="83">
        <v>493.54424</v>
      </c>
      <c r="K30" s="120">
        <v>21.12</v>
      </c>
      <c r="L30" s="83">
        <v>0</v>
      </c>
      <c r="M30" s="83">
        <v>1429.3242399999999</v>
      </c>
      <c r="N30" s="82">
        <v>185.11</v>
      </c>
      <c r="O30" s="134">
        <v>1614.43424</v>
      </c>
      <c r="P30" s="139">
        <v>92.75</v>
      </c>
      <c r="Q30" s="141">
        <v>1707.18424</v>
      </c>
    </row>
    <row r="31" spans="1:17" x14ac:dyDescent="0.25">
      <c r="A31" s="183" t="s">
        <v>1712</v>
      </c>
      <c r="B31" s="81" t="s">
        <v>1641</v>
      </c>
      <c r="C31" s="184" t="s">
        <v>351</v>
      </c>
      <c r="D31" s="175">
        <v>43831</v>
      </c>
      <c r="E31" s="129">
        <v>230.12</v>
      </c>
      <c r="F31" s="83">
        <v>0</v>
      </c>
      <c r="G31" s="83">
        <v>0</v>
      </c>
      <c r="H31" s="120">
        <v>230.12</v>
      </c>
      <c r="I31" s="132">
        <v>0.04</v>
      </c>
      <c r="J31" s="83">
        <v>136.30000000000001</v>
      </c>
      <c r="K31" s="120">
        <v>5.6145000000000209</v>
      </c>
      <c r="L31" s="83">
        <v>-0.57999999999999996</v>
      </c>
      <c r="M31" s="83">
        <v>371.49450000000007</v>
      </c>
      <c r="N31" s="82">
        <v>11.3</v>
      </c>
      <c r="O31" s="134">
        <v>382.79450000000008</v>
      </c>
      <c r="P31" s="139">
        <v>17.690000000000001</v>
      </c>
      <c r="Q31" s="141">
        <v>400.48450000000008</v>
      </c>
    </row>
    <row r="32" spans="1:17" x14ac:dyDescent="0.25">
      <c r="A32" s="183" t="s">
        <v>1303</v>
      </c>
      <c r="B32" s="81" t="s">
        <v>1426</v>
      </c>
      <c r="C32" s="184" t="s">
        <v>357</v>
      </c>
      <c r="D32" s="175">
        <v>43831</v>
      </c>
      <c r="E32" s="129">
        <v>646.24</v>
      </c>
      <c r="F32" s="83">
        <v>-36.869999999999997</v>
      </c>
      <c r="G32" s="83">
        <v>0</v>
      </c>
      <c r="H32" s="120">
        <v>609.37</v>
      </c>
      <c r="I32" s="132">
        <v>0</v>
      </c>
      <c r="J32" s="83">
        <v>0</v>
      </c>
      <c r="K32" s="120">
        <v>9.1068000000000211</v>
      </c>
      <c r="L32" s="83">
        <v>-2.25</v>
      </c>
      <c r="M32" s="83">
        <v>616.22680000000003</v>
      </c>
      <c r="N32" s="82">
        <v>55.76</v>
      </c>
      <c r="O32" s="134">
        <v>671.98680000000002</v>
      </c>
      <c r="P32" s="139">
        <v>16.98</v>
      </c>
      <c r="Q32" s="141">
        <v>688.96680000000003</v>
      </c>
    </row>
    <row r="33" spans="1:17" x14ac:dyDescent="0.25">
      <c r="A33" s="183" t="s">
        <v>1638</v>
      </c>
      <c r="B33" s="81" t="s">
        <v>1426</v>
      </c>
      <c r="C33" s="184" t="s">
        <v>376</v>
      </c>
      <c r="D33" s="175">
        <v>43831</v>
      </c>
      <c r="E33" s="129">
        <v>590.29999999999995</v>
      </c>
      <c r="F33" s="83">
        <v>-20.97</v>
      </c>
      <c r="G33" s="83">
        <v>0</v>
      </c>
      <c r="H33" s="120">
        <v>569.32999999999993</v>
      </c>
      <c r="I33" s="132">
        <v>0</v>
      </c>
      <c r="J33" s="83">
        <v>0</v>
      </c>
      <c r="K33" s="120">
        <v>8.5135500000000093</v>
      </c>
      <c r="L33" s="83">
        <v>-1.76</v>
      </c>
      <c r="M33" s="83">
        <v>576.08354999999995</v>
      </c>
      <c r="N33" s="82">
        <v>86.81</v>
      </c>
      <c r="O33" s="134">
        <v>662.89355</v>
      </c>
      <c r="P33" s="139">
        <v>37.86</v>
      </c>
      <c r="Q33" s="141">
        <v>700.75355000000002</v>
      </c>
    </row>
    <row r="34" spans="1:17" x14ac:dyDescent="0.25">
      <c r="A34" s="183" t="s">
        <v>1302</v>
      </c>
      <c r="B34" s="81" t="s">
        <v>1426</v>
      </c>
      <c r="C34" s="184" t="s">
        <v>380</v>
      </c>
      <c r="D34" s="175">
        <v>43831</v>
      </c>
      <c r="E34" s="129">
        <v>596.9</v>
      </c>
      <c r="F34" s="83">
        <v>-15.87</v>
      </c>
      <c r="G34" s="83">
        <v>0</v>
      </c>
      <c r="H34" s="120">
        <v>581.03</v>
      </c>
      <c r="I34" s="132">
        <v>0.17</v>
      </c>
      <c r="J34" s="83">
        <v>0</v>
      </c>
      <c r="K34" s="120">
        <v>8.6924999999999955</v>
      </c>
      <c r="L34" s="83">
        <v>-1.7</v>
      </c>
      <c r="M34" s="83">
        <v>588.19249999999988</v>
      </c>
      <c r="N34" s="82">
        <v>81.11</v>
      </c>
      <c r="O34" s="134">
        <v>669.3024999999999</v>
      </c>
      <c r="P34" s="139">
        <v>24.13</v>
      </c>
      <c r="Q34" s="141">
        <v>693.43249999999989</v>
      </c>
    </row>
    <row r="35" spans="1:17" x14ac:dyDescent="0.25">
      <c r="A35" s="183" t="s">
        <v>1301</v>
      </c>
      <c r="B35" s="81" t="s">
        <v>1426</v>
      </c>
      <c r="C35" s="184" t="s">
        <v>384</v>
      </c>
      <c r="D35" s="175">
        <v>43831</v>
      </c>
      <c r="E35" s="129">
        <v>521.16</v>
      </c>
      <c r="F35" s="83">
        <v>-42.46</v>
      </c>
      <c r="G35" s="83">
        <v>0</v>
      </c>
      <c r="H35" s="120">
        <v>478.7</v>
      </c>
      <c r="I35" s="132">
        <v>0.03</v>
      </c>
      <c r="J35" s="83">
        <v>0</v>
      </c>
      <c r="K35" s="120">
        <v>7.1608499999999822</v>
      </c>
      <c r="L35" s="83">
        <v>-1.34</v>
      </c>
      <c r="M35" s="83">
        <v>484.55084999999997</v>
      </c>
      <c r="N35" s="82">
        <v>45.02</v>
      </c>
      <c r="O35" s="134">
        <v>529.57084999999995</v>
      </c>
      <c r="P35" s="139">
        <v>23.88</v>
      </c>
      <c r="Q35" s="141">
        <v>553.45084999999995</v>
      </c>
    </row>
    <row r="36" spans="1:17" x14ac:dyDescent="0.25">
      <c r="A36" s="183" t="s">
        <v>1713</v>
      </c>
      <c r="B36" s="81" t="s">
        <v>1426</v>
      </c>
      <c r="C36" s="184" t="s">
        <v>1710</v>
      </c>
      <c r="D36" s="175">
        <v>43831</v>
      </c>
      <c r="E36" s="129">
        <v>424.84</v>
      </c>
      <c r="F36" s="83">
        <v>-25.89</v>
      </c>
      <c r="G36" s="83">
        <v>0</v>
      </c>
      <c r="H36" s="120">
        <v>398.95</v>
      </c>
      <c r="I36" s="132">
        <v>0</v>
      </c>
      <c r="J36" s="83">
        <v>0</v>
      </c>
      <c r="K36" s="120">
        <v>5.9842499999999745</v>
      </c>
      <c r="L36" s="83">
        <v>0</v>
      </c>
      <c r="M36" s="83">
        <v>404.93424999999996</v>
      </c>
      <c r="N36" s="82">
        <v>0</v>
      </c>
      <c r="O36" s="134">
        <v>404.93424999999996</v>
      </c>
      <c r="P36" s="139">
        <v>18.7</v>
      </c>
      <c r="Q36" s="141">
        <v>423.63424999999995</v>
      </c>
    </row>
    <row r="37" spans="1:17" x14ac:dyDescent="0.25">
      <c r="A37" s="183" t="s">
        <v>1300</v>
      </c>
      <c r="B37" s="81" t="s">
        <v>1426</v>
      </c>
      <c r="C37" s="184" t="s">
        <v>434</v>
      </c>
      <c r="D37" s="175">
        <v>43831</v>
      </c>
      <c r="E37" s="129">
        <v>605.29999999999995</v>
      </c>
      <c r="F37" s="83">
        <v>-78.62</v>
      </c>
      <c r="G37" s="83">
        <v>0</v>
      </c>
      <c r="H37" s="120">
        <v>526.67999999999995</v>
      </c>
      <c r="I37" s="132">
        <v>0</v>
      </c>
      <c r="J37" s="83">
        <v>0</v>
      </c>
      <c r="K37" s="120">
        <v>7.8748500000000377</v>
      </c>
      <c r="L37" s="83">
        <v>-1.69</v>
      </c>
      <c r="M37" s="83">
        <v>532.86484999999993</v>
      </c>
      <c r="N37" s="82">
        <v>38.270000000000003</v>
      </c>
      <c r="O37" s="134">
        <v>571.13484999999991</v>
      </c>
      <c r="P37" s="139">
        <v>26.58</v>
      </c>
      <c r="Q37" s="141">
        <v>597.71484999999996</v>
      </c>
    </row>
    <row r="38" spans="1:17" x14ac:dyDescent="0.25">
      <c r="A38" s="183" t="s">
        <v>1482</v>
      </c>
      <c r="B38" s="81" t="s">
        <v>1426</v>
      </c>
      <c r="C38" s="184" t="s">
        <v>460</v>
      </c>
      <c r="D38" s="175">
        <v>43831</v>
      </c>
      <c r="E38" s="129">
        <v>1114.3699999999999</v>
      </c>
      <c r="F38" s="83">
        <v>0</v>
      </c>
      <c r="G38" s="83">
        <v>0</v>
      </c>
      <c r="H38" s="120">
        <v>1114.3699999999999</v>
      </c>
      <c r="I38" s="132">
        <v>0</v>
      </c>
      <c r="J38" s="83">
        <v>0</v>
      </c>
      <c r="K38" s="120">
        <v>16.72</v>
      </c>
      <c r="L38" s="83">
        <v>0</v>
      </c>
      <c r="M38" s="83">
        <v>1131.0899999999999</v>
      </c>
      <c r="N38" s="82">
        <v>316.24</v>
      </c>
      <c r="O38" s="134">
        <v>1447.33</v>
      </c>
      <c r="P38" s="139">
        <v>31.96</v>
      </c>
      <c r="Q38" s="141">
        <v>1479.29</v>
      </c>
    </row>
    <row r="39" spans="1:17" x14ac:dyDescent="0.25">
      <c r="A39" s="183" t="s">
        <v>1639</v>
      </c>
      <c r="B39" s="81" t="s">
        <v>1425</v>
      </c>
      <c r="C39" s="184" t="s">
        <v>1317</v>
      </c>
      <c r="D39" s="175">
        <v>43831</v>
      </c>
      <c r="E39" s="129">
        <v>494.65</v>
      </c>
      <c r="F39" s="83">
        <v>-45.42</v>
      </c>
      <c r="G39" s="83">
        <v>-28.83</v>
      </c>
      <c r="H39" s="120">
        <v>420.4</v>
      </c>
      <c r="I39" s="132">
        <v>0</v>
      </c>
      <c r="J39" s="83">
        <v>0</v>
      </c>
      <c r="K39" s="120">
        <v>6.2855999999999881</v>
      </c>
      <c r="L39" s="83">
        <v>-1.36</v>
      </c>
      <c r="M39" s="83">
        <v>425.32559999999995</v>
      </c>
      <c r="N39" s="82">
        <v>11.59</v>
      </c>
      <c r="O39" s="134">
        <v>436.91559999999993</v>
      </c>
      <c r="P39" s="139">
        <v>34.42</v>
      </c>
      <c r="Q39" s="141">
        <v>471.33559999999994</v>
      </c>
    </row>
    <row r="40" spans="1:17" x14ac:dyDescent="0.25">
      <c r="A40" s="183" t="s">
        <v>1299</v>
      </c>
      <c r="B40" s="81" t="s">
        <v>1426</v>
      </c>
      <c r="C40" s="184" t="s">
        <v>482</v>
      </c>
      <c r="D40" s="175">
        <v>43831</v>
      </c>
      <c r="E40" s="129">
        <v>582.29999999999995</v>
      </c>
      <c r="F40" s="83">
        <v>0</v>
      </c>
      <c r="G40" s="83">
        <v>0</v>
      </c>
      <c r="H40" s="120">
        <v>582.29999999999995</v>
      </c>
      <c r="I40" s="132">
        <v>0</v>
      </c>
      <c r="J40" s="83">
        <v>0</v>
      </c>
      <c r="K40" s="120">
        <v>8.7345000000000255</v>
      </c>
      <c r="L40" s="83">
        <v>0</v>
      </c>
      <c r="M40" s="83">
        <v>591.03449999999998</v>
      </c>
      <c r="N40" s="82">
        <v>118.92</v>
      </c>
      <c r="O40" s="134">
        <v>709.95449999999994</v>
      </c>
      <c r="P40" s="139">
        <v>11.96</v>
      </c>
      <c r="Q40" s="141">
        <v>721.91449999999998</v>
      </c>
    </row>
    <row r="41" spans="1:17" x14ac:dyDescent="0.25">
      <c r="A41" s="183" t="s">
        <v>1258</v>
      </c>
      <c r="B41" s="81" t="s">
        <v>1427</v>
      </c>
      <c r="C41" s="184" t="s">
        <v>482</v>
      </c>
      <c r="D41" s="175">
        <v>43831</v>
      </c>
      <c r="E41" s="129">
        <v>477.02</v>
      </c>
      <c r="F41" s="83">
        <v>-18.850000000000001</v>
      </c>
      <c r="G41" s="83">
        <v>0</v>
      </c>
      <c r="H41" s="120">
        <v>575.19000000000005</v>
      </c>
      <c r="I41" s="132">
        <v>0</v>
      </c>
      <c r="J41" s="83">
        <v>0</v>
      </c>
      <c r="K41" s="120">
        <v>8.6300000000000008</v>
      </c>
      <c r="L41" s="83">
        <v>0</v>
      </c>
      <c r="M41" s="83">
        <v>583.82000000000005</v>
      </c>
      <c r="N41" s="82">
        <v>86.96</v>
      </c>
      <c r="O41" s="134">
        <v>670.78000000000009</v>
      </c>
      <c r="P41" s="139">
        <v>11.96</v>
      </c>
      <c r="Q41" s="141">
        <v>682.74000000000012</v>
      </c>
    </row>
    <row r="42" spans="1:17" x14ac:dyDescent="0.25">
      <c r="A42" s="183" t="s">
        <v>1474</v>
      </c>
      <c r="B42" s="81" t="s">
        <v>1425</v>
      </c>
      <c r="C42" s="184" t="s">
        <v>1475</v>
      </c>
      <c r="D42" s="175">
        <v>43831</v>
      </c>
      <c r="E42" s="129">
        <v>382.63</v>
      </c>
      <c r="F42" s="83">
        <v>-43.04</v>
      </c>
      <c r="G42" s="83">
        <v>-7.72</v>
      </c>
      <c r="H42" s="120">
        <v>331.86999999999995</v>
      </c>
      <c r="I42" s="132">
        <v>1.41</v>
      </c>
      <c r="J42" s="83">
        <v>0</v>
      </c>
      <c r="K42" s="120">
        <v>4.9830000000000041</v>
      </c>
      <c r="L42" s="83">
        <v>-1.08</v>
      </c>
      <c r="M42" s="83">
        <v>337.18299999999999</v>
      </c>
      <c r="N42" s="82">
        <v>43.62</v>
      </c>
      <c r="O42" s="134">
        <v>380.803</v>
      </c>
      <c r="P42" s="139">
        <v>24.56</v>
      </c>
      <c r="Q42" s="141">
        <v>405.363</v>
      </c>
    </row>
    <row r="43" spans="1:17" x14ac:dyDescent="0.25">
      <c r="A43" s="183" t="s">
        <v>1742</v>
      </c>
      <c r="B43" s="81" t="s">
        <v>1427</v>
      </c>
      <c r="C43" s="184" t="s">
        <v>1743</v>
      </c>
      <c r="D43" s="175">
        <v>43831</v>
      </c>
      <c r="E43" s="129">
        <v>770.86</v>
      </c>
      <c r="F43" s="83">
        <v>-31.31</v>
      </c>
      <c r="G43" s="83">
        <v>0</v>
      </c>
      <c r="H43" s="120">
        <v>928.43</v>
      </c>
      <c r="I43" s="132">
        <v>0</v>
      </c>
      <c r="J43" s="83">
        <v>0</v>
      </c>
      <c r="K43" s="120">
        <v>13.93</v>
      </c>
      <c r="L43" s="83">
        <v>0</v>
      </c>
      <c r="M43" s="83">
        <v>942.3599999999999</v>
      </c>
      <c r="N43" s="82">
        <v>44.46</v>
      </c>
      <c r="O43" s="134">
        <v>986.81999999999994</v>
      </c>
      <c r="P43" s="139">
        <v>57.48</v>
      </c>
      <c r="Q43" s="141">
        <v>1044.3</v>
      </c>
    </row>
    <row r="44" spans="1:17" x14ac:dyDescent="0.25">
      <c r="A44" s="183" t="s">
        <v>1298</v>
      </c>
      <c r="B44" s="81" t="s">
        <v>1426</v>
      </c>
      <c r="C44" s="184" t="s">
        <v>518</v>
      </c>
      <c r="D44" s="175">
        <v>43831</v>
      </c>
      <c r="E44" s="129">
        <v>596.70000000000005</v>
      </c>
      <c r="F44" s="83">
        <v>-17.11</v>
      </c>
      <c r="G44" s="83">
        <v>0</v>
      </c>
      <c r="H44" s="120">
        <v>579.59</v>
      </c>
      <c r="I44" s="132">
        <v>0</v>
      </c>
      <c r="J44" s="83">
        <v>0</v>
      </c>
      <c r="K44" s="120">
        <v>8.6689499999999953</v>
      </c>
      <c r="L44" s="83">
        <v>-1.66</v>
      </c>
      <c r="M44" s="83">
        <v>586.59895000000006</v>
      </c>
      <c r="N44" s="82">
        <v>27.96</v>
      </c>
      <c r="O44" s="134">
        <v>614.5589500000001</v>
      </c>
      <c r="P44" s="139">
        <v>29.88</v>
      </c>
      <c r="Q44" s="141">
        <v>644.43895000000009</v>
      </c>
    </row>
    <row r="45" spans="1:17" x14ac:dyDescent="0.25">
      <c r="A45" s="183" t="s">
        <v>1722</v>
      </c>
      <c r="B45" s="81" t="s">
        <v>1428</v>
      </c>
      <c r="C45" s="184" t="s">
        <v>1557</v>
      </c>
      <c r="D45" s="175">
        <v>43831</v>
      </c>
      <c r="E45" s="129">
        <v>482.04</v>
      </c>
      <c r="F45" s="83">
        <v>0</v>
      </c>
      <c r="G45" s="83">
        <v>0</v>
      </c>
      <c r="H45" s="120">
        <v>482.04</v>
      </c>
      <c r="I45" s="132">
        <v>0</v>
      </c>
      <c r="J45" s="83">
        <v>0</v>
      </c>
      <c r="K45" s="120">
        <v>7.23</v>
      </c>
      <c r="L45" s="83">
        <v>0</v>
      </c>
      <c r="M45" s="83">
        <v>489.27000000000004</v>
      </c>
      <c r="N45" s="82">
        <v>25.69</v>
      </c>
      <c r="O45" s="134">
        <v>514.96</v>
      </c>
      <c r="P45" s="139">
        <v>23.48</v>
      </c>
      <c r="Q45" s="141">
        <v>538.44000000000005</v>
      </c>
    </row>
    <row r="46" spans="1:17" x14ac:dyDescent="0.25">
      <c r="A46" s="183" t="s">
        <v>1297</v>
      </c>
      <c r="B46" s="81" t="s">
        <v>1426</v>
      </c>
      <c r="C46" s="184" t="s">
        <v>596</v>
      </c>
      <c r="D46" s="175">
        <v>43831</v>
      </c>
      <c r="E46" s="129">
        <v>637.32000000000005</v>
      </c>
      <c r="F46" s="83">
        <v>-44.08</v>
      </c>
      <c r="G46" s="83">
        <v>0</v>
      </c>
      <c r="H46" s="120">
        <v>593.24</v>
      </c>
      <c r="I46" s="132">
        <v>0.02</v>
      </c>
      <c r="J46" s="83">
        <v>0</v>
      </c>
      <c r="K46" s="120">
        <v>8.8711499999999432</v>
      </c>
      <c r="L46" s="83">
        <v>-1.85</v>
      </c>
      <c r="M46" s="83">
        <v>600.28114999999991</v>
      </c>
      <c r="N46" s="82">
        <v>42.97</v>
      </c>
      <c r="O46" s="134">
        <v>643.25114999999994</v>
      </c>
      <c r="P46" s="139">
        <v>14.15</v>
      </c>
      <c r="Q46" s="141">
        <v>657.40114999999992</v>
      </c>
    </row>
    <row r="47" spans="1:17" x14ac:dyDescent="0.25">
      <c r="A47" s="183" t="s">
        <v>1296</v>
      </c>
      <c r="B47" s="81" t="s">
        <v>1426</v>
      </c>
      <c r="C47" s="184" t="s">
        <v>636</v>
      </c>
      <c r="D47" s="175">
        <v>43831</v>
      </c>
      <c r="E47" s="129">
        <v>497.49</v>
      </c>
      <c r="F47" s="83">
        <v>-46.81</v>
      </c>
      <c r="G47" s="83">
        <v>0</v>
      </c>
      <c r="H47" s="120">
        <v>450.68</v>
      </c>
      <c r="I47" s="132">
        <v>0.08</v>
      </c>
      <c r="J47" s="83">
        <v>0</v>
      </c>
      <c r="K47" s="120">
        <v>6.7361999999999966</v>
      </c>
      <c r="L47" s="83">
        <v>-1.68</v>
      </c>
      <c r="M47" s="83">
        <v>455.81619999999998</v>
      </c>
      <c r="N47" s="82">
        <v>78.11</v>
      </c>
      <c r="O47" s="134">
        <v>533.92619999999999</v>
      </c>
      <c r="P47" s="139">
        <v>19.95</v>
      </c>
      <c r="Q47" s="141">
        <v>553.87620000000004</v>
      </c>
    </row>
    <row r="48" spans="1:17" x14ac:dyDescent="0.25">
      <c r="A48" s="183" t="s">
        <v>1295</v>
      </c>
      <c r="B48" s="81" t="s">
        <v>1426</v>
      </c>
      <c r="C48" s="184" t="s">
        <v>640</v>
      </c>
      <c r="D48" s="175">
        <v>43831</v>
      </c>
      <c r="E48" s="129">
        <v>733.62</v>
      </c>
      <c r="F48" s="83">
        <v>-134.13</v>
      </c>
      <c r="G48" s="83">
        <v>0</v>
      </c>
      <c r="H48" s="120">
        <v>599.49</v>
      </c>
      <c r="I48" s="132">
        <v>0</v>
      </c>
      <c r="J48" s="83">
        <v>0</v>
      </c>
      <c r="K48" s="120">
        <v>8.9638499999999794</v>
      </c>
      <c r="L48" s="83">
        <v>-1.9</v>
      </c>
      <c r="M48" s="83">
        <v>606.55385000000001</v>
      </c>
      <c r="N48" s="82">
        <v>84.3</v>
      </c>
      <c r="O48" s="134">
        <v>690.85384999999997</v>
      </c>
      <c r="P48" s="139">
        <v>21.27</v>
      </c>
      <c r="Q48" s="141">
        <v>712.12384999999995</v>
      </c>
    </row>
    <row r="49" spans="1:17" x14ac:dyDescent="0.25">
      <c r="A49" s="183" t="s">
        <v>1723</v>
      </c>
      <c r="B49" s="81" t="s">
        <v>1427</v>
      </c>
      <c r="C49" s="184" t="s">
        <v>666</v>
      </c>
      <c r="D49" s="175">
        <v>43831</v>
      </c>
      <c r="E49" s="129">
        <v>712.32</v>
      </c>
      <c r="F49" s="83">
        <v>0</v>
      </c>
      <c r="G49" s="83">
        <v>0</v>
      </c>
      <c r="H49" s="120">
        <v>731.55</v>
      </c>
      <c r="I49" s="132">
        <v>0</v>
      </c>
      <c r="J49" s="83">
        <v>0</v>
      </c>
      <c r="K49" s="120">
        <v>10.97</v>
      </c>
      <c r="L49" s="83">
        <v>0</v>
      </c>
      <c r="M49" s="83">
        <v>742.52</v>
      </c>
      <c r="N49" s="82">
        <v>22.38</v>
      </c>
      <c r="O49" s="134">
        <v>764.9</v>
      </c>
      <c r="P49" s="139">
        <v>16.86</v>
      </c>
      <c r="Q49" s="141">
        <v>781.76</v>
      </c>
    </row>
    <row r="50" spans="1:17" x14ac:dyDescent="0.25">
      <c r="A50" s="183" t="s">
        <v>1294</v>
      </c>
      <c r="B50" s="81" t="s">
        <v>1426</v>
      </c>
      <c r="C50" s="184" t="s">
        <v>700</v>
      </c>
      <c r="D50" s="175">
        <v>43831</v>
      </c>
      <c r="E50" s="129">
        <v>619.91999999999996</v>
      </c>
      <c r="F50" s="83">
        <v>-50.73</v>
      </c>
      <c r="G50" s="83">
        <v>0</v>
      </c>
      <c r="H50" s="120">
        <v>569.18999999999994</v>
      </c>
      <c r="I50" s="132">
        <v>1.23</v>
      </c>
      <c r="J50" s="83">
        <v>0</v>
      </c>
      <c r="K50" s="120">
        <v>8.5300499999999602</v>
      </c>
      <c r="L50" s="83">
        <v>-1.75</v>
      </c>
      <c r="M50" s="83">
        <v>577.20004999999992</v>
      </c>
      <c r="N50" s="82">
        <v>55.12</v>
      </c>
      <c r="O50" s="134">
        <v>632.32004999999992</v>
      </c>
      <c r="P50" s="139">
        <v>20.75</v>
      </c>
      <c r="Q50" s="141">
        <v>653.07004999999992</v>
      </c>
    </row>
    <row r="51" spans="1:17" x14ac:dyDescent="0.25">
      <c r="A51" s="183" t="s">
        <v>1476</v>
      </c>
      <c r="B51" s="81" t="s">
        <v>1428</v>
      </c>
      <c r="C51" s="184" t="s">
        <v>1459</v>
      </c>
      <c r="D51" s="175">
        <v>43831</v>
      </c>
      <c r="E51" s="129">
        <v>303.44</v>
      </c>
      <c r="F51" s="83">
        <v>-29.59</v>
      </c>
      <c r="G51" s="83">
        <v>0</v>
      </c>
      <c r="H51" s="120">
        <v>273.85000000000002</v>
      </c>
      <c r="I51" s="132">
        <v>0</v>
      </c>
      <c r="J51" s="83">
        <v>0</v>
      </c>
      <c r="K51" s="120">
        <v>4.0948500000000081</v>
      </c>
      <c r="L51" s="83">
        <v>-0.86</v>
      </c>
      <c r="M51" s="83">
        <v>277.08485000000002</v>
      </c>
      <c r="N51" s="82">
        <v>35.520000000000003</v>
      </c>
      <c r="O51" s="134">
        <v>312.60485</v>
      </c>
      <c r="P51" s="139">
        <v>20.38</v>
      </c>
      <c r="Q51" s="141">
        <v>332.98484999999999</v>
      </c>
    </row>
    <row r="52" spans="1:17" x14ac:dyDescent="0.25">
      <c r="A52" s="183" t="s">
        <v>1477</v>
      </c>
      <c r="B52" s="81" t="s">
        <v>1429</v>
      </c>
      <c r="C52" s="184" t="s">
        <v>1459</v>
      </c>
      <c r="D52" s="175">
        <v>43831</v>
      </c>
      <c r="E52" s="129">
        <v>335.64</v>
      </c>
      <c r="F52" s="83">
        <v>-37.869999999999997</v>
      </c>
      <c r="G52" s="83">
        <v>0</v>
      </c>
      <c r="H52" s="120">
        <v>297.77</v>
      </c>
      <c r="I52" s="132">
        <v>0</v>
      </c>
      <c r="J52" s="83">
        <v>0</v>
      </c>
      <c r="K52" s="120">
        <v>4.455600000000004</v>
      </c>
      <c r="L52" s="83">
        <v>-0.73</v>
      </c>
      <c r="M52" s="83">
        <v>301.49559999999997</v>
      </c>
      <c r="N52" s="82">
        <v>36.97</v>
      </c>
      <c r="O52" s="134">
        <v>338.46559999999999</v>
      </c>
      <c r="P52" s="139">
        <v>20.38</v>
      </c>
      <c r="Q52" s="141">
        <v>358.84559999999999</v>
      </c>
    </row>
    <row r="53" spans="1:17" x14ac:dyDescent="0.25">
      <c r="A53" s="183" t="s">
        <v>1478</v>
      </c>
      <c r="B53" s="81" t="s">
        <v>1426</v>
      </c>
      <c r="C53" s="184" t="s">
        <v>1459</v>
      </c>
      <c r="D53" s="175">
        <v>43831</v>
      </c>
      <c r="E53" s="129">
        <v>505.72</v>
      </c>
      <c r="F53" s="83">
        <v>-49.73</v>
      </c>
      <c r="G53" s="83">
        <v>0</v>
      </c>
      <c r="H53" s="120">
        <v>455.99</v>
      </c>
      <c r="I53" s="132">
        <v>0</v>
      </c>
      <c r="J53" s="83">
        <v>0</v>
      </c>
      <c r="K53" s="120">
        <v>6.8260500000000093</v>
      </c>
      <c r="L53" s="83">
        <v>-0.92</v>
      </c>
      <c r="M53" s="83">
        <v>461.89605</v>
      </c>
      <c r="N53" s="82">
        <v>63.47</v>
      </c>
      <c r="O53" s="134">
        <v>525.36604999999997</v>
      </c>
      <c r="P53" s="139">
        <v>20.38</v>
      </c>
      <c r="Q53" s="141">
        <v>545.74604999999997</v>
      </c>
    </row>
    <row r="54" spans="1:17" x14ac:dyDescent="0.25">
      <c r="A54" s="183" t="s">
        <v>1293</v>
      </c>
      <c r="B54" s="81" t="s">
        <v>1426</v>
      </c>
      <c r="C54" s="184" t="s">
        <v>728</v>
      </c>
      <c r="D54" s="175">
        <v>43831</v>
      </c>
      <c r="E54" s="129">
        <v>631.04</v>
      </c>
      <c r="F54" s="83">
        <v>-49.96</v>
      </c>
      <c r="G54" s="83">
        <v>0</v>
      </c>
      <c r="H54" s="120">
        <v>581.07999999999993</v>
      </c>
      <c r="I54" s="132">
        <v>0.48</v>
      </c>
      <c r="J54" s="83">
        <v>0</v>
      </c>
      <c r="K54" s="120">
        <v>8.6962499999999636</v>
      </c>
      <c r="L54" s="83">
        <v>-1.81</v>
      </c>
      <c r="M54" s="83">
        <v>588.44624999999996</v>
      </c>
      <c r="N54" s="82">
        <v>34.700000000000003</v>
      </c>
      <c r="O54" s="134">
        <v>623.14625000000001</v>
      </c>
      <c r="P54" s="139">
        <v>11.98</v>
      </c>
      <c r="Q54" s="141">
        <v>635.12625000000003</v>
      </c>
    </row>
    <row r="55" spans="1:17" x14ac:dyDescent="0.25">
      <c r="A55" s="183" t="s">
        <v>1292</v>
      </c>
      <c r="B55" s="81" t="s">
        <v>1426</v>
      </c>
      <c r="C55" s="184" t="s">
        <v>1684</v>
      </c>
      <c r="D55" s="175">
        <v>43831</v>
      </c>
      <c r="E55" s="129">
        <v>512.86</v>
      </c>
      <c r="F55" s="83">
        <v>-41.72</v>
      </c>
      <c r="G55" s="83">
        <v>0</v>
      </c>
      <c r="H55" s="120">
        <v>471.14</v>
      </c>
      <c r="I55" s="132">
        <v>0</v>
      </c>
      <c r="J55" s="83">
        <v>0</v>
      </c>
      <c r="K55" s="120">
        <v>7.0457999999999856</v>
      </c>
      <c r="L55" s="83">
        <v>-1.42</v>
      </c>
      <c r="M55" s="83">
        <v>476.76579999999996</v>
      </c>
      <c r="N55" s="82">
        <v>18.87</v>
      </c>
      <c r="O55" s="134">
        <v>495.63579999999996</v>
      </c>
      <c r="P55" s="139">
        <v>17.55</v>
      </c>
      <c r="Q55" s="141">
        <v>513.18579999999997</v>
      </c>
    </row>
    <row r="56" spans="1:17" x14ac:dyDescent="0.25">
      <c r="A56" s="183" t="s">
        <v>1291</v>
      </c>
      <c r="B56" s="81" t="s">
        <v>1426</v>
      </c>
      <c r="C56" s="184" t="s">
        <v>782</v>
      </c>
      <c r="D56" s="175">
        <v>43831</v>
      </c>
      <c r="E56" s="129">
        <v>630.84</v>
      </c>
      <c r="F56" s="83">
        <v>-32.53</v>
      </c>
      <c r="G56" s="83">
        <v>0</v>
      </c>
      <c r="H56" s="120">
        <v>598.31000000000006</v>
      </c>
      <c r="I56" s="132">
        <v>0</v>
      </c>
      <c r="J56" s="83">
        <v>0</v>
      </c>
      <c r="K56" s="120">
        <v>8.9469000000000278</v>
      </c>
      <c r="L56" s="83">
        <v>-1.85</v>
      </c>
      <c r="M56" s="83">
        <v>605.40690000000006</v>
      </c>
      <c r="N56" s="82">
        <v>18.600000000000001</v>
      </c>
      <c r="O56" s="134">
        <v>624.00690000000009</v>
      </c>
      <c r="P56" s="139">
        <v>23.05</v>
      </c>
      <c r="Q56" s="141">
        <v>647.05690000000004</v>
      </c>
    </row>
    <row r="57" spans="1:17" x14ac:dyDescent="0.25">
      <c r="A57" s="183" t="s">
        <v>1265</v>
      </c>
      <c r="B57" s="81" t="s">
        <v>1429</v>
      </c>
      <c r="C57" s="184" t="s">
        <v>792</v>
      </c>
      <c r="D57" s="175">
        <v>43831</v>
      </c>
      <c r="E57" s="129">
        <v>526.83000000000004</v>
      </c>
      <c r="F57" s="83">
        <v>-31.83</v>
      </c>
      <c r="G57" s="83">
        <v>0</v>
      </c>
      <c r="H57" s="120">
        <v>495.00000000000006</v>
      </c>
      <c r="I57" s="132">
        <v>0.28000000000000003</v>
      </c>
      <c r="J57" s="83">
        <v>0</v>
      </c>
      <c r="K57" s="120">
        <v>7.412399999999991</v>
      </c>
      <c r="L57" s="83">
        <v>-1.1200000000000001</v>
      </c>
      <c r="M57" s="83">
        <v>501.57240000000002</v>
      </c>
      <c r="N57" s="82">
        <v>17.82</v>
      </c>
      <c r="O57" s="134">
        <v>519.39240000000007</v>
      </c>
      <c r="P57" s="139">
        <v>22.47</v>
      </c>
      <c r="Q57" s="141">
        <v>541.86240000000009</v>
      </c>
    </row>
    <row r="58" spans="1:17" x14ac:dyDescent="0.25">
      <c r="A58" s="183" t="s">
        <v>1264</v>
      </c>
      <c r="B58" s="81" t="s">
        <v>1429</v>
      </c>
      <c r="C58" s="184" t="s">
        <v>798</v>
      </c>
      <c r="D58" s="175">
        <v>43831</v>
      </c>
      <c r="E58" s="129">
        <v>423.85</v>
      </c>
      <c r="F58" s="83">
        <v>-16.010000000000002</v>
      </c>
      <c r="G58" s="83">
        <v>0</v>
      </c>
      <c r="H58" s="120">
        <v>407.84000000000003</v>
      </c>
      <c r="I58" s="132">
        <v>0</v>
      </c>
      <c r="J58" s="83">
        <v>0</v>
      </c>
      <c r="K58" s="120">
        <v>6.1120500000000106</v>
      </c>
      <c r="L58" s="83">
        <v>-0.37</v>
      </c>
      <c r="M58" s="83">
        <v>413.58205000000004</v>
      </c>
      <c r="N58" s="82">
        <v>32.33</v>
      </c>
      <c r="O58" s="134">
        <v>445.91205000000002</v>
      </c>
      <c r="P58" s="139">
        <v>36.47</v>
      </c>
      <c r="Q58" s="141">
        <v>482.38205000000005</v>
      </c>
    </row>
    <row r="59" spans="1:17" x14ac:dyDescent="0.25">
      <c r="A59" s="183" t="s">
        <v>1290</v>
      </c>
      <c r="B59" s="81" t="s">
        <v>1426</v>
      </c>
      <c r="C59" s="184" t="s">
        <v>798</v>
      </c>
      <c r="D59" s="175">
        <v>43831</v>
      </c>
      <c r="E59" s="129">
        <v>493.01</v>
      </c>
      <c r="F59" s="83">
        <v>-65.98</v>
      </c>
      <c r="G59" s="83">
        <v>0</v>
      </c>
      <c r="H59" s="120">
        <v>427.03</v>
      </c>
      <c r="I59" s="132">
        <v>0</v>
      </c>
      <c r="J59" s="83">
        <v>0</v>
      </c>
      <c r="K59" s="120">
        <v>6.398399999999981</v>
      </c>
      <c r="L59" s="83">
        <v>-0.47</v>
      </c>
      <c r="M59" s="83">
        <v>432.95839999999993</v>
      </c>
      <c r="N59" s="82">
        <v>57.98</v>
      </c>
      <c r="O59" s="134">
        <v>490.93839999999994</v>
      </c>
      <c r="P59" s="139">
        <v>36.47</v>
      </c>
      <c r="Q59" s="141">
        <v>527.40839999999992</v>
      </c>
    </row>
    <row r="60" spans="1:17" x14ac:dyDescent="0.25">
      <c r="A60" s="183" t="s">
        <v>1257</v>
      </c>
      <c r="B60" s="81" t="s">
        <v>1427</v>
      </c>
      <c r="C60" s="184" t="s">
        <v>798</v>
      </c>
      <c r="D60" s="175">
        <v>43831</v>
      </c>
      <c r="E60" s="129">
        <v>654.95000000000005</v>
      </c>
      <c r="F60" s="83">
        <v>-35.51</v>
      </c>
      <c r="G60" s="83">
        <v>0</v>
      </c>
      <c r="H60" s="120">
        <v>777.64</v>
      </c>
      <c r="I60" s="132">
        <v>0</v>
      </c>
      <c r="J60" s="83">
        <v>0</v>
      </c>
      <c r="K60" s="120">
        <v>11.66</v>
      </c>
      <c r="L60" s="83">
        <v>0</v>
      </c>
      <c r="M60" s="83">
        <v>789.3</v>
      </c>
      <c r="N60" s="82">
        <v>38.880000000000003</v>
      </c>
      <c r="O60" s="134">
        <v>828.18</v>
      </c>
      <c r="P60" s="139">
        <v>36.47</v>
      </c>
      <c r="Q60" s="141">
        <v>864.65</v>
      </c>
    </row>
    <row r="61" spans="1:17" x14ac:dyDescent="0.25">
      <c r="A61" s="183" t="s">
        <v>1289</v>
      </c>
      <c r="B61" s="81" t="s">
        <v>1426</v>
      </c>
      <c r="C61" s="184" t="s">
        <v>822</v>
      </c>
      <c r="D61" s="175">
        <v>43831</v>
      </c>
      <c r="E61" s="129">
        <v>564.45000000000005</v>
      </c>
      <c r="F61" s="83">
        <v>-17.8</v>
      </c>
      <c r="G61" s="83">
        <v>0</v>
      </c>
      <c r="H61" s="120">
        <v>546.65000000000009</v>
      </c>
      <c r="I61" s="132">
        <v>0.01</v>
      </c>
      <c r="J61" s="83">
        <v>0</v>
      </c>
      <c r="K61" s="120">
        <v>8.1718499999999494</v>
      </c>
      <c r="L61" s="83">
        <v>-1.87</v>
      </c>
      <c r="M61" s="83">
        <v>552.96185000000003</v>
      </c>
      <c r="N61" s="82">
        <v>33.64</v>
      </c>
      <c r="O61" s="134">
        <v>586.60185000000001</v>
      </c>
      <c r="P61" s="139">
        <v>16.68</v>
      </c>
      <c r="Q61" s="141">
        <v>603.28184999999996</v>
      </c>
    </row>
    <row r="62" spans="1:17" x14ac:dyDescent="0.25">
      <c r="A62" s="183" t="s">
        <v>1263</v>
      </c>
      <c r="B62" s="81" t="s">
        <v>1429</v>
      </c>
      <c r="C62" s="184" t="s">
        <v>838</v>
      </c>
      <c r="D62" s="175">
        <v>43831</v>
      </c>
      <c r="E62" s="129">
        <v>512.25</v>
      </c>
      <c r="F62" s="83">
        <v>-21.36</v>
      </c>
      <c r="G62" s="83">
        <v>0</v>
      </c>
      <c r="H62" s="120">
        <v>490.89</v>
      </c>
      <c r="I62" s="132">
        <v>0.36</v>
      </c>
      <c r="J62" s="83">
        <v>0</v>
      </c>
      <c r="K62" s="120">
        <v>7.3485000000000014</v>
      </c>
      <c r="L62" s="83">
        <v>-1.35</v>
      </c>
      <c r="M62" s="83">
        <v>497.24849999999998</v>
      </c>
      <c r="N62" s="82">
        <v>58.36</v>
      </c>
      <c r="O62" s="134">
        <v>555.60849999999994</v>
      </c>
      <c r="P62" s="139">
        <v>19.7</v>
      </c>
      <c r="Q62" s="141">
        <v>575.30849999999998</v>
      </c>
    </row>
    <row r="63" spans="1:17" x14ac:dyDescent="0.25">
      <c r="A63" s="183" t="s">
        <v>1288</v>
      </c>
      <c r="B63" s="81" t="s">
        <v>1426</v>
      </c>
      <c r="C63" s="184" t="s">
        <v>854</v>
      </c>
      <c r="D63" s="175">
        <v>43831</v>
      </c>
      <c r="E63" s="129">
        <v>614.54999999999995</v>
      </c>
      <c r="F63" s="83">
        <v>-24.21</v>
      </c>
      <c r="G63" s="83">
        <v>0</v>
      </c>
      <c r="H63" s="120">
        <v>590.33999999999992</v>
      </c>
      <c r="I63" s="132">
        <v>0.18</v>
      </c>
      <c r="J63" s="83">
        <v>0</v>
      </c>
      <c r="K63" s="120">
        <v>8.8300500000000284</v>
      </c>
      <c r="L63" s="83">
        <v>-1.85</v>
      </c>
      <c r="M63" s="83">
        <v>597.50004999999987</v>
      </c>
      <c r="N63" s="82">
        <v>29</v>
      </c>
      <c r="O63" s="134">
        <v>626.50004999999987</v>
      </c>
      <c r="P63" s="139">
        <v>17.22</v>
      </c>
      <c r="Q63" s="141">
        <v>643.7200499999999</v>
      </c>
    </row>
    <row r="64" spans="1:17" x14ac:dyDescent="0.25">
      <c r="A64" s="183" t="s">
        <v>1316</v>
      </c>
      <c r="B64" s="81" t="s">
        <v>1425</v>
      </c>
      <c r="C64" s="184" t="s">
        <v>856</v>
      </c>
      <c r="D64" s="175">
        <v>43831</v>
      </c>
      <c r="E64" s="129">
        <v>506.74</v>
      </c>
      <c r="F64" s="83">
        <v>-37.04</v>
      </c>
      <c r="G64" s="83">
        <v>-25.85</v>
      </c>
      <c r="H64" s="120">
        <v>443.84999999999997</v>
      </c>
      <c r="I64" s="132">
        <v>1.88</v>
      </c>
      <c r="J64" s="83">
        <v>0</v>
      </c>
      <c r="K64" s="120">
        <v>6.6648000000000138</v>
      </c>
      <c r="L64" s="83">
        <v>-1.41</v>
      </c>
      <c r="M64" s="83">
        <v>450.98479999999995</v>
      </c>
      <c r="N64" s="82">
        <v>28.92</v>
      </c>
      <c r="O64" s="134">
        <v>479.90479999999997</v>
      </c>
      <c r="P64" s="139">
        <v>27.91</v>
      </c>
      <c r="Q64" s="141">
        <v>507.81479999999999</v>
      </c>
    </row>
    <row r="65" spans="1:17" x14ac:dyDescent="0.25">
      <c r="A65" s="183" t="s">
        <v>1270</v>
      </c>
      <c r="B65" s="81" t="s">
        <v>1428</v>
      </c>
      <c r="C65" s="184" t="s">
        <v>856</v>
      </c>
      <c r="D65" s="175">
        <v>43831</v>
      </c>
      <c r="E65" s="129">
        <v>460.41</v>
      </c>
      <c r="F65" s="83">
        <v>-30.34</v>
      </c>
      <c r="G65" s="83">
        <v>0</v>
      </c>
      <c r="H65" s="120">
        <v>430.07000000000005</v>
      </c>
      <c r="I65" s="132">
        <v>1.88</v>
      </c>
      <c r="J65" s="83">
        <v>0</v>
      </c>
      <c r="K65" s="120">
        <v>6.4599000000000046</v>
      </c>
      <c r="L65" s="83">
        <v>-1.29</v>
      </c>
      <c r="M65" s="83">
        <v>437.11990000000003</v>
      </c>
      <c r="N65" s="82">
        <v>40.68</v>
      </c>
      <c r="O65" s="134">
        <v>477.79990000000004</v>
      </c>
      <c r="P65" s="139">
        <v>27.91</v>
      </c>
      <c r="Q65" s="141">
        <v>505.70990000000006</v>
      </c>
    </row>
    <row r="66" spans="1:17" x14ac:dyDescent="0.25">
      <c r="A66" s="183" t="s">
        <v>1287</v>
      </c>
      <c r="B66" s="81" t="s">
        <v>1426</v>
      </c>
      <c r="C66" s="184" t="s">
        <v>856</v>
      </c>
      <c r="D66" s="175">
        <v>43831</v>
      </c>
      <c r="E66" s="129">
        <v>723.59</v>
      </c>
      <c r="F66" s="83">
        <v>-61.11</v>
      </c>
      <c r="G66" s="83">
        <v>0</v>
      </c>
      <c r="H66" s="120">
        <v>662.48</v>
      </c>
      <c r="I66" s="132">
        <v>1.88</v>
      </c>
      <c r="J66" s="83">
        <v>0</v>
      </c>
      <c r="K66" s="120">
        <v>9.9328500000000304</v>
      </c>
      <c r="L66" s="83">
        <v>-2.17</v>
      </c>
      <c r="M66" s="83">
        <v>672.12285000000008</v>
      </c>
      <c r="N66" s="82">
        <v>42.47</v>
      </c>
      <c r="O66" s="134">
        <v>714.59285000000011</v>
      </c>
      <c r="P66" s="139">
        <v>27.91</v>
      </c>
      <c r="Q66" s="141">
        <v>742.50285000000008</v>
      </c>
    </row>
    <row r="67" spans="1:17" x14ac:dyDescent="0.25">
      <c r="A67" s="183" t="s">
        <v>1481</v>
      </c>
      <c r="B67" s="81" t="s">
        <v>1429</v>
      </c>
      <c r="C67" s="184" t="s">
        <v>856</v>
      </c>
      <c r="D67" s="175">
        <v>43831</v>
      </c>
      <c r="E67" s="129">
        <v>723.59</v>
      </c>
      <c r="F67" s="83">
        <v>-61.11</v>
      </c>
      <c r="G67" s="83">
        <v>0</v>
      </c>
      <c r="H67" s="120">
        <v>662.48</v>
      </c>
      <c r="I67" s="132">
        <v>1.88</v>
      </c>
      <c r="J67" s="83">
        <v>0</v>
      </c>
      <c r="K67" s="120">
        <v>9.9328500000000304</v>
      </c>
      <c r="L67" s="83">
        <v>-2.17</v>
      </c>
      <c r="M67" s="83">
        <v>672.12285000000008</v>
      </c>
      <c r="N67" s="82">
        <v>40.68</v>
      </c>
      <c r="O67" s="134">
        <v>712.80285000000003</v>
      </c>
      <c r="P67" s="139">
        <v>27.91</v>
      </c>
      <c r="Q67" s="141">
        <v>740.71285</v>
      </c>
    </row>
    <row r="68" spans="1:17" x14ac:dyDescent="0.25">
      <c r="A68" s="183" t="s">
        <v>1286</v>
      </c>
      <c r="B68" s="81" t="s">
        <v>1426</v>
      </c>
      <c r="C68" s="184" t="s">
        <v>878</v>
      </c>
      <c r="D68" s="175">
        <v>43831</v>
      </c>
      <c r="E68" s="129">
        <v>484.89</v>
      </c>
      <c r="F68" s="83">
        <v>-20.149999999999999</v>
      </c>
      <c r="G68" s="83">
        <v>0</v>
      </c>
      <c r="H68" s="120">
        <v>464.74</v>
      </c>
      <c r="I68" s="132">
        <v>0.96</v>
      </c>
      <c r="J68" s="83">
        <v>0</v>
      </c>
      <c r="K68" s="120">
        <v>6.9649499999999875</v>
      </c>
      <c r="L68" s="83">
        <v>-1.37</v>
      </c>
      <c r="M68" s="83">
        <v>471.29494999999997</v>
      </c>
      <c r="N68" s="82">
        <v>107.08</v>
      </c>
      <c r="O68" s="134">
        <v>578.37495000000001</v>
      </c>
      <c r="P68" s="139">
        <v>13.89</v>
      </c>
      <c r="Q68" s="141">
        <v>592.26495</v>
      </c>
    </row>
    <row r="69" spans="1:17" x14ac:dyDescent="0.25">
      <c r="A69" s="183" t="s">
        <v>1708</v>
      </c>
      <c r="B69" s="81" t="s">
        <v>1427</v>
      </c>
      <c r="C69" s="184" t="s">
        <v>896</v>
      </c>
      <c r="D69" s="175">
        <v>43831</v>
      </c>
      <c r="E69" s="129">
        <v>1400.02</v>
      </c>
      <c r="F69" s="83">
        <v>0</v>
      </c>
      <c r="G69" s="83">
        <v>0</v>
      </c>
      <c r="H69" s="120">
        <v>1430.82</v>
      </c>
      <c r="I69" s="132">
        <v>0</v>
      </c>
      <c r="J69" s="83">
        <v>0</v>
      </c>
      <c r="K69" s="120">
        <v>21.46</v>
      </c>
      <c r="L69" s="83">
        <v>0</v>
      </c>
      <c r="M69" s="83">
        <v>1452.28</v>
      </c>
      <c r="N69" s="82">
        <v>16.46</v>
      </c>
      <c r="O69" s="134">
        <v>1468.74</v>
      </c>
      <c r="P69" s="139">
        <v>21.28</v>
      </c>
      <c r="Q69" s="141">
        <v>1490.02</v>
      </c>
    </row>
    <row r="70" spans="1:17" x14ac:dyDescent="0.25">
      <c r="A70" s="183" t="s">
        <v>1285</v>
      </c>
      <c r="B70" s="81" t="s">
        <v>1426</v>
      </c>
      <c r="C70" s="184" t="s">
        <v>896</v>
      </c>
      <c r="D70" s="175">
        <v>43831</v>
      </c>
      <c r="E70" s="129">
        <v>593.83000000000004</v>
      </c>
      <c r="F70" s="83">
        <v>-42.02</v>
      </c>
      <c r="G70" s="83">
        <v>0</v>
      </c>
      <c r="H70" s="120">
        <v>551.81000000000006</v>
      </c>
      <c r="I70" s="132">
        <v>0</v>
      </c>
      <c r="J70" s="83">
        <v>0</v>
      </c>
      <c r="K70" s="120">
        <v>8.2471500000000333</v>
      </c>
      <c r="L70" s="83">
        <v>-2</v>
      </c>
      <c r="M70" s="83">
        <v>558.05715000000009</v>
      </c>
      <c r="N70" s="82">
        <v>22.71</v>
      </c>
      <c r="O70" s="134">
        <v>580.76715000000013</v>
      </c>
      <c r="P70" s="139">
        <v>21.28</v>
      </c>
      <c r="Q70" s="141">
        <v>602.0471500000001</v>
      </c>
    </row>
    <row r="71" spans="1:17" x14ac:dyDescent="0.25">
      <c r="A71" s="183" t="s">
        <v>1315</v>
      </c>
      <c r="B71" s="81" t="s">
        <v>1425</v>
      </c>
      <c r="C71" s="184" t="s">
        <v>928</v>
      </c>
      <c r="D71" s="175">
        <v>43831</v>
      </c>
      <c r="E71" s="129">
        <v>614.21</v>
      </c>
      <c r="F71" s="83">
        <v>-35.03</v>
      </c>
      <c r="G71" s="83">
        <v>-92.12</v>
      </c>
      <c r="H71" s="120">
        <v>487.06000000000006</v>
      </c>
      <c r="I71" s="132">
        <v>0</v>
      </c>
      <c r="J71" s="83">
        <v>0</v>
      </c>
      <c r="K71" s="120">
        <v>7.2832500000000095</v>
      </c>
      <c r="L71" s="83">
        <v>-1.51</v>
      </c>
      <c r="M71" s="83">
        <v>492.83325000000008</v>
      </c>
      <c r="N71" s="82">
        <v>13.07</v>
      </c>
      <c r="O71" s="134">
        <v>505.90325000000007</v>
      </c>
      <c r="P71" s="139">
        <v>22.36</v>
      </c>
      <c r="Q71" s="141">
        <v>528.26325000000008</v>
      </c>
    </row>
    <row r="72" spans="1:17" x14ac:dyDescent="0.25">
      <c r="A72" s="183" t="s">
        <v>1284</v>
      </c>
      <c r="B72" s="81" t="s">
        <v>1426</v>
      </c>
      <c r="C72" s="184" t="s">
        <v>928</v>
      </c>
      <c r="D72" s="175">
        <v>43831</v>
      </c>
      <c r="E72" s="129">
        <v>691.82</v>
      </c>
      <c r="F72" s="83">
        <v>-52.71</v>
      </c>
      <c r="G72" s="83">
        <v>0</v>
      </c>
      <c r="H72" s="120">
        <v>639.11</v>
      </c>
      <c r="I72" s="132">
        <v>0</v>
      </c>
      <c r="J72" s="83">
        <v>0</v>
      </c>
      <c r="K72" s="120">
        <v>9.5592000000000326</v>
      </c>
      <c r="L72" s="83">
        <v>-1.83</v>
      </c>
      <c r="M72" s="83">
        <v>646.83920000000001</v>
      </c>
      <c r="N72" s="82">
        <v>24.45</v>
      </c>
      <c r="O72" s="134">
        <v>671.28920000000005</v>
      </c>
      <c r="P72" s="139">
        <v>22.36</v>
      </c>
      <c r="Q72" s="141">
        <v>693.64920000000006</v>
      </c>
    </row>
    <row r="73" spans="1:17" x14ac:dyDescent="0.25">
      <c r="A73" s="183" t="s">
        <v>1262</v>
      </c>
      <c r="B73" s="81" t="s">
        <v>1429</v>
      </c>
      <c r="C73" s="184" t="s">
        <v>932</v>
      </c>
      <c r="D73" s="175">
        <v>43831</v>
      </c>
      <c r="E73" s="129">
        <v>544.69000000000005</v>
      </c>
      <c r="F73" s="83">
        <v>-16.37</v>
      </c>
      <c r="G73" s="83">
        <v>0</v>
      </c>
      <c r="H73" s="120">
        <v>528.32000000000005</v>
      </c>
      <c r="I73" s="132">
        <v>0</v>
      </c>
      <c r="J73" s="83">
        <v>0</v>
      </c>
      <c r="K73" s="120">
        <v>7.889699999999948</v>
      </c>
      <c r="L73" s="83">
        <v>-2.34</v>
      </c>
      <c r="M73" s="83">
        <v>533.86969999999997</v>
      </c>
      <c r="N73" s="82">
        <v>15.33</v>
      </c>
      <c r="O73" s="134">
        <v>549.19970000000001</v>
      </c>
      <c r="P73" s="139">
        <v>25.73</v>
      </c>
      <c r="Q73" s="141">
        <v>574.92970000000003</v>
      </c>
    </row>
    <row r="74" spans="1:17" x14ac:dyDescent="0.25">
      <c r="A74" s="183" t="s">
        <v>1283</v>
      </c>
      <c r="B74" s="81" t="s">
        <v>1426</v>
      </c>
      <c r="C74" s="184" t="s">
        <v>954</v>
      </c>
      <c r="D74" s="175">
        <v>43831</v>
      </c>
      <c r="E74" s="129">
        <v>523.76</v>
      </c>
      <c r="F74" s="83">
        <v>-26.85</v>
      </c>
      <c r="G74" s="83">
        <v>0</v>
      </c>
      <c r="H74" s="120">
        <v>496.90999999999997</v>
      </c>
      <c r="I74" s="132">
        <v>0.1</v>
      </c>
      <c r="J74" s="83">
        <v>0</v>
      </c>
      <c r="K74" s="120">
        <v>7.4282999999999788</v>
      </c>
      <c r="L74" s="83">
        <v>-1.79</v>
      </c>
      <c r="M74" s="83">
        <v>502.64829999999995</v>
      </c>
      <c r="N74" s="82">
        <v>47.48</v>
      </c>
      <c r="O74" s="134">
        <v>550.12829999999997</v>
      </c>
      <c r="P74" s="139">
        <v>14.66</v>
      </c>
      <c r="Q74" s="141">
        <v>564.78829999999994</v>
      </c>
    </row>
    <row r="75" spans="1:17" x14ac:dyDescent="0.25">
      <c r="A75" s="183" t="s">
        <v>1282</v>
      </c>
      <c r="B75" s="81" t="s">
        <v>1426</v>
      </c>
      <c r="C75" s="184" t="s">
        <v>956</v>
      </c>
      <c r="D75" s="175">
        <v>43831</v>
      </c>
      <c r="E75" s="129">
        <v>630.26</v>
      </c>
      <c r="F75" s="83">
        <v>-28.71</v>
      </c>
      <c r="G75" s="83">
        <v>0</v>
      </c>
      <c r="H75" s="120">
        <v>601.54999999999995</v>
      </c>
      <c r="I75" s="132">
        <v>0</v>
      </c>
      <c r="J75" s="83">
        <v>0</v>
      </c>
      <c r="K75" s="120">
        <v>9.0001499999999623</v>
      </c>
      <c r="L75" s="83">
        <v>-1.54</v>
      </c>
      <c r="M75" s="83">
        <v>609.01014999999995</v>
      </c>
      <c r="N75" s="82">
        <v>21.38</v>
      </c>
      <c r="O75" s="134">
        <v>630.39014999999995</v>
      </c>
      <c r="P75" s="139">
        <v>29.36</v>
      </c>
      <c r="Q75" s="141">
        <v>659.75014999999996</v>
      </c>
    </row>
    <row r="76" spans="1:17" x14ac:dyDescent="0.25">
      <c r="A76" s="183" t="s">
        <v>1269</v>
      </c>
      <c r="B76" s="81" t="s">
        <v>1428</v>
      </c>
      <c r="C76" s="184" t="s">
        <v>962</v>
      </c>
      <c r="D76" s="175">
        <v>43831</v>
      </c>
      <c r="E76" s="129">
        <v>337.76</v>
      </c>
      <c r="F76" s="83">
        <v>-38.17</v>
      </c>
      <c r="G76" s="83">
        <v>0</v>
      </c>
      <c r="H76" s="120">
        <v>299.58999999999997</v>
      </c>
      <c r="I76" s="132">
        <v>0.01</v>
      </c>
      <c r="J76" s="83">
        <v>0</v>
      </c>
      <c r="K76" s="120">
        <v>4.4793000000000234</v>
      </c>
      <c r="L76" s="83">
        <v>-0.98</v>
      </c>
      <c r="M76" s="83">
        <v>303.09929999999997</v>
      </c>
      <c r="N76" s="82">
        <v>22.26</v>
      </c>
      <c r="O76" s="134">
        <v>325.35929999999996</v>
      </c>
      <c r="P76" s="139">
        <v>14.5</v>
      </c>
      <c r="Q76" s="141">
        <v>339.85929999999996</v>
      </c>
    </row>
    <row r="77" spans="1:17" x14ac:dyDescent="0.25">
      <c r="A77" s="183" t="s">
        <v>1479</v>
      </c>
      <c r="B77" s="81" t="s">
        <v>1426</v>
      </c>
      <c r="C77" s="184" t="s">
        <v>1416</v>
      </c>
      <c r="D77" s="175">
        <v>43831</v>
      </c>
      <c r="E77" s="129">
        <v>492.09</v>
      </c>
      <c r="F77" s="83">
        <v>-5.99</v>
      </c>
      <c r="G77" s="83">
        <v>0</v>
      </c>
      <c r="H77" s="120">
        <v>486.09999999999997</v>
      </c>
      <c r="I77" s="132">
        <v>0.01</v>
      </c>
      <c r="J77" s="83">
        <v>0</v>
      </c>
      <c r="K77" s="120">
        <v>7.2683999999999855</v>
      </c>
      <c r="L77" s="83">
        <v>-1.55</v>
      </c>
      <c r="M77" s="83">
        <v>491.82839999999993</v>
      </c>
      <c r="N77" s="82">
        <v>68.66</v>
      </c>
      <c r="O77" s="134">
        <v>560.48839999999996</v>
      </c>
      <c r="P77" s="139">
        <v>11.75</v>
      </c>
      <c r="Q77" s="141">
        <v>572.23839999999996</v>
      </c>
    </row>
    <row r="78" spans="1:17" x14ac:dyDescent="0.25">
      <c r="A78" s="183" t="s">
        <v>1281</v>
      </c>
      <c r="B78" s="81" t="s">
        <v>1426</v>
      </c>
      <c r="C78" s="184" t="s">
        <v>968</v>
      </c>
      <c r="D78" s="175">
        <v>43831</v>
      </c>
      <c r="E78" s="129">
        <v>622.53</v>
      </c>
      <c r="F78" s="83">
        <v>-18.36</v>
      </c>
      <c r="G78" s="83">
        <v>0</v>
      </c>
      <c r="H78" s="120">
        <v>604.16999999999996</v>
      </c>
      <c r="I78" s="132">
        <v>0.1</v>
      </c>
      <c r="J78" s="83">
        <v>0</v>
      </c>
      <c r="K78" s="120">
        <v>9.037050000000022</v>
      </c>
      <c r="L78" s="83">
        <v>-1.8</v>
      </c>
      <c r="M78" s="83">
        <v>611.50705000000005</v>
      </c>
      <c r="N78" s="82">
        <v>53.18</v>
      </c>
      <c r="O78" s="134">
        <v>664.68705</v>
      </c>
      <c r="P78" s="139">
        <v>23.72</v>
      </c>
      <c r="Q78" s="141">
        <v>688.40705000000003</v>
      </c>
    </row>
    <row r="79" spans="1:17" x14ac:dyDescent="0.25">
      <c r="A79" s="183" t="s">
        <v>1261</v>
      </c>
      <c r="B79" s="81" t="s">
        <v>1429</v>
      </c>
      <c r="C79" s="184" t="s">
        <v>982</v>
      </c>
      <c r="D79" s="175">
        <v>43831</v>
      </c>
      <c r="E79" s="129">
        <v>371.98</v>
      </c>
      <c r="F79" s="83">
        <v>-13.53</v>
      </c>
      <c r="G79" s="83">
        <v>0</v>
      </c>
      <c r="H79" s="120">
        <v>358.45000000000005</v>
      </c>
      <c r="I79" s="132">
        <v>0.39</v>
      </c>
      <c r="J79" s="83">
        <v>0</v>
      </c>
      <c r="K79" s="120">
        <v>5.3701500000000237</v>
      </c>
      <c r="L79" s="83">
        <v>-0.83</v>
      </c>
      <c r="M79" s="83">
        <v>363.38015000000007</v>
      </c>
      <c r="N79" s="82">
        <v>18.02</v>
      </c>
      <c r="O79" s="134">
        <v>381.40015000000005</v>
      </c>
      <c r="P79" s="139">
        <v>15.82</v>
      </c>
      <c r="Q79" s="141">
        <v>397.22015000000005</v>
      </c>
    </row>
    <row r="80" spans="1:17" x14ac:dyDescent="0.25">
      <c r="A80" s="183" t="s">
        <v>1260</v>
      </c>
      <c r="B80" s="81" t="s">
        <v>1429</v>
      </c>
      <c r="C80" s="184" t="s">
        <v>992</v>
      </c>
      <c r="D80" s="175">
        <v>43831</v>
      </c>
      <c r="E80" s="129">
        <v>601.77</v>
      </c>
      <c r="F80" s="83">
        <v>-38.76</v>
      </c>
      <c r="G80" s="83">
        <v>0</v>
      </c>
      <c r="H80" s="120">
        <v>563.01</v>
      </c>
      <c r="I80" s="132">
        <v>0</v>
      </c>
      <c r="J80" s="83">
        <v>0</v>
      </c>
      <c r="K80" s="120">
        <v>8.3923499999999649</v>
      </c>
      <c r="L80" s="83">
        <v>-3.52</v>
      </c>
      <c r="M80" s="83">
        <v>567.88234999999997</v>
      </c>
      <c r="N80" s="82">
        <v>14.48</v>
      </c>
      <c r="O80" s="134">
        <v>582.36234999999999</v>
      </c>
      <c r="P80" s="139">
        <v>15.29</v>
      </c>
      <c r="Q80" s="141">
        <v>597.65234999999996</v>
      </c>
    </row>
    <row r="81" spans="1:17" x14ac:dyDescent="0.25">
      <c r="A81" s="183" t="s">
        <v>1381</v>
      </c>
      <c r="B81" s="81" t="s">
        <v>1480</v>
      </c>
      <c r="C81" s="184" t="s">
        <v>1255</v>
      </c>
      <c r="D81" s="175">
        <v>43831</v>
      </c>
      <c r="E81" s="129">
        <v>294.60000000000002</v>
      </c>
      <c r="F81" s="83">
        <v>-30.78</v>
      </c>
      <c r="G81" s="83">
        <v>0</v>
      </c>
      <c r="H81" s="120">
        <v>324.08</v>
      </c>
      <c r="I81" s="132">
        <v>0.32</v>
      </c>
      <c r="J81" s="83">
        <v>233.44523999999998</v>
      </c>
      <c r="K81" s="120">
        <v>8.36</v>
      </c>
      <c r="L81" s="83">
        <v>0</v>
      </c>
      <c r="M81" s="83">
        <v>566.20524</v>
      </c>
      <c r="N81" s="82">
        <v>23.31</v>
      </c>
      <c r="O81" s="134">
        <v>589.51523999999995</v>
      </c>
      <c r="P81" s="139">
        <v>34.520000000000003</v>
      </c>
      <c r="Q81" s="141">
        <v>624.03523999999993</v>
      </c>
    </row>
    <row r="82" spans="1:17" x14ac:dyDescent="0.25">
      <c r="A82" s="183" t="s">
        <v>1256</v>
      </c>
      <c r="B82" s="81" t="s">
        <v>1427</v>
      </c>
      <c r="C82" s="184" t="s">
        <v>1255</v>
      </c>
      <c r="D82" s="175">
        <v>43831</v>
      </c>
      <c r="E82" s="129">
        <v>294.60000000000002</v>
      </c>
      <c r="F82" s="83">
        <v>-30.78</v>
      </c>
      <c r="G82" s="83">
        <v>0</v>
      </c>
      <c r="H82" s="120">
        <v>331.2</v>
      </c>
      <c r="I82" s="132">
        <v>0</v>
      </c>
      <c r="J82" s="83">
        <v>352.36516</v>
      </c>
      <c r="K82" s="120">
        <v>10.25</v>
      </c>
      <c r="L82" s="83">
        <v>0</v>
      </c>
      <c r="M82" s="83">
        <v>693.81515999999999</v>
      </c>
      <c r="N82" s="82">
        <v>27.43</v>
      </c>
      <c r="O82" s="134">
        <v>721.24515999999994</v>
      </c>
      <c r="P82" s="139">
        <v>34.520000000000003</v>
      </c>
      <c r="Q82" s="141">
        <v>755.76515999999992</v>
      </c>
    </row>
    <row r="83" spans="1:17" x14ac:dyDescent="0.25">
      <c r="A83" s="183" t="s">
        <v>1314</v>
      </c>
      <c r="B83" s="81" t="s">
        <v>1425</v>
      </c>
      <c r="C83" s="184" t="s">
        <v>1313</v>
      </c>
      <c r="D83" s="175">
        <v>43831</v>
      </c>
      <c r="E83" s="129">
        <v>485.27</v>
      </c>
      <c r="F83" s="83">
        <v>-67.19</v>
      </c>
      <c r="G83" s="83">
        <v>-27.76</v>
      </c>
      <c r="H83" s="120">
        <v>390.32</v>
      </c>
      <c r="I83" s="132">
        <v>2.86</v>
      </c>
      <c r="J83" s="83">
        <v>0</v>
      </c>
      <c r="K83" s="120">
        <v>5.8771499999999719</v>
      </c>
      <c r="L83" s="83">
        <v>-1.37</v>
      </c>
      <c r="M83" s="83">
        <v>397.68714999999997</v>
      </c>
      <c r="N83" s="82">
        <v>18.61</v>
      </c>
      <c r="O83" s="134">
        <v>416.29714999999999</v>
      </c>
      <c r="P83" s="139">
        <v>35.65</v>
      </c>
      <c r="Q83" s="141">
        <v>451.94714999999997</v>
      </c>
    </row>
    <row r="84" spans="1:17" x14ac:dyDescent="0.25">
      <c r="A84" s="183" t="s">
        <v>1254</v>
      </c>
      <c r="B84" s="81" t="s">
        <v>1427</v>
      </c>
      <c r="C84" s="184" t="s">
        <v>1253</v>
      </c>
      <c r="D84" s="175">
        <v>43831</v>
      </c>
      <c r="E84" s="129">
        <v>1204.29</v>
      </c>
      <c r="F84" s="83">
        <v>0</v>
      </c>
      <c r="G84" s="83">
        <v>0</v>
      </c>
      <c r="H84" s="120">
        <v>1419.5</v>
      </c>
      <c r="I84" s="132">
        <v>0</v>
      </c>
      <c r="J84" s="83">
        <v>140.97400548000002</v>
      </c>
      <c r="K84" s="120">
        <v>23.41</v>
      </c>
      <c r="L84" s="83">
        <v>0</v>
      </c>
      <c r="M84" s="83">
        <v>1583.88400548</v>
      </c>
      <c r="N84" s="82">
        <v>237.87</v>
      </c>
      <c r="O84" s="134">
        <v>1821.7540054800002</v>
      </c>
      <c r="P84" s="139">
        <v>126.03</v>
      </c>
      <c r="Q84" s="141">
        <v>1947.7840054800001</v>
      </c>
    </row>
    <row r="85" spans="1:17" x14ac:dyDescent="0.25">
      <c r="A85" s="183" t="s">
        <v>1252</v>
      </c>
      <c r="B85" s="81" t="s">
        <v>1427</v>
      </c>
      <c r="C85" s="184" t="s">
        <v>1251</v>
      </c>
      <c r="D85" s="175">
        <v>43831</v>
      </c>
      <c r="E85" s="129">
        <v>983.69</v>
      </c>
      <c r="F85" s="83">
        <v>-41.03</v>
      </c>
      <c r="G85" s="83">
        <v>0</v>
      </c>
      <c r="H85" s="120">
        <v>1183.42</v>
      </c>
      <c r="I85" s="132">
        <v>0</v>
      </c>
      <c r="J85" s="83">
        <v>59.357759999999999</v>
      </c>
      <c r="K85" s="120">
        <v>18.64</v>
      </c>
      <c r="L85" s="83">
        <v>0</v>
      </c>
      <c r="M85" s="83">
        <v>1261.4177600000003</v>
      </c>
      <c r="N85" s="82">
        <v>95.75</v>
      </c>
      <c r="O85" s="134">
        <v>1357.1677600000003</v>
      </c>
      <c r="P85" s="139">
        <v>87.8</v>
      </c>
      <c r="Q85" s="141">
        <v>1444.9677600000002</v>
      </c>
    </row>
    <row r="86" spans="1:17" x14ac:dyDescent="0.25">
      <c r="A86" s="183" t="s">
        <v>1642</v>
      </c>
      <c r="B86" s="81" t="s">
        <v>1641</v>
      </c>
      <c r="C86" s="184" t="s">
        <v>1052</v>
      </c>
      <c r="D86" s="175">
        <v>43831</v>
      </c>
      <c r="E86" s="129">
        <v>285.39</v>
      </c>
      <c r="F86" s="83">
        <v>0</v>
      </c>
      <c r="G86" s="83">
        <v>0</v>
      </c>
      <c r="H86" s="120">
        <v>285.39</v>
      </c>
      <c r="I86" s="132">
        <v>0.06</v>
      </c>
      <c r="J86" s="83">
        <v>167.61</v>
      </c>
      <c r="K86" s="120">
        <v>6.8604000000000269</v>
      </c>
      <c r="L86" s="83">
        <v>-0.78</v>
      </c>
      <c r="M86" s="83">
        <v>459.14040000000006</v>
      </c>
      <c r="N86" s="82">
        <v>16.600000000000001</v>
      </c>
      <c r="O86" s="134">
        <v>475.74040000000008</v>
      </c>
      <c r="P86" s="139">
        <v>24.66</v>
      </c>
      <c r="Q86" s="141">
        <v>500.4004000000001</v>
      </c>
    </row>
    <row r="87" spans="1:17" x14ac:dyDescent="0.25">
      <c r="A87" s="183" t="s">
        <v>1312</v>
      </c>
      <c r="B87" s="81" t="s">
        <v>1425</v>
      </c>
      <c r="C87" s="184" t="s">
        <v>1052</v>
      </c>
      <c r="D87" s="175">
        <v>43831</v>
      </c>
      <c r="E87" s="129">
        <v>493.23</v>
      </c>
      <c r="F87" s="83">
        <v>-16.27</v>
      </c>
      <c r="G87" s="83">
        <v>-29.11</v>
      </c>
      <c r="H87" s="120">
        <v>447.85</v>
      </c>
      <c r="I87" s="132">
        <v>0.03</v>
      </c>
      <c r="J87" s="83">
        <v>0</v>
      </c>
      <c r="K87" s="120">
        <v>6.6990000000000123</v>
      </c>
      <c r="L87" s="83">
        <v>-1.28</v>
      </c>
      <c r="M87" s="83">
        <v>453.29900000000004</v>
      </c>
      <c r="N87" s="82">
        <v>13.64</v>
      </c>
      <c r="O87" s="134">
        <v>466.93900000000002</v>
      </c>
      <c r="P87" s="139">
        <v>24.66</v>
      </c>
      <c r="Q87" s="141">
        <v>491.59900000000005</v>
      </c>
    </row>
    <row r="88" spans="1:17" x14ac:dyDescent="0.25">
      <c r="A88" s="183" t="s">
        <v>1268</v>
      </c>
      <c r="B88" s="81" t="s">
        <v>1428</v>
      </c>
      <c r="C88" s="184" t="s">
        <v>1058</v>
      </c>
      <c r="D88" s="175">
        <v>43831</v>
      </c>
      <c r="E88" s="129">
        <v>435.96</v>
      </c>
      <c r="F88" s="83">
        <v>0</v>
      </c>
      <c r="G88" s="83">
        <v>0</v>
      </c>
      <c r="H88" s="120">
        <v>435.96</v>
      </c>
      <c r="I88" s="132">
        <v>0.39</v>
      </c>
      <c r="J88" s="83">
        <v>0</v>
      </c>
      <c r="K88" s="120">
        <v>6.54525000000001</v>
      </c>
      <c r="L88" s="83">
        <v>0</v>
      </c>
      <c r="M88" s="83">
        <v>442.89524999999998</v>
      </c>
      <c r="N88" s="82">
        <v>109.39</v>
      </c>
      <c r="O88" s="134">
        <v>552.28525000000002</v>
      </c>
      <c r="P88" s="139">
        <v>21.1</v>
      </c>
      <c r="Q88" s="141">
        <v>573.38525000000004</v>
      </c>
    </row>
    <row r="89" spans="1:17" x14ac:dyDescent="0.25">
      <c r="A89" s="183" t="s">
        <v>1280</v>
      </c>
      <c r="B89" s="81" t="s">
        <v>1426</v>
      </c>
      <c r="C89" s="184" t="s">
        <v>1058</v>
      </c>
      <c r="D89" s="175">
        <v>43831</v>
      </c>
      <c r="E89" s="129">
        <v>522.4</v>
      </c>
      <c r="F89" s="83">
        <v>-37.57</v>
      </c>
      <c r="G89" s="83">
        <v>0</v>
      </c>
      <c r="H89" s="120">
        <v>484.83</v>
      </c>
      <c r="I89" s="132">
        <v>0.39</v>
      </c>
      <c r="J89" s="83">
        <v>0</v>
      </c>
      <c r="K89" s="120">
        <v>7.2538499999999999</v>
      </c>
      <c r="L89" s="83">
        <v>-1.63</v>
      </c>
      <c r="M89" s="83">
        <v>490.84384999999997</v>
      </c>
      <c r="N89" s="82">
        <v>89.55</v>
      </c>
      <c r="O89" s="134">
        <v>580.39384999999993</v>
      </c>
      <c r="P89" s="139">
        <v>21.1</v>
      </c>
      <c r="Q89" s="141">
        <v>601.49384999999995</v>
      </c>
    </row>
    <row r="90" spans="1:17" x14ac:dyDescent="0.25">
      <c r="A90" s="183" t="s">
        <v>1271</v>
      </c>
      <c r="B90" s="81" t="s">
        <v>1426</v>
      </c>
      <c r="C90" s="184" t="s">
        <v>1622</v>
      </c>
      <c r="D90" s="175">
        <v>43831</v>
      </c>
      <c r="E90" s="129">
        <v>703.58</v>
      </c>
      <c r="F90" s="83">
        <v>-73.42</v>
      </c>
      <c r="G90" s="83">
        <v>0</v>
      </c>
      <c r="H90" s="120">
        <v>630.16000000000008</v>
      </c>
      <c r="I90" s="132">
        <v>0.12</v>
      </c>
      <c r="J90" s="83">
        <v>0</v>
      </c>
      <c r="K90" s="120">
        <v>9.4246500000000424</v>
      </c>
      <c r="L90" s="83">
        <v>-1.97</v>
      </c>
      <c r="M90" s="83">
        <v>637.7346500000001</v>
      </c>
      <c r="N90" s="82">
        <v>248.28</v>
      </c>
      <c r="O90" s="134">
        <v>886.01465000000007</v>
      </c>
      <c r="P90" s="139">
        <v>26.15</v>
      </c>
      <c r="Q90" s="141">
        <v>912.16465000000005</v>
      </c>
    </row>
    <row r="91" spans="1:17" x14ac:dyDescent="0.25">
      <c r="A91" s="183" t="s">
        <v>1267</v>
      </c>
      <c r="B91" s="81" t="s">
        <v>1428</v>
      </c>
      <c r="C91" s="184" t="s">
        <v>1083</v>
      </c>
      <c r="D91" s="175">
        <v>43831</v>
      </c>
      <c r="E91" s="129">
        <v>337.22</v>
      </c>
      <c r="F91" s="83">
        <v>-45.42</v>
      </c>
      <c r="G91" s="83">
        <v>0</v>
      </c>
      <c r="H91" s="120">
        <v>291.8</v>
      </c>
      <c r="I91" s="132">
        <v>0.04</v>
      </c>
      <c r="J91" s="83">
        <v>0</v>
      </c>
      <c r="K91" s="120">
        <v>4.3627500000000055</v>
      </c>
      <c r="L91" s="83">
        <v>-0.99</v>
      </c>
      <c r="M91" s="83">
        <v>295.21275000000003</v>
      </c>
      <c r="N91" s="82">
        <v>33.299999999999997</v>
      </c>
      <c r="O91" s="134">
        <v>328.51275000000004</v>
      </c>
      <c r="P91" s="139">
        <v>16.079999999999998</v>
      </c>
      <c r="Q91" s="141">
        <v>344.59275000000002</v>
      </c>
    </row>
    <row r="92" spans="1:17" x14ac:dyDescent="0.25">
      <c r="A92" s="183" t="s">
        <v>1279</v>
      </c>
      <c r="B92" s="81" t="s">
        <v>1426</v>
      </c>
      <c r="C92" s="184" t="s">
        <v>1083</v>
      </c>
      <c r="D92" s="175">
        <v>43831</v>
      </c>
      <c r="E92" s="129">
        <v>470.42</v>
      </c>
      <c r="F92" s="83">
        <v>-34.450000000000003</v>
      </c>
      <c r="G92" s="83">
        <v>0</v>
      </c>
      <c r="H92" s="120">
        <v>435.97</v>
      </c>
      <c r="I92" s="132">
        <v>0.04</v>
      </c>
      <c r="J92" s="83">
        <v>0</v>
      </c>
      <c r="K92" s="120">
        <v>6.5182500000000232</v>
      </c>
      <c r="L92" s="83">
        <v>-1.46</v>
      </c>
      <c r="M92" s="83">
        <v>441.06825000000009</v>
      </c>
      <c r="N92" s="82">
        <v>28.44</v>
      </c>
      <c r="O92" s="134">
        <v>469.50825000000009</v>
      </c>
      <c r="P92" s="139">
        <v>16.079999999999998</v>
      </c>
      <c r="Q92" s="141">
        <v>485.58825000000007</v>
      </c>
    </row>
    <row r="93" spans="1:17" x14ac:dyDescent="0.25">
      <c r="A93" s="183" t="s">
        <v>1640</v>
      </c>
      <c r="B93" s="81" t="s">
        <v>1426</v>
      </c>
      <c r="C93" s="184" t="s">
        <v>1417</v>
      </c>
      <c r="D93" s="175">
        <v>43831</v>
      </c>
      <c r="E93" s="129">
        <v>613.54</v>
      </c>
      <c r="F93" s="83">
        <v>-47.05</v>
      </c>
      <c r="G93" s="83">
        <v>0</v>
      </c>
      <c r="H93" s="120">
        <v>566.49</v>
      </c>
      <c r="I93" s="132">
        <v>0.1</v>
      </c>
      <c r="J93" s="83">
        <v>0</v>
      </c>
      <c r="K93" s="120">
        <v>8.472150000000056</v>
      </c>
      <c r="L93" s="83">
        <v>-1.78</v>
      </c>
      <c r="M93" s="83">
        <v>573.28215000000012</v>
      </c>
      <c r="N93" s="82">
        <v>20.71</v>
      </c>
      <c r="O93" s="134">
        <v>593.99215000000015</v>
      </c>
      <c r="P93" s="139">
        <v>25.1</v>
      </c>
      <c r="Q93" s="141">
        <v>619.09215000000017</v>
      </c>
    </row>
    <row r="94" spans="1:17" x14ac:dyDescent="0.25">
      <c r="A94" s="183" t="s">
        <v>1553</v>
      </c>
      <c r="B94" s="81" t="s">
        <v>1427</v>
      </c>
      <c r="C94" s="184" t="s">
        <v>1551</v>
      </c>
      <c r="D94" s="175">
        <v>43831</v>
      </c>
      <c r="E94" s="129">
        <v>1221.58</v>
      </c>
      <c r="F94" s="83">
        <v>0</v>
      </c>
      <c r="G94" s="83">
        <v>0</v>
      </c>
      <c r="H94" s="120">
        <v>1306.5999999999999</v>
      </c>
      <c r="I94" s="132">
        <v>0</v>
      </c>
      <c r="J94" s="83">
        <v>0</v>
      </c>
      <c r="K94" s="120">
        <v>19.600000000000001</v>
      </c>
      <c r="L94" s="83">
        <v>0</v>
      </c>
      <c r="M94" s="83">
        <v>1326.1999999999998</v>
      </c>
      <c r="N94" s="82">
        <v>190.84</v>
      </c>
      <c r="O94" s="134">
        <v>1517.0399999999997</v>
      </c>
      <c r="P94" s="139">
        <v>87.51</v>
      </c>
      <c r="Q94" s="141">
        <v>1604.5499999999997</v>
      </c>
    </row>
    <row r="95" spans="1:17" x14ac:dyDescent="0.25">
      <c r="A95" s="183" t="s">
        <v>1278</v>
      </c>
      <c r="B95" s="81" t="s">
        <v>1426</v>
      </c>
      <c r="C95" s="184" t="s">
        <v>1123</v>
      </c>
      <c r="D95" s="175">
        <v>43831</v>
      </c>
      <c r="E95" s="129">
        <v>580.04999999999995</v>
      </c>
      <c r="F95" s="83">
        <v>-42.74</v>
      </c>
      <c r="G95" s="83">
        <v>0</v>
      </c>
      <c r="H95" s="120">
        <v>537.30999999999995</v>
      </c>
      <c r="I95" s="132">
        <v>0</v>
      </c>
      <c r="J95" s="83">
        <v>0</v>
      </c>
      <c r="K95" s="120">
        <v>8.0318999999999505</v>
      </c>
      <c r="L95" s="83">
        <v>-1.85</v>
      </c>
      <c r="M95" s="83">
        <v>543.49189999999987</v>
      </c>
      <c r="N95" s="82">
        <v>106.11</v>
      </c>
      <c r="O95" s="134">
        <v>649.60189999999989</v>
      </c>
      <c r="P95" s="139">
        <v>21.81</v>
      </c>
      <c r="Q95" s="141">
        <v>671.41189999999983</v>
      </c>
    </row>
    <row r="96" spans="1:17" x14ac:dyDescent="0.25">
      <c r="A96" s="183" t="s">
        <v>1552</v>
      </c>
      <c r="B96" s="81" t="s">
        <v>1426</v>
      </c>
      <c r="C96" s="184" t="s">
        <v>1543</v>
      </c>
      <c r="D96" s="175">
        <v>43831</v>
      </c>
      <c r="E96" s="129">
        <v>649.38</v>
      </c>
      <c r="F96" s="83">
        <v>-13.55</v>
      </c>
      <c r="G96" s="83">
        <v>0</v>
      </c>
      <c r="H96" s="120">
        <v>635.83000000000004</v>
      </c>
      <c r="I96" s="132">
        <v>1.73</v>
      </c>
      <c r="J96" s="83">
        <v>0</v>
      </c>
      <c r="K96" s="120">
        <v>9.5399999999999991</v>
      </c>
      <c r="L96" s="83">
        <v>-1.68</v>
      </c>
      <c r="M96" s="83">
        <v>645.42000000000007</v>
      </c>
      <c r="N96" s="82">
        <v>60.39</v>
      </c>
      <c r="O96" s="134">
        <v>705.81000000000006</v>
      </c>
      <c r="P96" s="139">
        <v>22.75</v>
      </c>
      <c r="Q96" s="141">
        <v>728.56000000000006</v>
      </c>
    </row>
    <row r="97" spans="1:17" x14ac:dyDescent="0.25">
      <c r="A97" s="183" t="s">
        <v>1277</v>
      </c>
      <c r="B97" s="81" t="s">
        <v>1426</v>
      </c>
      <c r="C97" s="184" t="s">
        <v>1131</v>
      </c>
      <c r="D97" s="175">
        <v>43831</v>
      </c>
      <c r="E97" s="129">
        <v>493.83</v>
      </c>
      <c r="F97" s="83">
        <v>-32.43</v>
      </c>
      <c r="G97" s="83">
        <v>0</v>
      </c>
      <c r="H97" s="120">
        <v>461.4</v>
      </c>
      <c r="I97" s="132">
        <v>0</v>
      </c>
      <c r="J97" s="83">
        <v>0</v>
      </c>
      <c r="K97" s="120">
        <v>6.9026999999999816</v>
      </c>
      <c r="L97" s="83">
        <v>-1.22</v>
      </c>
      <c r="M97" s="83">
        <v>467.08269999999993</v>
      </c>
      <c r="N97" s="82">
        <v>52.97</v>
      </c>
      <c r="O97" s="134">
        <v>520.05269999999996</v>
      </c>
      <c r="P97" s="139">
        <v>14.94</v>
      </c>
      <c r="Q97" s="141">
        <v>534.99270000000001</v>
      </c>
    </row>
    <row r="98" spans="1:17" x14ac:dyDescent="0.25">
      <c r="A98" s="183" t="s">
        <v>1276</v>
      </c>
      <c r="B98" s="81" t="s">
        <v>1426</v>
      </c>
      <c r="C98" s="184" t="s">
        <v>1163</v>
      </c>
      <c r="D98" s="175">
        <v>43831</v>
      </c>
      <c r="E98" s="129">
        <v>531.38</v>
      </c>
      <c r="F98" s="83">
        <v>-40.79</v>
      </c>
      <c r="G98" s="83">
        <v>0</v>
      </c>
      <c r="H98" s="120">
        <v>490.59</v>
      </c>
      <c r="I98" s="132">
        <v>0</v>
      </c>
      <c r="J98" s="83">
        <v>0</v>
      </c>
      <c r="K98" s="120">
        <v>7.3360500000000002</v>
      </c>
      <c r="L98" s="83">
        <v>-1.52</v>
      </c>
      <c r="M98" s="83">
        <v>496.40604999999999</v>
      </c>
      <c r="N98" s="82">
        <v>46.98</v>
      </c>
      <c r="O98" s="134">
        <v>543.38604999999995</v>
      </c>
      <c r="P98" s="139">
        <v>19.899999999999999</v>
      </c>
      <c r="Q98" s="141">
        <v>563.28604999999993</v>
      </c>
    </row>
    <row r="99" spans="1:17" x14ac:dyDescent="0.25">
      <c r="A99" s="183" t="s">
        <v>1275</v>
      </c>
      <c r="B99" s="81" t="s">
        <v>1426</v>
      </c>
      <c r="C99" s="184" t="s">
        <v>1167</v>
      </c>
      <c r="D99" s="175">
        <v>43831</v>
      </c>
      <c r="E99" s="129">
        <v>468.85</v>
      </c>
      <c r="F99" s="83">
        <v>-25.63</v>
      </c>
      <c r="G99" s="83">
        <v>0</v>
      </c>
      <c r="H99" s="120">
        <v>443.22</v>
      </c>
      <c r="I99" s="132">
        <v>0.04</v>
      </c>
      <c r="J99" s="83">
        <v>0</v>
      </c>
      <c r="K99" s="120">
        <v>6.6354000000000042</v>
      </c>
      <c r="L99" s="83">
        <v>-0.9</v>
      </c>
      <c r="M99" s="83">
        <v>448.99540000000007</v>
      </c>
      <c r="N99" s="82">
        <v>37.880000000000003</v>
      </c>
      <c r="O99" s="134">
        <v>486.87540000000007</v>
      </c>
      <c r="P99" s="139">
        <v>15.29</v>
      </c>
      <c r="Q99" s="141">
        <v>502.16540000000009</v>
      </c>
    </row>
    <row r="100" spans="1:17" x14ac:dyDescent="0.25">
      <c r="A100" s="183" t="s">
        <v>1266</v>
      </c>
      <c r="B100" s="81" t="s">
        <v>1428</v>
      </c>
      <c r="C100" s="184" t="s">
        <v>1167</v>
      </c>
      <c r="D100" s="175">
        <v>43831</v>
      </c>
      <c r="E100" s="129">
        <v>370.89</v>
      </c>
      <c r="F100" s="83">
        <v>-36.08</v>
      </c>
      <c r="G100" s="83">
        <v>0</v>
      </c>
      <c r="H100" s="120">
        <v>334.81</v>
      </c>
      <c r="I100" s="132">
        <v>0.04</v>
      </c>
      <c r="J100" s="83">
        <v>0</v>
      </c>
      <c r="K100" s="120">
        <v>5.0022000000000162</v>
      </c>
      <c r="L100" s="83">
        <v>-1.37</v>
      </c>
      <c r="M100" s="83">
        <v>338.48220000000003</v>
      </c>
      <c r="N100" s="82">
        <v>36.840000000000003</v>
      </c>
      <c r="O100" s="134">
        <v>375.32220000000007</v>
      </c>
      <c r="P100" s="139">
        <v>15.29</v>
      </c>
      <c r="Q100" s="141">
        <v>390.61220000000009</v>
      </c>
    </row>
    <row r="101" spans="1:17" x14ac:dyDescent="0.25">
      <c r="A101" s="183" t="s">
        <v>1274</v>
      </c>
      <c r="B101" s="81" t="s">
        <v>1426</v>
      </c>
      <c r="C101" s="184" t="s">
        <v>1210</v>
      </c>
      <c r="D101" s="175">
        <v>43831</v>
      </c>
      <c r="E101" s="129">
        <v>423.51</v>
      </c>
      <c r="F101" s="83">
        <v>-31.35</v>
      </c>
      <c r="G101" s="83">
        <v>0</v>
      </c>
      <c r="H101" s="120">
        <v>392.15999999999997</v>
      </c>
      <c r="I101" s="132">
        <v>0.06</v>
      </c>
      <c r="J101" s="83">
        <v>0</v>
      </c>
      <c r="K101" s="120">
        <v>5.8833000000000197</v>
      </c>
      <c r="L101" s="83">
        <v>0</v>
      </c>
      <c r="M101" s="83">
        <v>398.10329999999999</v>
      </c>
      <c r="N101" s="82">
        <v>0</v>
      </c>
      <c r="O101" s="134">
        <v>398.10329999999999</v>
      </c>
      <c r="P101" s="139">
        <v>14.27</v>
      </c>
      <c r="Q101" s="141">
        <v>412.37329999999997</v>
      </c>
    </row>
    <row r="102" spans="1:17" x14ac:dyDescent="0.25">
      <c r="A102" s="183" t="s">
        <v>1273</v>
      </c>
      <c r="B102" s="81" t="s">
        <v>1426</v>
      </c>
      <c r="C102" s="184" t="s">
        <v>1212</v>
      </c>
      <c r="D102" s="175">
        <v>43831</v>
      </c>
      <c r="E102" s="129">
        <v>478.07</v>
      </c>
      <c r="F102" s="83">
        <v>-25.94</v>
      </c>
      <c r="G102" s="83">
        <v>0</v>
      </c>
      <c r="H102" s="120">
        <v>452.13</v>
      </c>
      <c r="I102" s="132">
        <v>0.08</v>
      </c>
      <c r="J102" s="83">
        <v>0</v>
      </c>
      <c r="K102" s="120">
        <v>6.7676999999999907</v>
      </c>
      <c r="L102" s="83">
        <v>-1.03</v>
      </c>
      <c r="M102" s="83">
        <v>457.9477</v>
      </c>
      <c r="N102" s="82">
        <v>27.7</v>
      </c>
      <c r="O102" s="134">
        <v>485.64769999999999</v>
      </c>
      <c r="P102" s="139">
        <v>16.48</v>
      </c>
      <c r="Q102" s="141">
        <v>502.1277</v>
      </c>
    </row>
    <row r="103" spans="1:17" x14ac:dyDescent="0.25">
      <c r="A103" s="185" t="s">
        <v>1272</v>
      </c>
      <c r="B103" s="128" t="s">
        <v>1426</v>
      </c>
      <c r="C103" s="186" t="s">
        <v>1214</v>
      </c>
      <c r="D103" s="176">
        <v>43831</v>
      </c>
      <c r="E103" s="130">
        <v>541.39</v>
      </c>
      <c r="F103" s="106">
        <v>-24.93</v>
      </c>
      <c r="G103" s="106">
        <v>0</v>
      </c>
      <c r="H103" s="131">
        <v>516.46</v>
      </c>
      <c r="I103" s="133">
        <v>0.01</v>
      </c>
      <c r="J103" s="106">
        <v>0</v>
      </c>
      <c r="K103" s="131">
        <v>7.731899999999996</v>
      </c>
      <c r="L103" s="106">
        <v>-1.01</v>
      </c>
      <c r="M103" s="106">
        <v>523.19190000000003</v>
      </c>
      <c r="N103" s="135">
        <v>23.51</v>
      </c>
      <c r="O103" s="136">
        <v>546.70190000000002</v>
      </c>
      <c r="P103" s="140">
        <v>19</v>
      </c>
      <c r="Q103" s="142">
        <v>565.70190000000002</v>
      </c>
    </row>
    <row r="104" spans="1:17" x14ac:dyDescent="0.25">
      <c r="N104" s="181"/>
      <c r="O104" s="181"/>
      <c r="P104" s="181"/>
    </row>
  </sheetData>
  <mergeCells count="9">
    <mergeCell ref="I7:K7"/>
    <mergeCell ref="E6:O6"/>
    <mergeCell ref="D1:Q1"/>
    <mergeCell ref="D2:Q2"/>
    <mergeCell ref="D3:Q3"/>
    <mergeCell ref="D4:Q4"/>
    <mergeCell ref="D5:Q5"/>
    <mergeCell ref="L7:O7"/>
    <mergeCell ref="E7:H7"/>
  </mergeCells>
  <phoneticPr fontId="20" type="noConversion"/>
  <pageMargins left="0.25" right="0.25" top="0.25" bottom="0.25" header="0.3" footer="0.3"/>
  <pageSetup paperSize="143"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Q103"/>
  <sheetViews>
    <sheetView zoomScale="75" zoomScaleNormal="75" workbookViewId="0">
      <pane xSplit="3" ySplit="8" topLeftCell="G9" activePane="bottomRight" state="frozen"/>
      <selection pane="topRight" activeCell="F1" sqref="F1"/>
      <selection pane="bottomLeft" activeCell="A9" sqref="A9"/>
      <selection pane="bottomRight" activeCell="P8" sqref="P8"/>
    </sheetView>
  </sheetViews>
  <sheetFormatPr defaultColWidth="9.28515625" defaultRowHeight="13.2" x14ac:dyDescent="0.25"/>
  <cols>
    <col min="1" max="1" width="15.7109375" style="73" customWidth="1"/>
    <col min="2" max="2" width="15.7109375" style="172" customWidth="1"/>
    <col min="3" max="3" width="88.7109375" style="73" customWidth="1"/>
    <col min="4" max="4" width="12.7109375" style="73" customWidth="1"/>
    <col min="5" max="17" width="20.7109375" style="73" customWidth="1"/>
    <col min="18" max="16384" width="9.28515625" style="73"/>
  </cols>
  <sheetData>
    <row r="1" spans="1:17" ht="17.399999999999999" x14ac:dyDescent="0.3">
      <c r="A1" s="144"/>
      <c r="B1" s="145"/>
      <c r="C1" s="145"/>
      <c r="D1" s="231" t="s">
        <v>1332</v>
      </c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2"/>
    </row>
    <row r="2" spans="1:17" ht="17.399999999999999" x14ac:dyDescent="0.3">
      <c r="A2" s="67"/>
      <c r="B2" s="68"/>
      <c r="C2" s="68"/>
      <c r="D2" s="199" t="s">
        <v>1735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200"/>
    </row>
    <row r="3" spans="1:17" ht="17.399999999999999" x14ac:dyDescent="0.3">
      <c r="A3" s="69"/>
      <c r="B3" s="70"/>
      <c r="C3" s="70"/>
      <c r="D3" s="201" t="s">
        <v>1746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2"/>
    </row>
    <row r="4" spans="1:17" ht="17.399999999999999" x14ac:dyDescent="0.3">
      <c r="A4" s="69"/>
      <c r="B4" s="70"/>
      <c r="C4" s="70"/>
      <c r="D4" s="201" t="s">
        <v>1338</v>
      </c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2"/>
    </row>
    <row r="5" spans="1:17" ht="17.399999999999999" x14ac:dyDescent="0.3">
      <c r="A5" s="71"/>
      <c r="B5" s="72"/>
      <c r="C5" s="72"/>
      <c r="D5" s="203" t="s">
        <v>1343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4"/>
    </row>
    <row r="6" spans="1:17" ht="47.4" customHeight="1" x14ac:dyDescent="0.3">
      <c r="A6" s="146"/>
      <c r="B6" s="76"/>
      <c r="C6" s="76"/>
      <c r="D6" s="76"/>
      <c r="E6" s="194" t="s">
        <v>1750</v>
      </c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0" t="s">
        <v>1335</v>
      </c>
      <c r="Q6" s="189" t="s">
        <v>1336</v>
      </c>
    </row>
    <row r="7" spans="1:17" ht="21.75" customHeight="1" x14ac:dyDescent="0.3">
      <c r="A7" s="147"/>
      <c r="B7" s="75"/>
      <c r="C7" s="75"/>
      <c r="D7" s="75"/>
      <c r="E7" s="239"/>
      <c r="F7" s="240"/>
      <c r="G7" s="240"/>
      <c r="H7" s="241"/>
      <c r="I7" s="236" t="s">
        <v>1501</v>
      </c>
      <c r="J7" s="237"/>
      <c r="K7" s="237"/>
      <c r="L7" s="236"/>
      <c r="M7" s="237"/>
      <c r="N7" s="237"/>
      <c r="O7" s="238"/>
      <c r="P7" s="79"/>
      <c r="Q7" s="190"/>
    </row>
    <row r="8" spans="1:17" ht="70.05" customHeight="1" thickBot="1" x14ac:dyDescent="0.3">
      <c r="A8" s="148" t="s">
        <v>1329</v>
      </c>
      <c r="B8" s="149" t="s">
        <v>1424</v>
      </c>
      <c r="C8" s="180" t="s">
        <v>1328</v>
      </c>
      <c r="D8" s="177" t="s">
        <v>1</v>
      </c>
      <c r="E8" s="150" t="s">
        <v>1339</v>
      </c>
      <c r="F8" s="149" t="s">
        <v>1326</v>
      </c>
      <c r="G8" s="149" t="s">
        <v>1325</v>
      </c>
      <c r="H8" s="151" t="s">
        <v>1340</v>
      </c>
      <c r="I8" s="152" t="s">
        <v>1499</v>
      </c>
      <c r="J8" s="152" t="s">
        <v>1324</v>
      </c>
      <c r="K8" s="114" t="s">
        <v>1669</v>
      </c>
      <c r="L8" s="150" t="s">
        <v>1323</v>
      </c>
      <c r="M8" s="149" t="s">
        <v>1322</v>
      </c>
      <c r="N8" s="113" t="s">
        <v>3</v>
      </c>
      <c r="O8" s="151" t="s">
        <v>1382</v>
      </c>
      <c r="P8" s="143" t="s">
        <v>1749</v>
      </c>
      <c r="Q8" s="191" t="s">
        <v>1753</v>
      </c>
    </row>
    <row r="9" spans="1:17" ht="14.4" thickTop="1" x14ac:dyDescent="0.25">
      <c r="A9" s="183" t="s">
        <v>1321</v>
      </c>
      <c r="B9" s="153" t="s">
        <v>1425</v>
      </c>
      <c r="C9" s="184" t="s">
        <v>9</v>
      </c>
      <c r="D9" s="175">
        <v>43831</v>
      </c>
      <c r="E9" s="154">
        <v>585.12</v>
      </c>
      <c r="F9" s="52">
        <v>-22.94</v>
      </c>
      <c r="G9" s="52">
        <v>-22.96</v>
      </c>
      <c r="H9" s="155">
        <v>539.21999999999991</v>
      </c>
      <c r="I9" s="154">
        <v>0</v>
      </c>
      <c r="J9" s="156">
        <v>0</v>
      </c>
      <c r="K9" s="155">
        <v>8.0646000000000413</v>
      </c>
      <c r="L9" s="157">
        <v>-1.58</v>
      </c>
      <c r="M9" s="156">
        <v>545.70459999999991</v>
      </c>
      <c r="N9" s="158">
        <v>11.62</v>
      </c>
      <c r="O9" s="159">
        <v>557.32459999999992</v>
      </c>
      <c r="P9" s="160">
        <v>17.66</v>
      </c>
      <c r="Q9" s="161">
        <v>574.98459999999989</v>
      </c>
    </row>
    <row r="10" spans="1:17" ht="13.8" x14ac:dyDescent="0.25">
      <c r="A10" s="183" t="s">
        <v>1311</v>
      </c>
      <c r="B10" s="153" t="s">
        <v>1426</v>
      </c>
      <c r="C10" s="184" t="s">
        <v>9</v>
      </c>
      <c r="D10" s="175">
        <v>43831</v>
      </c>
      <c r="E10" s="154">
        <v>715.02</v>
      </c>
      <c r="F10" s="52">
        <v>-37.42</v>
      </c>
      <c r="G10" s="52">
        <v>0</v>
      </c>
      <c r="H10" s="155">
        <v>677.6</v>
      </c>
      <c r="I10" s="154">
        <v>0</v>
      </c>
      <c r="J10" s="156">
        <v>0</v>
      </c>
      <c r="K10" s="155">
        <v>10.127849999999967</v>
      </c>
      <c r="L10" s="157">
        <v>-2.41</v>
      </c>
      <c r="M10" s="156">
        <v>685.31785000000002</v>
      </c>
      <c r="N10" s="158">
        <v>16.149999999999999</v>
      </c>
      <c r="O10" s="159">
        <v>701.46785</v>
      </c>
      <c r="P10" s="160">
        <v>17.66</v>
      </c>
      <c r="Q10" s="161">
        <v>719.12784999999997</v>
      </c>
    </row>
    <row r="11" spans="1:17" ht="13.8" x14ac:dyDescent="0.25">
      <c r="A11" s="183" t="s">
        <v>1473</v>
      </c>
      <c r="B11" s="153" t="s">
        <v>1426</v>
      </c>
      <c r="C11" s="184" t="s">
        <v>1448</v>
      </c>
      <c r="D11" s="175">
        <v>43831</v>
      </c>
      <c r="E11" s="154">
        <v>650.66</v>
      </c>
      <c r="F11" s="52">
        <v>-62.02</v>
      </c>
      <c r="G11" s="52">
        <v>0</v>
      </c>
      <c r="H11" s="155">
        <v>588.64</v>
      </c>
      <c r="I11" s="154">
        <v>0.01</v>
      </c>
      <c r="J11" s="156">
        <v>0</v>
      </c>
      <c r="K11" s="155">
        <v>8.8021499999999833</v>
      </c>
      <c r="L11" s="157">
        <v>-1.84</v>
      </c>
      <c r="M11" s="156">
        <v>595.61214999999993</v>
      </c>
      <c r="N11" s="158">
        <v>36.549999999999997</v>
      </c>
      <c r="O11" s="159">
        <v>632.16214999999988</v>
      </c>
      <c r="P11" s="160">
        <v>24.48</v>
      </c>
      <c r="Q11" s="161">
        <v>656.6421499999999</v>
      </c>
    </row>
    <row r="12" spans="1:17" ht="13.8" x14ac:dyDescent="0.25">
      <c r="A12" s="183" t="s">
        <v>1558</v>
      </c>
      <c r="B12" s="153" t="s">
        <v>1426</v>
      </c>
      <c r="C12" s="184" t="s">
        <v>39</v>
      </c>
      <c r="D12" s="175">
        <v>43831</v>
      </c>
      <c r="E12" s="154">
        <v>665.5</v>
      </c>
      <c r="F12" s="52">
        <v>0</v>
      </c>
      <c r="G12" s="52">
        <v>0</v>
      </c>
      <c r="H12" s="155">
        <v>665.5</v>
      </c>
      <c r="I12" s="154">
        <v>0</v>
      </c>
      <c r="J12" s="156">
        <v>0</v>
      </c>
      <c r="K12" s="155">
        <v>9.9824999999999591</v>
      </c>
      <c r="L12" s="157">
        <v>0</v>
      </c>
      <c r="M12" s="156">
        <v>675.48249999999996</v>
      </c>
      <c r="N12" s="158">
        <v>67.010000000000005</v>
      </c>
      <c r="O12" s="159">
        <v>742.49249999999995</v>
      </c>
      <c r="P12" s="160">
        <v>18.16</v>
      </c>
      <c r="Q12" s="161">
        <v>760.65249999999992</v>
      </c>
    </row>
    <row r="13" spans="1:17" ht="13.8" x14ac:dyDescent="0.25">
      <c r="A13" s="183" t="s">
        <v>1636</v>
      </c>
      <c r="B13" s="153" t="s">
        <v>1426</v>
      </c>
      <c r="C13" s="184" t="s">
        <v>1562</v>
      </c>
      <c r="D13" s="175">
        <v>43831</v>
      </c>
      <c r="E13" s="154">
        <v>356.53</v>
      </c>
      <c r="F13" s="52">
        <v>0</v>
      </c>
      <c r="G13" s="52">
        <v>0</v>
      </c>
      <c r="H13" s="155">
        <v>356.53</v>
      </c>
      <c r="I13" s="154">
        <v>0.86</v>
      </c>
      <c r="J13" s="156">
        <v>0</v>
      </c>
      <c r="K13" s="155">
        <v>5.3608500000000276</v>
      </c>
      <c r="L13" s="157">
        <v>0</v>
      </c>
      <c r="M13" s="156">
        <v>362.75085000000001</v>
      </c>
      <c r="N13" s="158">
        <v>0</v>
      </c>
      <c r="O13" s="159">
        <v>362.75085000000001</v>
      </c>
      <c r="P13" s="160">
        <v>13.31</v>
      </c>
      <c r="Q13" s="161">
        <v>376.06085000000002</v>
      </c>
    </row>
    <row r="14" spans="1:17" ht="13.8" x14ac:dyDescent="0.25">
      <c r="A14" s="183" t="s">
        <v>1310</v>
      </c>
      <c r="B14" s="153" t="s">
        <v>1426</v>
      </c>
      <c r="C14" s="184" t="s">
        <v>132</v>
      </c>
      <c r="D14" s="175">
        <v>43831</v>
      </c>
      <c r="E14" s="154">
        <v>552.4</v>
      </c>
      <c r="F14" s="52">
        <v>-107.3</v>
      </c>
      <c r="G14" s="52">
        <v>0</v>
      </c>
      <c r="H14" s="155">
        <v>445.09999999999997</v>
      </c>
      <c r="I14" s="154">
        <v>0.85</v>
      </c>
      <c r="J14" s="156">
        <v>0</v>
      </c>
      <c r="K14" s="155">
        <v>6.6630000000000109</v>
      </c>
      <c r="L14" s="157">
        <v>-1.75</v>
      </c>
      <c r="M14" s="156">
        <v>450.863</v>
      </c>
      <c r="N14" s="158">
        <v>66.72</v>
      </c>
      <c r="O14" s="159">
        <v>517.58299999999997</v>
      </c>
      <c r="P14" s="160">
        <v>14.72</v>
      </c>
      <c r="Q14" s="161">
        <v>532.303</v>
      </c>
    </row>
    <row r="15" spans="1:17" ht="13.8" x14ac:dyDescent="0.25">
      <c r="A15" s="183" t="s">
        <v>1548</v>
      </c>
      <c r="B15" s="153" t="s">
        <v>1425</v>
      </c>
      <c r="C15" s="184" t="s">
        <v>1508</v>
      </c>
      <c r="D15" s="175">
        <v>43831</v>
      </c>
      <c r="E15" s="154">
        <v>487.73</v>
      </c>
      <c r="F15" s="52">
        <v>-60.31</v>
      </c>
      <c r="G15" s="52">
        <v>-30.74</v>
      </c>
      <c r="H15" s="155">
        <v>396.68</v>
      </c>
      <c r="I15" s="154">
        <v>0</v>
      </c>
      <c r="J15" s="156">
        <v>0</v>
      </c>
      <c r="K15" s="155">
        <v>5.9269499999999766</v>
      </c>
      <c r="L15" s="157">
        <v>-1.55</v>
      </c>
      <c r="M15" s="156">
        <v>401.05694999999997</v>
      </c>
      <c r="N15" s="158">
        <v>29.49</v>
      </c>
      <c r="O15" s="159">
        <v>430.54694999999998</v>
      </c>
      <c r="P15" s="160">
        <v>23.16</v>
      </c>
      <c r="Q15" s="161">
        <v>453.70695000000001</v>
      </c>
    </row>
    <row r="16" spans="1:17" ht="13.8" x14ac:dyDescent="0.25">
      <c r="A16" s="183" t="s">
        <v>1549</v>
      </c>
      <c r="B16" s="153" t="s">
        <v>1426</v>
      </c>
      <c r="C16" s="184" t="s">
        <v>1508</v>
      </c>
      <c r="D16" s="175">
        <v>43831</v>
      </c>
      <c r="E16" s="154">
        <v>669.31</v>
      </c>
      <c r="F16" s="52">
        <v>-108.58</v>
      </c>
      <c r="G16" s="52">
        <v>0</v>
      </c>
      <c r="H16" s="155">
        <v>560.7299999999999</v>
      </c>
      <c r="I16" s="154">
        <v>0</v>
      </c>
      <c r="J16" s="156">
        <v>0</v>
      </c>
      <c r="K16" s="155">
        <v>8.3875500000000329</v>
      </c>
      <c r="L16" s="157">
        <v>-1.56</v>
      </c>
      <c r="M16" s="156">
        <v>567.55754999999999</v>
      </c>
      <c r="N16" s="158">
        <v>23.16</v>
      </c>
      <c r="O16" s="159">
        <v>590.71754999999996</v>
      </c>
      <c r="P16" s="160">
        <v>23.16</v>
      </c>
      <c r="Q16" s="161">
        <v>613.87754999999993</v>
      </c>
    </row>
    <row r="17" spans="1:17" ht="13.8" x14ac:dyDescent="0.25">
      <c r="A17" s="183" t="s">
        <v>1320</v>
      </c>
      <c r="B17" s="153" t="s">
        <v>1425</v>
      </c>
      <c r="C17" s="184" t="s">
        <v>1563</v>
      </c>
      <c r="D17" s="175">
        <v>43831</v>
      </c>
      <c r="E17" s="154">
        <v>488.66</v>
      </c>
      <c r="F17" s="52">
        <v>-13.99</v>
      </c>
      <c r="G17" s="52">
        <v>-31.7</v>
      </c>
      <c r="H17" s="155">
        <v>442.97</v>
      </c>
      <c r="I17" s="154">
        <v>0</v>
      </c>
      <c r="J17" s="156">
        <v>0</v>
      </c>
      <c r="K17" s="155">
        <v>6.6247500000000059</v>
      </c>
      <c r="L17" s="157">
        <v>-1.32</v>
      </c>
      <c r="M17" s="156">
        <v>448.27475000000004</v>
      </c>
      <c r="N17" s="158">
        <v>8.82</v>
      </c>
      <c r="O17" s="159">
        <v>457.09475000000003</v>
      </c>
      <c r="P17" s="160">
        <v>26.5</v>
      </c>
      <c r="Q17" s="161">
        <v>483.59475000000003</v>
      </c>
    </row>
    <row r="18" spans="1:17" ht="13.8" x14ac:dyDescent="0.25">
      <c r="A18" s="183" t="s">
        <v>1637</v>
      </c>
      <c r="B18" s="153" t="s">
        <v>1427</v>
      </c>
      <c r="C18" s="184" t="s">
        <v>1509</v>
      </c>
      <c r="D18" s="175">
        <v>43831</v>
      </c>
      <c r="E18" s="154">
        <v>510.45</v>
      </c>
      <c r="F18" s="52">
        <v>-22.36</v>
      </c>
      <c r="G18" s="52">
        <v>0</v>
      </c>
      <c r="H18" s="155">
        <v>612.75</v>
      </c>
      <c r="I18" s="154">
        <v>0</v>
      </c>
      <c r="J18" s="156">
        <v>327.34660000000002</v>
      </c>
      <c r="K18" s="155">
        <v>14.1</v>
      </c>
      <c r="L18" s="157">
        <v>0</v>
      </c>
      <c r="M18" s="156">
        <v>954.1966000000001</v>
      </c>
      <c r="N18" s="158">
        <v>20.75</v>
      </c>
      <c r="O18" s="159">
        <v>974.9466000000001</v>
      </c>
      <c r="P18" s="160">
        <v>22.16</v>
      </c>
      <c r="Q18" s="161">
        <v>997.10660000000007</v>
      </c>
    </row>
    <row r="19" spans="1:17" ht="13.8" x14ac:dyDescent="0.25">
      <c r="A19" s="183" t="s">
        <v>1319</v>
      </c>
      <c r="B19" s="153" t="s">
        <v>1425</v>
      </c>
      <c r="C19" s="184" t="s">
        <v>1318</v>
      </c>
      <c r="D19" s="175">
        <v>43831</v>
      </c>
      <c r="E19" s="154">
        <v>454.05</v>
      </c>
      <c r="F19" s="52">
        <v>-36.15</v>
      </c>
      <c r="G19" s="52">
        <v>-28.56</v>
      </c>
      <c r="H19" s="155">
        <v>389.34000000000003</v>
      </c>
      <c r="I19" s="154">
        <v>0</v>
      </c>
      <c r="J19" s="156">
        <v>0</v>
      </c>
      <c r="K19" s="155">
        <v>5.8222499999999968</v>
      </c>
      <c r="L19" s="157">
        <v>-1.19</v>
      </c>
      <c r="M19" s="156">
        <v>393.97225000000003</v>
      </c>
      <c r="N19" s="158">
        <v>8.91</v>
      </c>
      <c r="O19" s="159">
        <v>402.88225000000006</v>
      </c>
      <c r="P19" s="160">
        <v>23.78</v>
      </c>
      <c r="Q19" s="161">
        <v>426.66225000000009</v>
      </c>
    </row>
    <row r="20" spans="1:17" ht="13.8" x14ac:dyDescent="0.25">
      <c r="A20" s="183" t="s">
        <v>1711</v>
      </c>
      <c r="B20" s="153" t="s">
        <v>1641</v>
      </c>
      <c r="C20" s="184" t="s">
        <v>196</v>
      </c>
      <c r="D20" s="175">
        <v>43831</v>
      </c>
      <c r="E20" s="154">
        <v>172.32</v>
      </c>
      <c r="F20" s="52">
        <v>0</v>
      </c>
      <c r="G20" s="52">
        <v>0</v>
      </c>
      <c r="H20" s="155">
        <v>172.32</v>
      </c>
      <c r="I20" s="154">
        <v>1.32</v>
      </c>
      <c r="J20" s="156">
        <v>129.13999999999999</v>
      </c>
      <c r="K20" s="155">
        <v>4.5912000000000148</v>
      </c>
      <c r="L20" s="157">
        <v>-0.72</v>
      </c>
      <c r="M20" s="156">
        <v>306.65119999999996</v>
      </c>
      <c r="N20" s="158">
        <v>31.08</v>
      </c>
      <c r="O20" s="159">
        <v>337.73119999999994</v>
      </c>
      <c r="P20" s="160">
        <v>18.84</v>
      </c>
      <c r="Q20" s="161">
        <v>356.57119999999992</v>
      </c>
    </row>
    <row r="21" spans="1:17" ht="13.8" x14ac:dyDescent="0.25">
      <c r="A21" s="183" t="s">
        <v>1309</v>
      </c>
      <c r="B21" s="153" t="s">
        <v>1426</v>
      </c>
      <c r="C21" s="184" t="s">
        <v>212</v>
      </c>
      <c r="D21" s="175">
        <v>43831</v>
      </c>
      <c r="E21" s="154">
        <v>654.41</v>
      </c>
      <c r="F21" s="52">
        <v>-28.75</v>
      </c>
      <c r="G21" s="52">
        <v>0</v>
      </c>
      <c r="H21" s="155">
        <v>625.66</v>
      </c>
      <c r="I21" s="154">
        <v>0.92</v>
      </c>
      <c r="J21" s="156">
        <v>0</v>
      </c>
      <c r="K21" s="155">
        <v>9.3706499999999551</v>
      </c>
      <c r="L21" s="157">
        <v>-1.87</v>
      </c>
      <c r="M21" s="156">
        <v>634.08064999999988</v>
      </c>
      <c r="N21" s="158">
        <v>40.619999999999997</v>
      </c>
      <c r="O21" s="159">
        <v>674.70064999999988</v>
      </c>
      <c r="P21" s="160">
        <v>18.25</v>
      </c>
      <c r="Q21" s="161">
        <v>692.95064999999988</v>
      </c>
    </row>
    <row r="22" spans="1:17" ht="13.8" x14ac:dyDescent="0.25">
      <c r="A22" s="183" t="s">
        <v>1308</v>
      </c>
      <c r="B22" s="153" t="s">
        <v>1426</v>
      </c>
      <c r="C22" s="184" t="s">
        <v>214</v>
      </c>
      <c r="D22" s="175">
        <v>43831</v>
      </c>
      <c r="E22" s="154">
        <v>551.32000000000005</v>
      </c>
      <c r="F22" s="52">
        <v>-43.52</v>
      </c>
      <c r="G22" s="52">
        <v>0</v>
      </c>
      <c r="H22" s="155">
        <v>507.80000000000007</v>
      </c>
      <c r="I22" s="154">
        <v>0</v>
      </c>
      <c r="J22" s="156">
        <v>0</v>
      </c>
      <c r="K22" s="155">
        <v>7.5850500000000238</v>
      </c>
      <c r="L22" s="157">
        <v>-2.13</v>
      </c>
      <c r="M22" s="156">
        <v>513.2550500000001</v>
      </c>
      <c r="N22" s="158">
        <v>40.99</v>
      </c>
      <c r="O22" s="159">
        <v>554.24505000000011</v>
      </c>
      <c r="P22" s="160">
        <v>18.05</v>
      </c>
      <c r="Q22" s="161">
        <v>572.29505000000006</v>
      </c>
    </row>
    <row r="23" spans="1:17" ht="13.8" x14ac:dyDescent="0.25">
      <c r="A23" s="183" t="s">
        <v>1550</v>
      </c>
      <c r="B23" s="153" t="s">
        <v>1426</v>
      </c>
      <c r="C23" s="184" t="s">
        <v>222</v>
      </c>
      <c r="D23" s="175">
        <v>43831</v>
      </c>
      <c r="E23" s="154">
        <v>759.83</v>
      </c>
      <c r="F23" s="52">
        <v>-17.21</v>
      </c>
      <c r="G23" s="52">
        <v>0</v>
      </c>
      <c r="H23" s="155">
        <v>742.62</v>
      </c>
      <c r="I23" s="154">
        <v>0</v>
      </c>
      <c r="J23" s="156">
        <v>0</v>
      </c>
      <c r="K23" s="155">
        <v>11.091599999999971</v>
      </c>
      <c r="L23" s="157">
        <v>-3.18</v>
      </c>
      <c r="M23" s="156">
        <v>750.53160000000003</v>
      </c>
      <c r="N23" s="158">
        <v>49.71</v>
      </c>
      <c r="O23" s="159">
        <v>800.24160000000006</v>
      </c>
      <c r="P23" s="160">
        <v>22.2</v>
      </c>
      <c r="Q23" s="161">
        <v>822.44160000000011</v>
      </c>
    </row>
    <row r="24" spans="1:17" ht="13.8" x14ac:dyDescent="0.25">
      <c r="A24" s="183" t="s">
        <v>1307</v>
      </c>
      <c r="B24" s="153" t="s">
        <v>1426</v>
      </c>
      <c r="C24" s="184" t="s">
        <v>1566</v>
      </c>
      <c r="D24" s="175">
        <v>43831</v>
      </c>
      <c r="E24" s="154">
        <v>572.58000000000004</v>
      </c>
      <c r="F24" s="52">
        <v>-77.78</v>
      </c>
      <c r="G24" s="52">
        <v>0</v>
      </c>
      <c r="H24" s="155">
        <v>494.80000000000007</v>
      </c>
      <c r="I24" s="154">
        <v>0</v>
      </c>
      <c r="J24" s="156">
        <v>0</v>
      </c>
      <c r="K24" s="155">
        <v>7.3931999999999789</v>
      </c>
      <c r="L24" s="157">
        <v>-1.92</v>
      </c>
      <c r="M24" s="156">
        <v>500.27320000000003</v>
      </c>
      <c r="N24" s="158">
        <v>83.73</v>
      </c>
      <c r="O24" s="159">
        <v>584.00319999999999</v>
      </c>
      <c r="P24" s="160">
        <v>15.88</v>
      </c>
      <c r="Q24" s="161">
        <v>599.88319999999999</v>
      </c>
    </row>
    <row r="25" spans="1:17" ht="13.8" x14ac:dyDescent="0.25">
      <c r="A25" s="183" t="s">
        <v>1306</v>
      </c>
      <c r="B25" s="153" t="s">
        <v>1426</v>
      </c>
      <c r="C25" s="184" t="s">
        <v>232</v>
      </c>
      <c r="D25" s="175">
        <v>43831</v>
      </c>
      <c r="E25" s="154">
        <v>586.96</v>
      </c>
      <c r="F25" s="52">
        <v>-54.55</v>
      </c>
      <c r="G25" s="52">
        <v>0</v>
      </c>
      <c r="H25" s="155">
        <v>532.41000000000008</v>
      </c>
      <c r="I25" s="154">
        <v>1.51</v>
      </c>
      <c r="J25" s="156">
        <v>0</v>
      </c>
      <c r="K25" s="155">
        <v>7.9773000000000138</v>
      </c>
      <c r="L25" s="157">
        <v>-2.1</v>
      </c>
      <c r="M25" s="156">
        <v>539.79730000000006</v>
      </c>
      <c r="N25" s="158">
        <v>93.23</v>
      </c>
      <c r="O25" s="159">
        <v>633.02730000000008</v>
      </c>
      <c r="P25" s="160">
        <v>20.93</v>
      </c>
      <c r="Q25" s="161">
        <v>653.95730000000003</v>
      </c>
    </row>
    <row r="26" spans="1:17" ht="13.8" x14ac:dyDescent="0.25">
      <c r="A26" s="183" t="s">
        <v>1305</v>
      </c>
      <c r="B26" s="153" t="s">
        <v>1426</v>
      </c>
      <c r="C26" s="184" t="s">
        <v>276</v>
      </c>
      <c r="D26" s="175">
        <v>43831</v>
      </c>
      <c r="E26" s="154">
        <v>568.14</v>
      </c>
      <c r="F26" s="52">
        <v>-28.3</v>
      </c>
      <c r="G26" s="52">
        <v>0</v>
      </c>
      <c r="H26" s="155">
        <v>539.84</v>
      </c>
      <c r="I26" s="154">
        <v>0</v>
      </c>
      <c r="J26" s="156">
        <v>0</v>
      </c>
      <c r="K26" s="155">
        <v>8.0647500000000036</v>
      </c>
      <c r="L26" s="157">
        <v>-2.19</v>
      </c>
      <c r="M26" s="156">
        <v>545.71474999999998</v>
      </c>
      <c r="N26" s="158">
        <v>67.27</v>
      </c>
      <c r="O26" s="159">
        <v>612.98474999999996</v>
      </c>
      <c r="P26" s="160">
        <v>21.14</v>
      </c>
      <c r="Q26" s="161">
        <v>634.12474999999995</v>
      </c>
    </row>
    <row r="27" spans="1:17" ht="13.8" x14ac:dyDescent="0.25">
      <c r="A27" s="183" t="s">
        <v>1304</v>
      </c>
      <c r="B27" s="153" t="s">
        <v>1426</v>
      </c>
      <c r="C27" s="184" t="s">
        <v>286</v>
      </c>
      <c r="D27" s="175">
        <v>43831</v>
      </c>
      <c r="E27" s="154">
        <v>699.57</v>
      </c>
      <c r="F27" s="52">
        <v>-39.46</v>
      </c>
      <c r="G27" s="52">
        <v>0</v>
      </c>
      <c r="H27" s="155">
        <v>660.11</v>
      </c>
      <c r="I27" s="154">
        <v>1.23</v>
      </c>
      <c r="J27" s="156">
        <v>0</v>
      </c>
      <c r="K27" s="155">
        <v>9.8900999999999613</v>
      </c>
      <c r="L27" s="157">
        <v>-2</v>
      </c>
      <c r="M27" s="156">
        <v>669.23009999999999</v>
      </c>
      <c r="N27" s="158">
        <v>84.45</v>
      </c>
      <c r="O27" s="159">
        <v>753.68010000000004</v>
      </c>
      <c r="P27" s="160">
        <v>24.12</v>
      </c>
      <c r="Q27" s="161">
        <v>777.80010000000004</v>
      </c>
    </row>
    <row r="28" spans="1:17" ht="13.8" x14ac:dyDescent="0.25">
      <c r="A28" s="183" t="s">
        <v>1498</v>
      </c>
      <c r="B28" s="153" t="s">
        <v>1426</v>
      </c>
      <c r="C28" s="184" t="s">
        <v>1484</v>
      </c>
      <c r="D28" s="175">
        <v>43831</v>
      </c>
      <c r="E28" s="154">
        <v>403.41</v>
      </c>
      <c r="F28" s="52">
        <v>-31.84</v>
      </c>
      <c r="G28" s="52">
        <v>0</v>
      </c>
      <c r="H28" s="155">
        <v>371.57000000000005</v>
      </c>
      <c r="I28" s="154">
        <v>1.21</v>
      </c>
      <c r="J28" s="156">
        <v>0</v>
      </c>
      <c r="K28" s="155">
        <v>5.574450000000013</v>
      </c>
      <c r="L28" s="157">
        <v>-1.1499999999999999</v>
      </c>
      <c r="M28" s="156">
        <v>377.20445000000007</v>
      </c>
      <c r="N28" s="158">
        <v>0</v>
      </c>
      <c r="O28" s="159">
        <v>377.20445000000007</v>
      </c>
      <c r="P28" s="160">
        <v>14.76</v>
      </c>
      <c r="Q28" s="161">
        <v>391.96445000000006</v>
      </c>
    </row>
    <row r="29" spans="1:17" ht="13.8" x14ac:dyDescent="0.25">
      <c r="A29" s="183" t="s">
        <v>1380</v>
      </c>
      <c r="B29" s="153" t="s">
        <v>1426</v>
      </c>
      <c r="C29" s="184" t="s">
        <v>325</v>
      </c>
      <c r="D29" s="175">
        <v>43831</v>
      </c>
      <c r="E29" s="154">
        <v>495.83</v>
      </c>
      <c r="F29" s="52">
        <v>-10.65</v>
      </c>
      <c r="G29" s="52">
        <v>0</v>
      </c>
      <c r="H29" s="155">
        <v>485.18</v>
      </c>
      <c r="I29" s="154">
        <v>0.12</v>
      </c>
      <c r="J29" s="156">
        <v>0</v>
      </c>
      <c r="K29" s="155">
        <v>7.2602999999999724</v>
      </c>
      <c r="L29" s="157">
        <v>-1.28</v>
      </c>
      <c r="M29" s="156">
        <v>491.28030000000001</v>
      </c>
      <c r="N29" s="158">
        <v>22.96</v>
      </c>
      <c r="O29" s="159">
        <v>514.24030000000005</v>
      </c>
      <c r="P29" s="160">
        <v>16.91</v>
      </c>
      <c r="Q29" s="161">
        <v>531.15030000000002</v>
      </c>
    </row>
    <row r="30" spans="1:17" ht="13.8" x14ac:dyDescent="0.25">
      <c r="A30" s="183" t="s">
        <v>1259</v>
      </c>
      <c r="B30" s="153" t="s">
        <v>1427</v>
      </c>
      <c r="C30" s="184" t="s">
        <v>1717</v>
      </c>
      <c r="D30" s="175">
        <v>43831</v>
      </c>
      <c r="E30" s="154">
        <v>751.55</v>
      </c>
      <c r="F30" s="52">
        <v>-22.97</v>
      </c>
      <c r="G30" s="52">
        <v>0</v>
      </c>
      <c r="H30" s="155">
        <v>914.66</v>
      </c>
      <c r="I30" s="154">
        <v>0</v>
      </c>
      <c r="J30" s="156">
        <v>493.54424</v>
      </c>
      <c r="K30" s="155">
        <v>21.12</v>
      </c>
      <c r="L30" s="157">
        <v>0</v>
      </c>
      <c r="M30" s="156">
        <v>1429.3242399999999</v>
      </c>
      <c r="N30" s="158">
        <v>185.11</v>
      </c>
      <c r="O30" s="159">
        <v>1614.43424</v>
      </c>
      <c r="P30" s="160">
        <v>92.75</v>
      </c>
      <c r="Q30" s="161">
        <v>1707.18424</v>
      </c>
    </row>
    <row r="31" spans="1:17" ht="13.8" x14ac:dyDescent="0.25">
      <c r="A31" s="183" t="s">
        <v>1712</v>
      </c>
      <c r="B31" s="153" t="s">
        <v>1641</v>
      </c>
      <c r="C31" s="184" t="s">
        <v>351</v>
      </c>
      <c r="D31" s="175">
        <v>43831</v>
      </c>
      <c r="E31" s="154">
        <v>228.06</v>
      </c>
      <c r="F31" s="52">
        <v>0</v>
      </c>
      <c r="G31" s="52">
        <v>0</v>
      </c>
      <c r="H31" s="155">
        <v>228.06</v>
      </c>
      <c r="I31" s="154">
        <v>0.04</v>
      </c>
      <c r="J31" s="156">
        <v>136.30000000000001</v>
      </c>
      <c r="K31" s="155">
        <v>5.5815000000000055</v>
      </c>
      <c r="L31" s="157">
        <v>-0.57999999999999996</v>
      </c>
      <c r="M31" s="156">
        <v>369.4015</v>
      </c>
      <c r="N31" s="158">
        <v>11.3</v>
      </c>
      <c r="O31" s="159">
        <v>380.70150000000001</v>
      </c>
      <c r="P31" s="160">
        <v>17.690000000000001</v>
      </c>
      <c r="Q31" s="161">
        <v>398.39150000000001</v>
      </c>
    </row>
    <row r="32" spans="1:17" ht="13.8" x14ac:dyDescent="0.25">
      <c r="A32" s="183" t="s">
        <v>1303</v>
      </c>
      <c r="B32" s="153" t="s">
        <v>1426</v>
      </c>
      <c r="C32" s="184" t="s">
        <v>357</v>
      </c>
      <c r="D32" s="175">
        <v>43831</v>
      </c>
      <c r="E32" s="154">
        <v>639.01</v>
      </c>
      <c r="F32" s="52">
        <v>-36.869999999999997</v>
      </c>
      <c r="G32" s="52">
        <v>0</v>
      </c>
      <c r="H32" s="155">
        <v>602.14</v>
      </c>
      <c r="I32" s="154">
        <v>0</v>
      </c>
      <c r="J32" s="156">
        <v>0</v>
      </c>
      <c r="K32" s="155">
        <v>8.9983499999999594</v>
      </c>
      <c r="L32" s="157">
        <v>-2.25</v>
      </c>
      <c r="M32" s="156">
        <v>608.88834999999995</v>
      </c>
      <c r="N32" s="158">
        <v>55.76</v>
      </c>
      <c r="O32" s="159">
        <v>664.64834999999994</v>
      </c>
      <c r="P32" s="160">
        <v>16.98</v>
      </c>
      <c r="Q32" s="161">
        <v>681.62834999999995</v>
      </c>
    </row>
    <row r="33" spans="1:17" ht="13.8" x14ac:dyDescent="0.25">
      <c r="A33" s="183" t="s">
        <v>1638</v>
      </c>
      <c r="B33" s="153" t="s">
        <v>1426</v>
      </c>
      <c r="C33" s="184" t="s">
        <v>376</v>
      </c>
      <c r="D33" s="175">
        <v>43831</v>
      </c>
      <c r="E33" s="154">
        <v>583.37</v>
      </c>
      <c r="F33" s="52">
        <v>-20.97</v>
      </c>
      <c r="G33" s="52">
        <v>0</v>
      </c>
      <c r="H33" s="155">
        <v>562.4</v>
      </c>
      <c r="I33" s="154">
        <v>0</v>
      </c>
      <c r="J33" s="156">
        <v>0</v>
      </c>
      <c r="K33" s="155">
        <v>8.4095999999999549</v>
      </c>
      <c r="L33" s="157">
        <v>-1.76</v>
      </c>
      <c r="M33" s="156">
        <v>569.04959999999994</v>
      </c>
      <c r="N33" s="158">
        <v>86.81</v>
      </c>
      <c r="O33" s="159">
        <v>655.8596</v>
      </c>
      <c r="P33" s="160">
        <v>37.86</v>
      </c>
      <c r="Q33" s="161">
        <v>693.71960000000001</v>
      </c>
    </row>
    <row r="34" spans="1:17" ht="13.8" x14ac:dyDescent="0.25">
      <c r="A34" s="183" t="s">
        <v>1302</v>
      </c>
      <c r="B34" s="153" t="s">
        <v>1426</v>
      </c>
      <c r="C34" s="184" t="s">
        <v>380</v>
      </c>
      <c r="D34" s="175">
        <v>43831</v>
      </c>
      <c r="E34" s="154">
        <v>591.17999999999995</v>
      </c>
      <c r="F34" s="52">
        <v>-15.87</v>
      </c>
      <c r="G34" s="52">
        <v>0</v>
      </c>
      <c r="H34" s="155">
        <v>575.30999999999995</v>
      </c>
      <c r="I34" s="154">
        <v>0.17</v>
      </c>
      <c r="J34" s="156">
        <v>0</v>
      </c>
      <c r="K34" s="155">
        <v>8.6067000000000462</v>
      </c>
      <c r="L34" s="157">
        <v>-1.7</v>
      </c>
      <c r="M34" s="156">
        <v>582.38669999999991</v>
      </c>
      <c r="N34" s="158">
        <v>81.11</v>
      </c>
      <c r="O34" s="159">
        <v>663.49669999999992</v>
      </c>
      <c r="P34" s="160">
        <v>24.13</v>
      </c>
      <c r="Q34" s="161">
        <v>687.62669999999991</v>
      </c>
    </row>
    <row r="35" spans="1:17" ht="13.8" x14ac:dyDescent="0.25">
      <c r="A35" s="183" t="s">
        <v>1301</v>
      </c>
      <c r="B35" s="153" t="s">
        <v>1426</v>
      </c>
      <c r="C35" s="184" t="s">
        <v>384</v>
      </c>
      <c r="D35" s="175">
        <v>43831</v>
      </c>
      <c r="E35" s="154">
        <v>519.16</v>
      </c>
      <c r="F35" s="52">
        <v>-42.46</v>
      </c>
      <c r="G35" s="52">
        <v>0</v>
      </c>
      <c r="H35" s="155">
        <v>476.7</v>
      </c>
      <c r="I35" s="154">
        <v>0.03</v>
      </c>
      <c r="J35" s="156">
        <v>0</v>
      </c>
      <c r="K35" s="155">
        <v>7.1308500000000095</v>
      </c>
      <c r="L35" s="157">
        <v>-1.34</v>
      </c>
      <c r="M35" s="156">
        <v>482.52085</v>
      </c>
      <c r="N35" s="158">
        <v>45.02</v>
      </c>
      <c r="O35" s="159">
        <v>527.54084999999998</v>
      </c>
      <c r="P35" s="160">
        <v>23.88</v>
      </c>
      <c r="Q35" s="161">
        <v>551.42084999999997</v>
      </c>
    </row>
    <row r="36" spans="1:17" ht="13.8" x14ac:dyDescent="0.25">
      <c r="A36" s="183" t="s">
        <v>1713</v>
      </c>
      <c r="B36" s="153" t="s">
        <v>1426</v>
      </c>
      <c r="C36" s="184" t="s">
        <v>1710</v>
      </c>
      <c r="D36" s="175">
        <v>43831</v>
      </c>
      <c r="E36" s="154">
        <v>420</v>
      </c>
      <c r="F36" s="52">
        <v>-25.89</v>
      </c>
      <c r="G36" s="52">
        <v>0</v>
      </c>
      <c r="H36" s="155">
        <v>394.11</v>
      </c>
      <c r="I36" s="154">
        <v>0</v>
      </c>
      <c r="J36" s="156">
        <v>0</v>
      </c>
      <c r="K36" s="155">
        <v>5.9116500000000087</v>
      </c>
      <c r="L36" s="157">
        <v>0</v>
      </c>
      <c r="M36" s="156">
        <v>400.02165000000002</v>
      </c>
      <c r="N36" s="158">
        <v>0</v>
      </c>
      <c r="O36" s="159">
        <v>400.02165000000002</v>
      </c>
      <c r="P36" s="160">
        <v>18.7</v>
      </c>
      <c r="Q36" s="161">
        <v>418.72165000000001</v>
      </c>
    </row>
    <row r="37" spans="1:17" ht="13.8" x14ac:dyDescent="0.25">
      <c r="A37" s="183" t="s">
        <v>1300</v>
      </c>
      <c r="B37" s="153" t="s">
        <v>1426</v>
      </c>
      <c r="C37" s="184" t="s">
        <v>434</v>
      </c>
      <c r="D37" s="175">
        <v>43831</v>
      </c>
      <c r="E37" s="154">
        <v>599.28</v>
      </c>
      <c r="F37" s="52">
        <v>-78.62</v>
      </c>
      <c r="G37" s="52">
        <v>0</v>
      </c>
      <c r="H37" s="155">
        <v>520.66</v>
      </c>
      <c r="I37" s="154">
        <v>0</v>
      </c>
      <c r="J37" s="156">
        <v>0</v>
      </c>
      <c r="K37" s="155">
        <v>7.7845499999999674</v>
      </c>
      <c r="L37" s="157">
        <v>-1.69</v>
      </c>
      <c r="M37" s="156">
        <v>526.75454999999988</v>
      </c>
      <c r="N37" s="158">
        <v>38.270000000000003</v>
      </c>
      <c r="O37" s="159">
        <v>565.02454999999986</v>
      </c>
      <c r="P37" s="160">
        <v>26.58</v>
      </c>
      <c r="Q37" s="161">
        <v>591.6045499999999</v>
      </c>
    </row>
    <row r="38" spans="1:17" ht="13.8" x14ac:dyDescent="0.25">
      <c r="A38" s="183" t="s">
        <v>1482</v>
      </c>
      <c r="B38" s="153" t="s">
        <v>1426</v>
      </c>
      <c r="C38" s="184" t="s">
        <v>460</v>
      </c>
      <c r="D38" s="175">
        <v>43831</v>
      </c>
      <c r="E38" s="154">
        <v>1105.18</v>
      </c>
      <c r="F38" s="52">
        <v>0</v>
      </c>
      <c r="G38" s="52">
        <v>0</v>
      </c>
      <c r="H38" s="155">
        <v>1105.18</v>
      </c>
      <c r="I38" s="154">
        <v>0</v>
      </c>
      <c r="J38" s="156">
        <v>0</v>
      </c>
      <c r="K38" s="155">
        <v>16.59</v>
      </c>
      <c r="L38" s="157">
        <v>0</v>
      </c>
      <c r="M38" s="156">
        <v>1121.77</v>
      </c>
      <c r="N38" s="158">
        <v>316.24</v>
      </c>
      <c r="O38" s="159">
        <v>1438.01</v>
      </c>
      <c r="P38" s="160">
        <v>31.96</v>
      </c>
      <c r="Q38" s="161">
        <v>1469.97</v>
      </c>
    </row>
    <row r="39" spans="1:17" ht="13.8" x14ac:dyDescent="0.25">
      <c r="A39" s="183" t="s">
        <v>1639</v>
      </c>
      <c r="B39" s="153" t="s">
        <v>1425</v>
      </c>
      <c r="C39" s="184" t="s">
        <v>1317</v>
      </c>
      <c r="D39" s="175">
        <v>43831</v>
      </c>
      <c r="E39" s="154">
        <v>488.91</v>
      </c>
      <c r="F39" s="52">
        <v>-45.42</v>
      </c>
      <c r="G39" s="52">
        <v>-28.83</v>
      </c>
      <c r="H39" s="155">
        <v>414.66</v>
      </c>
      <c r="I39" s="154">
        <v>0</v>
      </c>
      <c r="J39" s="156">
        <v>0</v>
      </c>
      <c r="K39" s="155">
        <v>6.1995000000000005</v>
      </c>
      <c r="L39" s="157">
        <v>-1.36</v>
      </c>
      <c r="M39" s="156">
        <v>419.49950000000001</v>
      </c>
      <c r="N39" s="158">
        <v>11.59</v>
      </c>
      <c r="O39" s="159">
        <v>431.08949999999999</v>
      </c>
      <c r="P39" s="160">
        <v>34.42</v>
      </c>
      <c r="Q39" s="161">
        <v>465.5095</v>
      </c>
    </row>
    <row r="40" spans="1:17" ht="13.8" x14ac:dyDescent="0.25">
      <c r="A40" s="183" t="s">
        <v>1299</v>
      </c>
      <c r="B40" s="153" t="s">
        <v>1426</v>
      </c>
      <c r="C40" s="184" t="s">
        <v>482</v>
      </c>
      <c r="D40" s="175">
        <v>43831</v>
      </c>
      <c r="E40" s="154">
        <v>576.48</v>
      </c>
      <c r="F40" s="52">
        <v>0</v>
      </c>
      <c r="G40" s="52">
        <v>0</v>
      </c>
      <c r="H40" s="155">
        <v>576.48</v>
      </c>
      <c r="I40" s="154">
        <v>0</v>
      </c>
      <c r="J40" s="156">
        <v>0</v>
      </c>
      <c r="K40" s="155">
        <v>8.647199999999998</v>
      </c>
      <c r="L40" s="157">
        <v>0</v>
      </c>
      <c r="M40" s="156">
        <v>585.12720000000002</v>
      </c>
      <c r="N40" s="158">
        <v>118.92</v>
      </c>
      <c r="O40" s="159">
        <v>704.04719999999998</v>
      </c>
      <c r="P40" s="160">
        <v>11.96</v>
      </c>
      <c r="Q40" s="161">
        <v>716.00720000000001</v>
      </c>
    </row>
    <row r="41" spans="1:17" ht="13.8" x14ac:dyDescent="0.25">
      <c r="A41" s="183" t="s">
        <v>1258</v>
      </c>
      <c r="B41" s="153" t="s">
        <v>1427</v>
      </c>
      <c r="C41" s="184" t="s">
        <v>482</v>
      </c>
      <c r="D41" s="175">
        <v>43831</v>
      </c>
      <c r="E41" s="154">
        <v>477.02</v>
      </c>
      <c r="F41" s="52">
        <v>-18.850000000000001</v>
      </c>
      <c r="G41" s="52">
        <v>0</v>
      </c>
      <c r="H41" s="155">
        <v>575.19000000000005</v>
      </c>
      <c r="I41" s="154">
        <v>0</v>
      </c>
      <c r="J41" s="156">
        <v>0</v>
      </c>
      <c r="K41" s="155">
        <v>8.6300000000000008</v>
      </c>
      <c r="L41" s="157">
        <v>0</v>
      </c>
      <c r="M41" s="156">
        <v>583.82000000000005</v>
      </c>
      <c r="N41" s="158">
        <v>86.96</v>
      </c>
      <c r="O41" s="159">
        <v>670.78000000000009</v>
      </c>
      <c r="P41" s="160">
        <v>11.96</v>
      </c>
      <c r="Q41" s="161">
        <v>682.74000000000012</v>
      </c>
    </row>
    <row r="42" spans="1:17" ht="13.8" x14ac:dyDescent="0.25">
      <c r="A42" s="183" t="s">
        <v>1474</v>
      </c>
      <c r="B42" s="153" t="s">
        <v>1425</v>
      </c>
      <c r="C42" s="184" t="s">
        <v>1475</v>
      </c>
      <c r="D42" s="175">
        <v>43831</v>
      </c>
      <c r="E42" s="154">
        <v>378.14</v>
      </c>
      <c r="F42" s="52">
        <v>-43.04</v>
      </c>
      <c r="G42" s="52">
        <v>-7.72</v>
      </c>
      <c r="H42" s="155">
        <v>327.37999999999994</v>
      </c>
      <c r="I42" s="154">
        <v>1.41</v>
      </c>
      <c r="J42" s="156">
        <v>0</v>
      </c>
      <c r="K42" s="155">
        <v>4.915649999999971</v>
      </c>
      <c r="L42" s="157">
        <v>-1.08</v>
      </c>
      <c r="M42" s="156">
        <v>332.62564999999995</v>
      </c>
      <c r="N42" s="158">
        <v>43.62</v>
      </c>
      <c r="O42" s="159">
        <v>376.24564999999996</v>
      </c>
      <c r="P42" s="160">
        <v>24.56</v>
      </c>
      <c r="Q42" s="161">
        <v>400.80564999999996</v>
      </c>
    </row>
    <row r="43" spans="1:17" ht="13.8" x14ac:dyDescent="0.25">
      <c r="A43" s="183" t="s">
        <v>1742</v>
      </c>
      <c r="B43" s="153" t="s">
        <v>1427</v>
      </c>
      <c r="C43" s="184" t="s">
        <v>1743</v>
      </c>
      <c r="D43" s="175">
        <v>43831</v>
      </c>
      <c r="E43" s="154">
        <v>770.86</v>
      </c>
      <c r="F43" s="52">
        <v>-31.31</v>
      </c>
      <c r="G43" s="52">
        <v>0</v>
      </c>
      <c r="H43" s="155">
        <v>928.43</v>
      </c>
      <c r="I43" s="154">
        <v>0</v>
      </c>
      <c r="J43" s="156">
        <v>0</v>
      </c>
      <c r="K43" s="155">
        <v>13.93</v>
      </c>
      <c r="L43" s="157">
        <v>0</v>
      </c>
      <c r="M43" s="156">
        <v>942.3599999999999</v>
      </c>
      <c r="N43" s="158">
        <v>44.46</v>
      </c>
      <c r="O43" s="159">
        <v>986.81999999999994</v>
      </c>
      <c r="P43" s="160">
        <v>57.48</v>
      </c>
      <c r="Q43" s="161">
        <v>1044.3</v>
      </c>
    </row>
    <row r="44" spans="1:17" ht="13.8" x14ac:dyDescent="0.25">
      <c r="A44" s="183" t="s">
        <v>1298</v>
      </c>
      <c r="B44" s="153" t="s">
        <v>1426</v>
      </c>
      <c r="C44" s="184" t="s">
        <v>518</v>
      </c>
      <c r="D44" s="175">
        <v>43831</v>
      </c>
      <c r="E44" s="154">
        <v>588.75</v>
      </c>
      <c r="F44" s="52">
        <v>-17.11</v>
      </c>
      <c r="G44" s="52">
        <v>0</v>
      </c>
      <c r="H44" s="155">
        <v>571.64</v>
      </c>
      <c r="I44" s="154">
        <v>0</v>
      </c>
      <c r="J44" s="156">
        <v>0</v>
      </c>
      <c r="K44" s="155">
        <v>8.5497000000000298</v>
      </c>
      <c r="L44" s="157">
        <v>-1.66</v>
      </c>
      <c r="M44" s="156">
        <v>578.52970000000005</v>
      </c>
      <c r="N44" s="158">
        <v>27.96</v>
      </c>
      <c r="O44" s="159">
        <v>606.48970000000008</v>
      </c>
      <c r="P44" s="160">
        <v>29.88</v>
      </c>
      <c r="Q44" s="161">
        <v>636.36970000000008</v>
      </c>
    </row>
    <row r="45" spans="1:17" ht="13.8" x14ac:dyDescent="0.25">
      <c r="A45" s="183" t="s">
        <v>1722</v>
      </c>
      <c r="B45" s="153" t="s">
        <v>1428</v>
      </c>
      <c r="C45" s="184" t="s">
        <v>1557</v>
      </c>
      <c r="D45" s="175">
        <v>43831</v>
      </c>
      <c r="E45" s="154">
        <v>473.94</v>
      </c>
      <c r="F45" s="52">
        <v>0</v>
      </c>
      <c r="G45" s="52">
        <v>0</v>
      </c>
      <c r="H45" s="155">
        <v>473.94</v>
      </c>
      <c r="I45" s="154">
        <v>0</v>
      </c>
      <c r="J45" s="156">
        <v>0</v>
      </c>
      <c r="K45" s="155">
        <v>7.11</v>
      </c>
      <c r="L45" s="157">
        <v>0</v>
      </c>
      <c r="M45" s="156">
        <v>481.05</v>
      </c>
      <c r="N45" s="158">
        <v>25.69</v>
      </c>
      <c r="O45" s="159">
        <v>506.74</v>
      </c>
      <c r="P45" s="160">
        <v>23.48</v>
      </c>
      <c r="Q45" s="161">
        <v>530.22</v>
      </c>
    </row>
    <row r="46" spans="1:17" ht="13.8" x14ac:dyDescent="0.25">
      <c r="A46" s="183" t="s">
        <v>1297</v>
      </c>
      <c r="B46" s="153" t="s">
        <v>1426</v>
      </c>
      <c r="C46" s="184" t="s">
        <v>596</v>
      </c>
      <c r="D46" s="175">
        <v>43831</v>
      </c>
      <c r="E46" s="154">
        <v>631.15</v>
      </c>
      <c r="F46" s="52">
        <v>-44.08</v>
      </c>
      <c r="G46" s="52">
        <v>0</v>
      </c>
      <c r="H46" s="155">
        <v>587.06999999999994</v>
      </c>
      <c r="I46" s="154">
        <v>0.02</v>
      </c>
      <c r="J46" s="156">
        <v>0</v>
      </c>
      <c r="K46" s="155">
        <v>8.7785999999999831</v>
      </c>
      <c r="L46" s="157">
        <v>-1.85</v>
      </c>
      <c r="M46" s="156">
        <v>594.01859999999988</v>
      </c>
      <c r="N46" s="158">
        <v>42.97</v>
      </c>
      <c r="O46" s="159">
        <v>636.98859999999991</v>
      </c>
      <c r="P46" s="160">
        <v>14.15</v>
      </c>
      <c r="Q46" s="161">
        <v>651.13859999999988</v>
      </c>
    </row>
    <row r="47" spans="1:17" ht="13.8" x14ac:dyDescent="0.25">
      <c r="A47" s="183" t="s">
        <v>1296</v>
      </c>
      <c r="B47" s="153" t="s">
        <v>1426</v>
      </c>
      <c r="C47" s="184" t="s">
        <v>636</v>
      </c>
      <c r="D47" s="175">
        <v>43831</v>
      </c>
      <c r="E47" s="154">
        <v>491.46</v>
      </c>
      <c r="F47" s="52">
        <v>-46.81</v>
      </c>
      <c r="G47" s="52">
        <v>0</v>
      </c>
      <c r="H47" s="155">
        <v>444.65</v>
      </c>
      <c r="I47" s="154">
        <v>0.08</v>
      </c>
      <c r="J47" s="156">
        <v>0</v>
      </c>
      <c r="K47" s="155">
        <v>6.6457500000000209</v>
      </c>
      <c r="L47" s="157">
        <v>-1.68</v>
      </c>
      <c r="M47" s="156">
        <v>449.69574999999998</v>
      </c>
      <c r="N47" s="158">
        <v>78.11</v>
      </c>
      <c r="O47" s="159">
        <v>527.80574999999999</v>
      </c>
      <c r="P47" s="160">
        <v>19.95</v>
      </c>
      <c r="Q47" s="161">
        <v>547.75575000000003</v>
      </c>
    </row>
    <row r="48" spans="1:17" ht="13.8" x14ac:dyDescent="0.25">
      <c r="A48" s="183" t="s">
        <v>1295</v>
      </c>
      <c r="B48" s="153" t="s">
        <v>1426</v>
      </c>
      <c r="C48" s="184" t="s">
        <v>640</v>
      </c>
      <c r="D48" s="175">
        <v>43831</v>
      </c>
      <c r="E48" s="154">
        <v>725.86</v>
      </c>
      <c r="F48" s="52">
        <v>-134.13</v>
      </c>
      <c r="G48" s="52">
        <v>0</v>
      </c>
      <c r="H48" s="155">
        <v>591.73</v>
      </c>
      <c r="I48" s="154">
        <v>0</v>
      </c>
      <c r="J48" s="156">
        <v>0</v>
      </c>
      <c r="K48" s="155">
        <v>8.8474499999999807</v>
      </c>
      <c r="L48" s="157">
        <v>-1.9</v>
      </c>
      <c r="M48" s="156">
        <v>598.67745000000002</v>
      </c>
      <c r="N48" s="158">
        <v>84.3</v>
      </c>
      <c r="O48" s="159">
        <v>682.97744999999998</v>
      </c>
      <c r="P48" s="160">
        <v>21.27</v>
      </c>
      <c r="Q48" s="161">
        <v>704.24744999999996</v>
      </c>
    </row>
    <row r="49" spans="1:17" ht="13.8" x14ac:dyDescent="0.25">
      <c r="A49" s="183" t="s">
        <v>1723</v>
      </c>
      <c r="B49" s="153" t="s">
        <v>1427</v>
      </c>
      <c r="C49" s="184" t="s">
        <v>666</v>
      </c>
      <c r="D49" s="175">
        <v>43831</v>
      </c>
      <c r="E49" s="154">
        <v>705.2</v>
      </c>
      <c r="F49" s="52">
        <v>0</v>
      </c>
      <c r="G49" s="52">
        <v>0</v>
      </c>
      <c r="H49" s="155">
        <v>724.24</v>
      </c>
      <c r="I49" s="154">
        <v>0</v>
      </c>
      <c r="J49" s="156">
        <v>0</v>
      </c>
      <c r="K49" s="155">
        <v>10.86</v>
      </c>
      <c r="L49" s="157">
        <v>0</v>
      </c>
      <c r="M49" s="156">
        <v>735.1</v>
      </c>
      <c r="N49" s="158">
        <v>22.38</v>
      </c>
      <c r="O49" s="159">
        <v>757.48</v>
      </c>
      <c r="P49" s="160">
        <v>16.86</v>
      </c>
      <c r="Q49" s="161">
        <v>774.34</v>
      </c>
    </row>
    <row r="50" spans="1:17" ht="13.8" x14ac:dyDescent="0.25">
      <c r="A50" s="183" t="s">
        <v>1294</v>
      </c>
      <c r="B50" s="153" t="s">
        <v>1426</v>
      </c>
      <c r="C50" s="184" t="s">
        <v>700</v>
      </c>
      <c r="D50" s="175">
        <v>43831</v>
      </c>
      <c r="E50" s="154">
        <v>619.91999999999996</v>
      </c>
      <c r="F50" s="52">
        <v>-50.73</v>
      </c>
      <c r="G50" s="52">
        <v>0</v>
      </c>
      <c r="H50" s="155">
        <v>569.18999999999994</v>
      </c>
      <c r="I50" s="154">
        <v>1.23</v>
      </c>
      <c r="J50" s="156">
        <v>0</v>
      </c>
      <c r="K50" s="155">
        <v>8.5300499999999602</v>
      </c>
      <c r="L50" s="157">
        <v>-1.75</v>
      </c>
      <c r="M50" s="156">
        <v>577.20004999999992</v>
      </c>
      <c r="N50" s="158">
        <v>55.12</v>
      </c>
      <c r="O50" s="159">
        <v>632.32004999999992</v>
      </c>
      <c r="P50" s="160">
        <v>20.75</v>
      </c>
      <c r="Q50" s="161">
        <v>653.07004999999992</v>
      </c>
    </row>
    <row r="51" spans="1:17" ht="13.8" x14ac:dyDescent="0.25">
      <c r="A51" s="183" t="s">
        <v>1476</v>
      </c>
      <c r="B51" s="153" t="s">
        <v>1428</v>
      </c>
      <c r="C51" s="184" t="s">
        <v>1459</v>
      </c>
      <c r="D51" s="175">
        <v>43831</v>
      </c>
      <c r="E51" s="154">
        <v>299.55</v>
      </c>
      <c r="F51" s="52">
        <v>-29.59</v>
      </c>
      <c r="G51" s="52">
        <v>0</v>
      </c>
      <c r="H51" s="155">
        <v>269.96000000000004</v>
      </c>
      <c r="I51" s="154">
        <v>0</v>
      </c>
      <c r="J51" s="156">
        <v>0</v>
      </c>
      <c r="K51" s="155">
        <v>4.0364999999999895</v>
      </c>
      <c r="L51" s="157">
        <v>-0.86</v>
      </c>
      <c r="M51" s="156">
        <v>273.13650000000001</v>
      </c>
      <c r="N51" s="158">
        <v>35.520000000000003</v>
      </c>
      <c r="O51" s="159">
        <v>308.65649999999999</v>
      </c>
      <c r="P51" s="160">
        <v>20.38</v>
      </c>
      <c r="Q51" s="161">
        <v>329.03649999999999</v>
      </c>
    </row>
    <row r="52" spans="1:17" ht="13.8" x14ac:dyDescent="0.25">
      <c r="A52" s="183" t="s">
        <v>1477</v>
      </c>
      <c r="B52" s="153" t="s">
        <v>1429</v>
      </c>
      <c r="C52" s="184" t="s">
        <v>1459</v>
      </c>
      <c r="D52" s="175">
        <v>43831</v>
      </c>
      <c r="E52" s="154">
        <v>331.47</v>
      </c>
      <c r="F52" s="52">
        <v>-37.869999999999997</v>
      </c>
      <c r="G52" s="52">
        <v>0</v>
      </c>
      <c r="H52" s="155">
        <v>293.60000000000002</v>
      </c>
      <c r="I52" s="154">
        <v>0</v>
      </c>
      <c r="J52" s="156">
        <v>0</v>
      </c>
      <c r="K52" s="155">
        <v>4.3930500000000166</v>
      </c>
      <c r="L52" s="157">
        <v>-0.73</v>
      </c>
      <c r="M52" s="156">
        <v>297.26305000000002</v>
      </c>
      <c r="N52" s="158">
        <v>36.97</v>
      </c>
      <c r="O52" s="159">
        <v>334.23305000000005</v>
      </c>
      <c r="P52" s="160">
        <v>20.38</v>
      </c>
      <c r="Q52" s="161">
        <v>354.61305000000004</v>
      </c>
    </row>
    <row r="53" spans="1:17" ht="13.8" x14ac:dyDescent="0.25">
      <c r="A53" s="183" t="s">
        <v>1478</v>
      </c>
      <c r="B53" s="153" t="s">
        <v>1426</v>
      </c>
      <c r="C53" s="184" t="s">
        <v>1459</v>
      </c>
      <c r="D53" s="175">
        <v>43831</v>
      </c>
      <c r="E53" s="154">
        <v>500.58</v>
      </c>
      <c r="F53" s="52">
        <v>-49.73</v>
      </c>
      <c r="G53" s="52">
        <v>0</v>
      </c>
      <c r="H53" s="155">
        <v>450.84999999999997</v>
      </c>
      <c r="I53" s="154">
        <v>0</v>
      </c>
      <c r="J53" s="156">
        <v>0</v>
      </c>
      <c r="K53" s="155">
        <v>6.7489499999999794</v>
      </c>
      <c r="L53" s="157">
        <v>-0.92</v>
      </c>
      <c r="M53" s="156">
        <v>456.67894999999993</v>
      </c>
      <c r="N53" s="158">
        <v>63.47</v>
      </c>
      <c r="O53" s="159">
        <v>520.1489499999999</v>
      </c>
      <c r="P53" s="160">
        <v>20.38</v>
      </c>
      <c r="Q53" s="161">
        <v>540.5289499999999</v>
      </c>
    </row>
    <row r="54" spans="1:17" ht="13.8" x14ac:dyDescent="0.25">
      <c r="A54" s="183" t="s">
        <v>1293</v>
      </c>
      <c r="B54" s="153" t="s">
        <v>1426</v>
      </c>
      <c r="C54" s="184" t="s">
        <v>728</v>
      </c>
      <c r="D54" s="175">
        <v>43831</v>
      </c>
      <c r="E54" s="154">
        <v>630.62</v>
      </c>
      <c r="F54" s="52">
        <v>-49.96</v>
      </c>
      <c r="G54" s="52">
        <v>0</v>
      </c>
      <c r="H54" s="155">
        <v>580.66</v>
      </c>
      <c r="I54" s="154">
        <v>0.48</v>
      </c>
      <c r="J54" s="156">
        <v>0</v>
      </c>
      <c r="K54" s="155">
        <v>8.6899499999999534</v>
      </c>
      <c r="L54" s="157">
        <v>-1.81</v>
      </c>
      <c r="M54" s="156">
        <v>588.01994999999999</v>
      </c>
      <c r="N54" s="158">
        <v>34.700000000000003</v>
      </c>
      <c r="O54" s="159">
        <v>622.71995000000004</v>
      </c>
      <c r="P54" s="160">
        <v>11.98</v>
      </c>
      <c r="Q54" s="161">
        <v>634.69995000000006</v>
      </c>
    </row>
    <row r="55" spans="1:17" ht="13.8" x14ac:dyDescent="0.25">
      <c r="A55" s="183" t="s">
        <v>1292</v>
      </c>
      <c r="B55" s="153" t="s">
        <v>1426</v>
      </c>
      <c r="C55" s="184" t="s">
        <v>1684</v>
      </c>
      <c r="D55" s="175">
        <v>43831</v>
      </c>
      <c r="E55" s="154">
        <v>508.33</v>
      </c>
      <c r="F55" s="52">
        <v>-41.72</v>
      </c>
      <c r="G55" s="52">
        <v>0</v>
      </c>
      <c r="H55" s="155">
        <v>466.61</v>
      </c>
      <c r="I55" s="154">
        <v>0</v>
      </c>
      <c r="J55" s="156">
        <v>0</v>
      </c>
      <c r="K55" s="155">
        <v>6.9778499999999894</v>
      </c>
      <c r="L55" s="157">
        <v>-1.42</v>
      </c>
      <c r="M55" s="156">
        <v>472.16784999999999</v>
      </c>
      <c r="N55" s="158">
        <v>18.87</v>
      </c>
      <c r="O55" s="159">
        <v>491.03784999999999</v>
      </c>
      <c r="P55" s="160">
        <v>17.55</v>
      </c>
      <c r="Q55" s="161">
        <v>508.58785</v>
      </c>
    </row>
    <row r="56" spans="1:17" ht="13.8" x14ac:dyDescent="0.25">
      <c r="A56" s="183" t="s">
        <v>1291</v>
      </c>
      <c r="B56" s="153" t="s">
        <v>1426</v>
      </c>
      <c r="C56" s="184" t="s">
        <v>782</v>
      </c>
      <c r="D56" s="175">
        <v>43831</v>
      </c>
      <c r="E56" s="154">
        <v>625.02</v>
      </c>
      <c r="F56" s="52">
        <v>-32.53</v>
      </c>
      <c r="G56" s="52">
        <v>0</v>
      </c>
      <c r="H56" s="155">
        <v>592.49</v>
      </c>
      <c r="I56" s="154">
        <v>0</v>
      </c>
      <c r="J56" s="156">
        <v>0</v>
      </c>
      <c r="K56" s="155">
        <v>8.8596000000000004</v>
      </c>
      <c r="L56" s="157">
        <v>-1.85</v>
      </c>
      <c r="M56" s="156">
        <v>599.49959999999999</v>
      </c>
      <c r="N56" s="158">
        <v>18.600000000000001</v>
      </c>
      <c r="O56" s="159">
        <v>618.09960000000001</v>
      </c>
      <c r="P56" s="160">
        <v>23.05</v>
      </c>
      <c r="Q56" s="161">
        <v>641.14959999999996</v>
      </c>
    </row>
    <row r="57" spans="1:17" ht="13.8" x14ac:dyDescent="0.25">
      <c r="A57" s="183" t="s">
        <v>1265</v>
      </c>
      <c r="B57" s="153" t="s">
        <v>1429</v>
      </c>
      <c r="C57" s="184" t="s">
        <v>792</v>
      </c>
      <c r="D57" s="175">
        <v>43831</v>
      </c>
      <c r="E57" s="154">
        <v>521.76</v>
      </c>
      <c r="F57" s="52">
        <v>-31.83</v>
      </c>
      <c r="G57" s="52">
        <v>0</v>
      </c>
      <c r="H57" s="155">
        <v>489.93</v>
      </c>
      <c r="I57" s="154">
        <v>0.28000000000000003</v>
      </c>
      <c r="J57" s="156">
        <v>0</v>
      </c>
      <c r="K57" s="155">
        <v>7.3363499999999817</v>
      </c>
      <c r="L57" s="157">
        <v>-1.1200000000000001</v>
      </c>
      <c r="M57" s="156">
        <v>496.42634999999996</v>
      </c>
      <c r="N57" s="158">
        <v>17.82</v>
      </c>
      <c r="O57" s="159">
        <v>514.24635000000001</v>
      </c>
      <c r="P57" s="160">
        <v>22.47</v>
      </c>
      <c r="Q57" s="161">
        <v>536.71635000000003</v>
      </c>
    </row>
    <row r="58" spans="1:17" ht="13.8" x14ac:dyDescent="0.25">
      <c r="A58" s="183" t="s">
        <v>1264</v>
      </c>
      <c r="B58" s="153" t="s">
        <v>1429</v>
      </c>
      <c r="C58" s="184" t="s">
        <v>798</v>
      </c>
      <c r="D58" s="175">
        <v>43831</v>
      </c>
      <c r="E58" s="154">
        <v>423.85</v>
      </c>
      <c r="F58" s="52">
        <v>-16.010000000000002</v>
      </c>
      <c r="G58" s="52">
        <v>0</v>
      </c>
      <c r="H58" s="155">
        <v>407.84000000000003</v>
      </c>
      <c r="I58" s="154">
        <v>0</v>
      </c>
      <c r="J58" s="156">
        <v>0</v>
      </c>
      <c r="K58" s="155">
        <v>6.1120500000000106</v>
      </c>
      <c r="L58" s="157">
        <v>-0.37</v>
      </c>
      <c r="M58" s="156">
        <v>413.58205000000004</v>
      </c>
      <c r="N58" s="158">
        <v>32.33</v>
      </c>
      <c r="O58" s="159">
        <v>445.91205000000002</v>
      </c>
      <c r="P58" s="160">
        <v>36.47</v>
      </c>
      <c r="Q58" s="161">
        <v>482.38205000000005</v>
      </c>
    </row>
    <row r="59" spans="1:17" ht="13.8" x14ac:dyDescent="0.25">
      <c r="A59" s="183" t="s">
        <v>1290</v>
      </c>
      <c r="B59" s="153" t="s">
        <v>1426</v>
      </c>
      <c r="C59" s="184" t="s">
        <v>798</v>
      </c>
      <c r="D59" s="175">
        <v>43831</v>
      </c>
      <c r="E59" s="154">
        <v>488.3</v>
      </c>
      <c r="F59" s="52">
        <v>-65.98</v>
      </c>
      <c r="G59" s="52">
        <v>0</v>
      </c>
      <c r="H59" s="155">
        <v>422.32</v>
      </c>
      <c r="I59" s="154">
        <v>0</v>
      </c>
      <c r="J59" s="156">
        <v>0</v>
      </c>
      <c r="K59" s="155">
        <v>6.3277499999999804</v>
      </c>
      <c r="L59" s="157">
        <v>-0.47</v>
      </c>
      <c r="M59" s="156">
        <v>428.17774999999995</v>
      </c>
      <c r="N59" s="158">
        <v>57.98</v>
      </c>
      <c r="O59" s="159">
        <v>486.15774999999996</v>
      </c>
      <c r="P59" s="160">
        <v>36.47</v>
      </c>
      <c r="Q59" s="161">
        <v>522.62774999999999</v>
      </c>
    </row>
    <row r="60" spans="1:17" ht="13.8" x14ac:dyDescent="0.25">
      <c r="A60" s="183" t="s">
        <v>1257</v>
      </c>
      <c r="B60" s="153" t="s">
        <v>1427</v>
      </c>
      <c r="C60" s="184" t="s">
        <v>798</v>
      </c>
      <c r="D60" s="175">
        <v>43831</v>
      </c>
      <c r="E60" s="154">
        <v>654.95000000000005</v>
      </c>
      <c r="F60" s="52">
        <v>-35.51</v>
      </c>
      <c r="G60" s="52">
        <v>0</v>
      </c>
      <c r="H60" s="155">
        <v>777.64</v>
      </c>
      <c r="I60" s="154">
        <v>0</v>
      </c>
      <c r="J60" s="156">
        <v>0</v>
      </c>
      <c r="K60" s="155">
        <v>11.66</v>
      </c>
      <c r="L60" s="157">
        <v>0</v>
      </c>
      <c r="M60" s="156">
        <v>789.3</v>
      </c>
      <c r="N60" s="158">
        <v>38.880000000000003</v>
      </c>
      <c r="O60" s="159">
        <v>828.18</v>
      </c>
      <c r="P60" s="160">
        <v>36.47</v>
      </c>
      <c r="Q60" s="161">
        <v>864.65</v>
      </c>
    </row>
    <row r="61" spans="1:17" ht="13.8" x14ac:dyDescent="0.25">
      <c r="A61" s="183" t="s">
        <v>1289</v>
      </c>
      <c r="B61" s="153" t="s">
        <v>1426</v>
      </c>
      <c r="C61" s="184" t="s">
        <v>822</v>
      </c>
      <c r="D61" s="175">
        <v>43831</v>
      </c>
      <c r="E61" s="154">
        <v>557.92999999999995</v>
      </c>
      <c r="F61" s="52">
        <v>-17.8</v>
      </c>
      <c r="G61" s="52">
        <v>0</v>
      </c>
      <c r="H61" s="155">
        <v>540.13</v>
      </c>
      <c r="I61" s="154">
        <v>0.01</v>
      </c>
      <c r="J61" s="156">
        <v>0</v>
      </c>
      <c r="K61" s="155">
        <v>8.0740499999999429</v>
      </c>
      <c r="L61" s="157">
        <v>-1.87</v>
      </c>
      <c r="M61" s="156">
        <v>546.34404999999992</v>
      </c>
      <c r="N61" s="158">
        <v>33.64</v>
      </c>
      <c r="O61" s="159">
        <v>579.98404999999991</v>
      </c>
      <c r="P61" s="160">
        <v>16.68</v>
      </c>
      <c r="Q61" s="161">
        <v>596.66404999999986</v>
      </c>
    </row>
    <row r="62" spans="1:17" ht="13.8" x14ac:dyDescent="0.25">
      <c r="A62" s="183" t="s">
        <v>1263</v>
      </c>
      <c r="B62" s="153" t="s">
        <v>1429</v>
      </c>
      <c r="C62" s="184" t="s">
        <v>838</v>
      </c>
      <c r="D62" s="175">
        <v>43831</v>
      </c>
      <c r="E62" s="154">
        <v>506.29</v>
      </c>
      <c r="F62" s="52">
        <v>-21.36</v>
      </c>
      <c r="G62" s="52">
        <v>0</v>
      </c>
      <c r="H62" s="155">
        <v>484.93</v>
      </c>
      <c r="I62" s="154">
        <v>0.36</v>
      </c>
      <c r="J62" s="156">
        <v>0</v>
      </c>
      <c r="K62" s="155">
        <v>7.2590999999999894</v>
      </c>
      <c r="L62" s="157">
        <v>-1.35</v>
      </c>
      <c r="M62" s="156">
        <v>491.19909999999999</v>
      </c>
      <c r="N62" s="158">
        <v>58.36</v>
      </c>
      <c r="O62" s="159">
        <v>549.55909999999994</v>
      </c>
      <c r="P62" s="160">
        <v>19.7</v>
      </c>
      <c r="Q62" s="161">
        <v>569.25909999999999</v>
      </c>
    </row>
    <row r="63" spans="1:17" ht="13.8" x14ac:dyDescent="0.25">
      <c r="A63" s="183" t="s">
        <v>1288</v>
      </c>
      <c r="B63" s="153" t="s">
        <v>1426</v>
      </c>
      <c r="C63" s="184" t="s">
        <v>854</v>
      </c>
      <c r="D63" s="175">
        <v>43831</v>
      </c>
      <c r="E63" s="154">
        <v>607.9</v>
      </c>
      <c r="F63" s="52">
        <v>-24.21</v>
      </c>
      <c r="G63" s="52">
        <v>0</v>
      </c>
      <c r="H63" s="155">
        <v>583.68999999999994</v>
      </c>
      <c r="I63" s="154">
        <v>0.18</v>
      </c>
      <c r="J63" s="156">
        <v>0</v>
      </c>
      <c r="K63" s="155">
        <v>8.7302999999999429</v>
      </c>
      <c r="L63" s="157">
        <v>-1.85</v>
      </c>
      <c r="M63" s="156">
        <v>590.75029999999981</v>
      </c>
      <c r="N63" s="158">
        <v>29</v>
      </c>
      <c r="O63" s="159">
        <v>619.75029999999981</v>
      </c>
      <c r="P63" s="160">
        <v>17.22</v>
      </c>
      <c r="Q63" s="161">
        <v>636.97029999999984</v>
      </c>
    </row>
    <row r="64" spans="1:17" ht="13.8" x14ac:dyDescent="0.25">
      <c r="A64" s="183" t="s">
        <v>1316</v>
      </c>
      <c r="B64" s="153" t="s">
        <v>1425</v>
      </c>
      <c r="C64" s="184" t="s">
        <v>856</v>
      </c>
      <c r="D64" s="175">
        <v>43831</v>
      </c>
      <c r="E64" s="154">
        <v>500.66</v>
      </c>
      <c r="F64" s="52">
        <v>-37.04</v>
      </c>
      <c r="G64" s="52">
        <v>-25.85</v>
      </c>
      <c r="H64" s="155">
        <v>437.77</v>
      </c>
      <c r="I64" s="154">
        <v>1.88</v>
      </c>
      <c r="J64" s="156">
        <v>0</v>
      </c>
      <c r="K64" s="155">
        <v>6.573599999999999</v>
      </c>
      <c r="L64" s="157">
        <v>-1.41</v>
      </c>
      <c r="M64" s="156">
        <v>444.81359999999995</v>
      </c>
      <c r="N64" s="158">
        <v>28.92</v>
      </c>
      <c r="O64" s="159">
        <v>473.73359999999997</v>
      </c>
      <c r="P64" s="160">
        <v>27.91</v>
      </c>
      <c r="Q64" s="161">
        <v>501.64359999999999</v>
      </c>
    </row>
    <row r="65" spans="1:17" ht="13.8" x14ac:dyDescent="0.25">
      <c r="A65" s="183" t="s">
        <v>1270</v>
      </c>
      <c r="B65" s="153" t="s">
        <v>1428</v>
      </c>
      <c r="C65" s="184" t="s">
        <v>856</v>
      </c>
      <c r="D65" s="175">
        <v>43831</v>
      </c>
      <c r="E65" s="154">
        <v>454.7</v>
      </c>
      <c r="F65" s="52">
        <v>-30.34</v>
      </c>
      <c r="G65" s="52">
        <v>0</v>
      </c>
      <c r="H65" s="155">
        <v>424.36</v>
      </c>
      <c r="I65" s="154">
        <v>1.88</v>
      </c>
      <c r="J65" s="156">
        <v>0</v>
      </c>
      <c r="K65" s="155">
        <v>6.3742500000000177</v>
      </c>
      <c r="L65" s="157">
        <v>-1.29</v>
      </c>
      <c r="M65" s="156">
        <v>431.32425000000001</v>
      </c>
      <c r="N65" s="158">
        <v>40.68</v>
      </c>
      <c r="O65" s="159">
        <v>472.00425000000001</v>
      </c>
      <c r="P65" s="160">
        <v>27.91</v>
      </c>
      <c r="Q65" s="161">
        <v>499.91425000000004</v>
      </c>
    </row>
    <row r="66" spans="1:17" ht="13.8" x14ac:dyDescent="0.25">
      <c r="A66" s="183" t="s">
        <v>1287</v>
      </c>
      <c r="B66" s="153" t="s">
        <v>1426</v>
      </c>
      <c r="C66" s="184" t="s">
        <v>856</v>
      </c>
      <c r="D66" s="175">
        <v>43831</v>
      </c>
      <c r="E66" s="154">
        <v>715.22</v>
      </c>
      <c r="F66" s="52">
        <v>-61.11</v>
      </c>
      <c r="G66" s="52">
        <v>0</v>
      </c>
      <c r="H66" s="155">
        <v>654.11</v>
      </c>
      <c r="I66" s="154">
        <v>1.88</v>
      </c>
      <c r="J66" s="156">
        <v>0</v>
      </c>
      <c r="K66" s="155">
        <v>9.8073000000000548</v>
      </c>
      <c r="L66" s="157">
        <v>-2.17</v>
      </c>
      <c r="M66" s="156">
        <v>663.6273000000001</v>
      </c>
      <c r="N66" s="158">
        <v>42.47</v>
      </c>
      <c r="O66" s="159">
        <v>706.09730000000013</v>
      </c>
      <c r="P66" s="160">
        <v>27.91</v>
      </c>
      <c r="Q66" s="161">
        <v>734.0073000000001</v>
      </c>
    </row>
    <row r="67" spans="1:17" ht="13.8" x14ac:dyDescent="0.25">
      <c r="A67" s="183" t="s">
        <v>1481</v>
      </c>
      <c r="B67" s="153" t="s">
        <v>1429</v>
      </c>
      <c r="C67" s="184" t="s">
        <v>856</v>
      </c>
      <c r="D67" s="175">
        <v>43831</v>
      </c>
      <c r="E67" s="154">
        <v>715.22</v>
      </c>
      <c r="F67" s="52">
        <v>-61.11</v>
      </c>
      <c r="G67" s="52">
        <v>0</v>
      </c>
      <c r="H67" s="155">
        <v>654.11</v>
      </c>
      <c r="I67" s="154">
        <v>1.88</v>
      </c>
      <c r="J67" s="156">
        <v>0</v>
      </c>
      <c r="K67" s="155">
        <v>9.8073000000000548</v>
      </c>
      <c r="L67" s="157">
        <v>-2.17</v>
      </c>
      <c r="M67" s="156">
        <v>663.6273000000001</v>
      </c>
      <c r="N67" s="158">
        <v>40.68</v>
      </c>
      <c r="O67" s="159">
        <v>704.30730000000005</v>
      </c>
      <c r="P67" s="160">
        <v>27.91</v>
      </c>
      <c r="Q67" s="161">
        <v>732.21730000000002</v>
      </c>
    </row>
    <row r="68" spans="1:17" ht="13.8" x14ac:dyDescent="0.25">
      <c r="A68" s="183" t="s">
        <v>1286</v>
      </c>
      <c r="B68" s="153" t="s">
        <v>1426</v>
      </c>
      <c r="C68" s="184" t="s">
        <v>878</v>
      </c>
      <c r="D68" s="175">
        <v>43831</v>
      </c>
      <c r="E68" s="154">
        <v>479.81</v>
      </c>
      <c r="F68" s="52">
        <v>-20.149999999999999</v>
      </c>
      <c r="G68" s="52">
        <v>0</v>
      </c>
      <c r="H68" s="155">
        <v>459.66</v>
      </c>
      <c r="I68" s="154">
        <v>0.96</v>
      </c>
      <c r="J68" s="156">
        <v>0</v>
      </c>
      <c r="K68" s="155">
        <v>6.8887500000000159</v>
      </c>
      <c r="L68" s="157">
        <v>-1.37</v>
      </c>
      <c r="M68" s="156">
        <v>466.13875000000002</v>
      </c>
      <c r="N68" s="158">
        <v>107.08</v>
      </c>
      <c r="O68" s="159">
        <v>573.21875</v>
      </c>
      <c r="P68" s="160">
        <v>13.89</v>
      </c>
      <c r="Q68" s="161">
        <v>587.10874999999999</v>
      </c>
    </row>
    <row r="69" spans="1:17" ht="13.8" x14ac:dyDescent="0.25">
      <c r="A69" s="183" t="s">
        <v>1708</v>
      </c>
      <c r="B69" s="153" t="s">
        <v>1427</v>
      </c>
      <c r="C69" s="184" t="s">
        <v>896</v>
      </c>
      <c r="D69" s="175">
        <v>43831</v>
      </c>
      <c r="E69" s="154">
        <v>1400.02</v>
      </c>
      <c r="F69" s="52">
        <v>0</v>
      </c>
      <c r="G69" s="52">
        <v>0</v>
      </c>
      <c r="H69" s="155">
        <v>1430.82</v>
      </c>
      <c r="I69" s="154">
        <v>0</v>
      </c>
      <c r="J69" s="156">
        <v>0</v>
      </c>
      <c r="K69" s="155">
        <v>21.46</v>
      </c>
      <c r="L69" s="157">
        <v>0</v>
      </c>
      <c r="M69" s="156">
        <v>1452.28</v>
      </c>
      <c r="N69" s="158">
        <v>16.46</v>
      </c>
      <c r="O69" s="159">
        <v>1468.74</v>
      </c>
      <c r="P69" s="160">
        <v>21.28</v>
      </c>
      <c r="Q69" s="161">
        <v>1490.02</v>
      </c>
    </row>
    <row r="70" spans="1:17" ht="13.8" x14ac:dyDescent="0.25">
      <c r="A70" s="183" t="s">
        <v>1285</v>
      </c>
      <c r="B70" s="153" t="s">
        <v>1426</v>
      </c>
      <c r="C70" s="184" t="s">
        <v>896</v>
      </c>
      <c r="D70" s="175">
        <v>43831</v>
      </c>
      <c r="E70" s="154">
        <v>587.70000000000005</v>
      </c>
      <c r="F70" s="52">
        <v>-42.02</v>
      </c>
      <c r="G70" s="52">
        <v>0</v>
      </c>
      <c r="H70" s="155">
        <v>545.68000000000006</v>
      </c>
      <c r="I70" s="154">
        <v>0</v>
      </c>
      <c r="J70" s="156">
        <v>0</v>
      </c>
      <c r="K70" s="155">
        <v>8.1552000000000362</v>
      </c>
      <c r="L70" s="157">
        <v>-2</v>
      </c>
      <c r="M70" s="156">
        <v>551.8352000000001</v>
      </c>
      <c r="N70" s="158">
        <v>22.71</v>
      </c>
      <c r="O70" s="159">
        <v>574.54520000000014</v>
      </c>
      <c r="P70" s="160">
        <v>21.28</v>
      </c>
      <c r="Q70" s="161">
        <v>595.82520000000011</v>
      </c>
    </row>
    <row r="71" spans="1:17" ht="13.8" x14ac:dyDescent="0.25">
      <c r="A71" s="183" t="s">
        <v>1315</v>
      </c>
      <c r="B71" s="153" t="s">
        <v>1425</v>
      </c>
      <c r="C71" s="184" t="s">
        <v>928</v>
      </c>
      <c r="D71" s="175">
        <v>43831</v>
      </c>
      <c r="E71" s="154">
        <v>607.70000000000005</v>
      </c>
      <c r="F71" s="52">
        <v>-35.03</v>
      </c>
      <c r="G71" s="52">
        <v>-92.12</v>
      </c>
      <c r="H71" s="155">
        <v>480.55000000000007</v>
      </c>
      <c r="I71" s="154">
        <v>0</v>
      </c>
      <c r="J71" s="156">
        <v>0</v>
      </c>
      <c r="K71" s="155">
        <v>7.1856000000000222</v>
      </c>
      <c r="L71" s="157">
        <v>-1.51</v>
      </c>
      <c r="M71" s="156">
        <v>486.2256000000001</v>
      </c>
      <c r="N71" s="158">
        <v>13.07</v>
      </c>
      <c r="O71" s="159">
        <v>499.29560000000009</v>
      </c>
      <c r="P71" s="160">
        <v>22.36</v>
      </c>
      <c r="Q71" s="161">
        <v>521.65560000000005</v>
      </c>
    </row>
    <row r="72" spans="1:17" ht="13.8" x14ac:dyDescent="0.25">
      <c r="A72" s="183" t="s">
        <v>1284</v>
      </c>
      <c r="B72" s="153" t="s">
        <v>1426</v>
      </c>
      <c r="C72" s="184" t="s">
        <v>928</v>
      </c>
      <c r="D72" s="175">
        <v>43831</v>
      </c>
      <c r="E72" s="154">
        <v>683.59</v>
      </c>
      <c r="F72" s="52">
        <v>-52.71</v>
      </c>
      <c r="G72" s="52">
        <v>0</v>
      </c>
      <c r="H72" s="155">
        <v>630.88</v>
      </c>
      <c r="I72" s="154">
        <v>0</v>
      </c>
      <c r="J72" s="156">
        <v>0</v>
      </c>
      <c r="K72" s="155">
        <v>9.4357499999999845</v>
      </c>
      <c r="L72" s="157">
        <v>-1.83</v>
      </c>
      <c r="M72" s="156">
        <v>638.48574999999994</v>
      </c>
      <c r="N72" s="158">
        <v>24.45</v>
      </c>
      <c r="O72" s="159">
        <v>662.93574999999998</v>
      </c>
      <c r="P72" s="160">
        <v>22.36</v>
      </c>
      <c r="Q72" s="161">
        <v>685.29575</v>
      </c>
    </row>
    <row r="73" spans="1:17" ht="13.8" x14ac:dyDescent="0.25">
      <c r="A73" s="183" t="s">
        <v>1262</v>
      </c>
      <c r="B73" s="153" t="s">
        <v>1429</v>
      </c>
      <c r="C73" s="184" t="s">
        <v>932</v>
      </c>
      <c r="D73" s="175">
        <v>43831</v>
      </c>
      <c r="E73" s="154">
        <v>540.35</v>
      </c>
      <c r="F73" s="52">
        <v>-16.37</v>
      </c>
      <c r="G73" s="52">
        <v>0</v>
      </c>
      <c r="H73" s="155">
        <v>523.98</v>
      </c>
      <c r="I73" s="154">
        <v>0</v>
      </c>
      <c r="J73" s="156">
        <v>0</v>
      </c>
      <c r="K73" s="155">
        <v>7.8246000000000322</v>
      </c>
      <c r="L73" s="157">
        <v>-2.34</v>
      </c>
      <c r="M73" s="156">
        <v>529.46460000000002</v>
      </c>
      <c r="N73" s="158">
        <v>15.33</v>
      </c>
      <c r="O73" s="159">
        <v>544.79460000000006</v>
      </c>
      <c r="P73" s="160">
        <v>25.73</v>
      </c>
      <c r="Q73" s="161">
        <v>570.52460000000008</v>
      </c>
    </row>
    <row r="74" spans="1:17" ht="13.8" x14ac:dyDescent="0.25">
      <c r="A74" s="183" t="s">
        <v>1283</v>
      </c>
      <c r="B74" s="153" t="s">
        <v>1426</v>
      </c>
      <c r="C74" s="184" t="s">
        <v>954</v>
      </c>
      <c r="D74" s="175">
        <v>43831</v>
      </c>
      <c r="E74" s="154">
        <v>518.65</v>
      </c>
      <c r="F74" s="52">
        <v>-26.85</v>
      </c>
      <c r="G74" s="52">
        <v>0</v>
      </c>
      <c r="H74" s="155">
        <v>491.79999999999995</v>
      </c>
      <c r="I74" s="154">
        <v>0.1</v>
      </c>
      <c r="J74" s="156">
        <v>0</v>
      </c>
      <c r="K74" s="155">
        <v>7.3516500000000065</v>
      </c>
      <c r="L74" s="157">
        <v>-1.79</v>
      </c>
      <c r="M74" s="156">
        <v>497.46164999999996</v>
      </c>
      <c r="N74" s="158">
        <v>47.48</v>
      </c>
      <c r="O74" s="159">
        <v>544.94164999999998</v>
      </c>
      <c r="P74" s="160">
        <v>14.66</v>
      </c>
      <c r="Q74" s="161">
        <v>559.60164999999995</v>
      </c>
    </row>
    <row r="75" spans="1:17" ht="13.8" x14ac:dyDescent="0.25">
      <c r="A75" s="183" t="s">
        <v>1282</v>
      </c>
      <c r="B75" s="153" t="s">
        <v>1426</v>
      </c>
      <c r="C75" s="184" t="s">
        <v>956</v>
      </c>
      <c r="D75" s="175">
        <v>43831</v>
      </c>
      <c r="E75" s="154">
        <v>624.35</v>
      </c>
      <c r="F75" s="52">
        <v>-28.71</v>
      </c>
      <c r="G75" s="52">
        <v>0</v>
      </c>
      <c r="H75" s="155">
        <v>595.64</v>
      </c>
      <c r="I75" s="154">
        <v>0</v>
      </c>
      <c r="J75" s="156">
        <v>0</v>
      </c>
      <c r="K75" s="155">
        <v>8.9115000000000464</v>
      </c>
      <c r="L75" s="157">
        <v>-1.54</v>
      </c>
      <c r="M75" s="156">
        <v>603.01150000000007</v>
      </c>
      <c r="N75" s="158">
        <v>21.38</v>
      </c>
      <c r="O75" s="159">
        <v>624.39150000000006</v>
      </c>
      <c r="P75" s="160">
        <v>29.36</v>
      </c>
      <c r="Q75" s="161">
        <v>653.75150000000008</v>
      </c>
    </row>
    <row r="76" spans="1:17" ht="13.8" x14ac:dyDescent="0.25">
      <c r="A76" s="183" t="s">
        <v>1269</v>
      </c>
      <c r="B76" s="153" t="s">
        <v>1428</v>
      </c>
      <c r="C76" s="184" t="s">
        <v>962</v>
      </c>
      <c r="D76" s="175">
        <v>43831</v>
      </c>
      <c r="E76" s="154">
        <v>334.74</v>
      </c>
      <c r="F76" s="52">
        <v>-38.17</v>
      </c>
      <c r="G76" s="52">
        <v>0</v>
      </c>
      <c r="H76" s="155">
        <v>296.57</v>
      </c>
      <c r="I76" s="154">
        <v>0.01</v>
      </c>
      <c r="J76" s="156">
        <v>0</v>
      </c>
      <c r="K76" s="155">
        <v>4.4340000000000259</v>
      </c>
      <c r="L76" s="157">
        <v>-0.98</v>
      </c>
      <c r="M76" s="156">
        <v>300.03399999999999</v>
      </c>
      <c r="N76" s="158">
        <v>22.26</v>
      </c>
      <c r="O76" s="159">
        <v>322.29399999999998</v>
      </c>
      <c r="P76" s="160">
        <v>14.5</v>
      </c>
      <c r="Q76" s="161">
        <v>336.79399999999998</v>
      </c>
    </row>
    <row r="77" spans="1:17" ht="13.8" x14ac:dyDescent="0.25">
      <c r="A77" s="183" t="s">
        <v>1479</v>
      </c>
      <c r="B77" s="153" t="s">
        <v>1426</v>
      </c>
      <c r="C77" s="184" t="s">
        <v>1416</v>
      </c>
      <c r="D77" s="175">
        <v>43831</v>
      </c>
      <c r="E77" s="154">
        <v>486.35</v>
      </c>
      <c r="F77" s="52">
        <v>-5.99</v>
      </c>
      <c r="G77" s="52">
        <v>0</v>
      </c>
      <c r="H77" s="155">
        <v>480.36</v>
      </c>
      <c r="I77" s="154">
        <v>0.01</v>
      </c>
      <c r="J77" s="156">
        <v>0</v>
      </c>
      <c r="K77" s="155">
        <v>7.1822999999999979</v>
      </c>
      <c r="L77" s="157">
        <v>-1.55</v>
      </c>
      <c r="M77" s="156">
        <v>486.00229999999999</v>
      </c>
      <c r="N77" s="158">
        <v>68.66</v>
      </c>
      <c r="O77" s="159">
        <v>554.66229999999996</v>
      </c>
      <c r="P77" s="160">
        <v>11.75</v>
      </c>
      <c r="Q77" s="161">
        <v>566.41229999999996</v>
      </c>
    </row>
    <row r="78" spans="1:17" ht="13.8" x14ac:dyDescent="0.25">
      <c r="A78" s="183" t="s">
        <v>1281</v>
      </c>
      <c r="B78" s="153" t="s">
        <v>1426</v>
      </c>
      <c r="C78" s="184" t="s">
        <v>968</v>
      </c>
      <c r="D78" s="175">
        <v>43831</v>
      </c>
      <c r="E78" s="154">
        <v>617.01</v>
      </c>
      <c r="F78" s="52">
        <v>-18.36</v>
      </c>
      <c r="G78" s="52">
        <v>0</v>
      </c>
      <c r="H78" s="155">
        <v>598.65</v>
      </c>
      <c r="I78" s="154">
        <v>0.1</v>
      </c>
      <c r="J78" s="156">
        <v>0</v>
      </c>
      <c r="K78" s="155">
        <v>8.9542500000000018</v>
      </c>
      <c r="L78" s="157">
        <v>-1.8</v>
      </c>
      <c r="M78" s="156">
        <v>605.90425000000005</v>
      </c>
      <c r="N78" s="158">
        <v>53.18</v>
      </c>
      <c r="O78" s="159">
        <v>659.08425</v>
      </c>
      <c r="P78" s="160">
        <v>23.72</v>
      </c>
      <c r="Q78" s="161">
        <v>682.80425000000002</v>
      </c>
    </row>
    <row r="79" spans="1:17" ht="13.8" x14ac:dyDescent="0.25">
      <c r="A79" s="183" t="s">
        <v>1261</v>
      </c>
      <c r="B79" s="153" t="s">
        <v>1429</v>
      </c>
      <c r="C79" s="184" t="s">
        <v>982</v>
      </c>
      <c r="D79" s="175">
        <v>43831</v>
      </c>
      <c r="E79" s="154">
        <v>368.96</v>
      </c>
      <c r="F79" s="52">
        <v>-13.53</v>
      </c>
      <c r="G79" s="52">
        <v>0</v>
      </c>
      <c r="H79" s="155">
        <v>355.43</v>
      </c>
      <c r="I79" s="154">
        <v>0.39</v>
      </c>
      <c r="J79" s="156">
        <v>0</v>
      </c>
      <c r="K79" s="155">
        <v>5.3248500000000263</v>
      </c>
      <c r="L79" s="157">
        <v>-0.83</v>
      </c>
      <c r="M79" s="156">
        <v>360.31485000000004</v>
      </c>
      <c r="N79" s="158">
        <v>18.02</v>
      </c>
      <c r="O79" s="159">
        <v>378.33485000000002</v>
      </c>
      <c r="P79" s="160">
        <v>15.82</v>
      </c>
      <c r="Q79" s="161">
        <v>394.15485000000001</v>
      </c>
    </row>
    <row r="80" spans="1:17" ht="13.8" x14ac:dyDescent="0.25">
      <c r="A80" s="183" t="s">
        <v>1260</v>
      </c>
      <c r="B80" s="153" t="s">
        <v>1429</v>
      </c>
      <c r="C80" s="184" t="s">
        <v>992</v>
      </c>
      <c r="D80" s="175">
        <v>43831</v>
      </c>
      <c r="E80" s="154">
        <v>595.41</v>
      </c>
      <c r="F80" s="52">
        <v>-38.76</v>
      </c>
      <c r="G80" s="52">
        <v>0</v>
      </c>
      <c r="H80" s="155">
        <v>556.65</v>
      </c>
      <c r="I80" s="154">
        <v>0</v>
      </c>
      <c r="J80" s="156">
        <v>0</v>
      </c>
      <c r="K80" s="155">
        <v>8.296950000000038</v>
      </c>
      <c r="L80" s="157">
        <v>-3.52</v>
      </c>
      <c r="M80" s="156">
        <v>561.42695000000003</v>
      </c>
      <c r="N80" s="158">
        <v>14.48</v>
      </c>
      <c r="O80" s="159">
        <v>575.90695000000005</v>
      </c>
      <c r="P80" s="160">
        <v>15.29</v>
      </c>
      <c r="Q80" s="161">
        <v>591.19695000000002</v>
      </c>
    </row>
    <row r="81" spans="1:17" ht="13.8" x14ac:dyDescent="0.25">
      <c r="A81" s="183" t="s">
        <v>1381</v>
      </c>
      <c r="B81" s="153" t="s">
        <v>1480</v>
      </c>
      <c r="C81" s="184" t="s">
        <v>1255</v>
      </c>
      <c r="D81" s="175">
        <v>43831</v>
      </c>
      <c r="E81" s="154">
        <v>294.60000000000002</v>
      </c>
      <c r="F81" s="52">
        <v>-30.78</v>
      </c>
      <c r="G81" s="52">
        <v>0</v>
      </c>
      <c r="H81" s="155">
        <v>324.08</v>
      </c>
      <c r="I81" s="154">
        <v>0.32</v>
      </c>
      <c r="J81" s="156">
        <v>233.44523999999998</v>
      </c>
      <c r="K81" s="155">
        <v>8.36</v>
      </c>
      <c r="L81" s="157">
        <v>0</v>
      </c>
      <c r="M81" s="156">
        <v>566.20524</v>
      </c>
      <c r="N81" s="158">
        <v>23.31</v>
      </c>
      <c r="O81" s="159">
        <v>589.51523999999995</v>
      </c>
      <c r="P81" s="160">
        <v>34.520000000000003</v>
      </c>
      <c r="Q81" s="161">
        <v>624.03523999999993</v>
      </c>
    </row>
    <row r="82" spans="1:17" ht="13.8" x14ac:dyDescent="0.25">
      <c r="A82" s="183" t="s">
        <v>1256</v>
      </c>
      <c r="B82" s="153" t="s">
        <v>1427</v>
      </c>
      <c r="C82" s="184" t="s">
        <v>1255</v>
      </c>
      <c r="D82" s="175">
        <v>43831</v>
      </c>
      <c r="E82" s="154">
        <v>294.60000000000002</v>
      </c>
      <c r="F82" s="52">
        <v>-30.78</v>
      </c>
      <c r="G82" s="52">
        <v>0</v>
      </c>
      <c r="H82" s="155">
        <v>331.2</v>
      </c>
      <c r="I82" s="154">
        <v>0</v>
      </c>
      <c r="J82" s="156">
        <v>352.36516</v>
      </c>
      <c r="K82" s="155">
        <v>10.25</v>
      </c>
      <c r="L82" s="157">
        <v>0</v>
      </c>
      <c r="M82" s="156">
        <v>693.81515999999999</v>
      </c>
      <c r="N82" s="158">
        <v>27.43</v>
      </c>
      <c r="O82" s="159">
        <v>721.24515999999994</v>
      </c>
      <c r="P82" s="160">
        <v>34.520000000000003</v>
      </c>
      <c r="Q82" s="161">
        <v>755.76515999999992</v>
      </c>
    </row>
    <row r="83" spans="1:17" ht="13.8" x14ac:dyDescent="0.25">
      <c r="A83" s="183" t="s">
        <v>1314</v>
      </c>
      <c r="B83" s="153" t="s">
        <v>1425</v>
      </c>
      <c r="C83" s="184" t="s">
        <v>1313</v>
      </c>
      <c r="D83" s="175">
        <v>43831</v>
      </c>
      <c r="E83" s="154">
        <v>480.33</v>
      </c>
      <c r="F83" s="52">
        <v>-67.19</v>
      </c>
      <c r="G83" s="52">
        <v>-27.76</v>
      </c>
      <c r="H83" s="155">
        <v>385.38</v>
      </c>
      <c r="I83" s="154">
        <v>2.86</v>
      </c>
      <c r="J83" s="156">
        <v>0</v>
      </c>
      <c r="K83" s="155">
        <v>5.8771499999999719</v>
      </c>
      <c r="L83" s="157">
        <v>-1.37</v>
      </c>
      <c r="M83" s="156">
        <v>392.74714999999998</v>
      </c>
      <c r="N83" s="158">
        <v>18.61</v>
      </c>
      <c r="O83" s="159">
        <v>411.35714999999999</v>
      </c>
      <c r="P83" s="160">
        <v>35.65</v>
      </c>
      <c r="Q83" s="161">
        <v>447.00714999999997</v>
      </c>
    </row>
    <row r="84" spans="1:17" ht="13.8" x14ac:dyDescent="0.25">
      <c r="A84" s="183" t="s">
        <v>1254</v>
      </c>
      <c r="B84" s="153" t="s">
        <v>1427</v>
      </c>
      <c r="C84" s="184" t="s">
        <v>1253</v>
      </c>
      <c r="D84" s="175">
        <v>43831</v>
      </c>
      <c r="E84" s="154">
        <v>1204.29</v>
      </c>
      <c r="F84" s="52">
        <v>0</v>
      </c>
      <c r="G84" s="52">
        <v>0</v>
      </c>
      <c r="H84" s="155">
        <v>1419.5</v>
      </c>
      <c r="I84" s="154">
        <v>0</v>
      </c>
      <c r="J84" s="156">
        <v>140.97400548000002</v>
      </c>
      <c r="K84" s="155">
        <v>23.41</v>
      </c>
      <c r="L84" s="157">
        <v>0</v>
      </c>
      <c r="M84" s="156">
        <v>1583.88400548</v>
      </c>
      <c r="N84" s="158">
        <v>237.87</v>
      </c>
      <c r="O84" s="159">
        <v>1821.7540054800002</v>
      </c>
      <c r="P84" s="160">
        <v>126.03</v>
      </c>
      <c r="Q84" s="161">
        <v>1947.7840054800001</v>
      </c>
    </row>
    <row r="85" spans="1:17" ht="13.8" x14ac:dyDescent="0.25">
      <c r="A85" s="183" t="s">
        <v>1252</v>
      </c>
      <c r="B85" s="153" t="s">
        <v>1427</v>
      </c>
      <c r="C85" s="184" t="s">
        <v>1251</v>
      </c>
      <c r="D85" s="175">
        <v>43831</v>
      </c>
      <c r="E85" s="154">
        <v>980.44</v>
      </c>
      <c r="F85" s="52">
        <v>-41.03</v>
      </c>
      <c r="G85" s="52">
        <v>0</v>
      </c>
      <c r="H85" s="155">
        <v>1179.3399999999999</v>
      </c>
      <c r="I85" s="154">
        <v>0</v>
      </c>
      <c r="J85" s="156">
        <v>59.357759999999999</v>
      </c>
      <c r="K85" s="155">
        <v>18.579999999999998</v>
      </c>
      <c r="L85" s="157">
        <v>0</v>
      </c>
      <c r="M85" s="156">
        <v>1257.2777599999999</v>
      </c>
      <c r="N85" s="158">
        <v>95.75</v>
      </c>
      <c r="O85" s="159">
        <v>1353.0277599999999</v>
      </c>
      <c r="P85" s="160">
        <v>87.8</v>
      </c>
      <c r="Q85" s="161">
        <v>1440.8277599999999</v>
      </c>
    </row>
    <row r="86" spans="1:17" ht="13.8" x14ac:dyDescent="0.25">
      <c r="A86" s="183" t="s">
        <v>1642</v>
      </c>
      <c r="B86" s="153" t="s">
        <v>1641</v>
      </c>
      <c r="C86" s="184" t="s">
        <v>1052</v>
      </c>
      <c r="D86" s="175">
        <v>43831</v>
      </c>
      <c r="E86" s="154">
        <v>282.89999999999998</v>
      </c>
      <c r="F86" s="52">
        <v>0</v>
      </c>
      <c r="G86" s="52">
        <v>0</v>
      </c>
      <c r="H86" s="155">
        <v>282.89999999999998</v>
      </c>
      <c r="I86" s="154">
        <v>0.06</v>
      </c>
      <c r="J86" s="156">
        <v>167.61</v>
      </c>
      <c r="K86" s="155">
        <v>6.8224500000000035</v>
      </c>
      <c r="L86" s="157">
        <v>-0.78</v>
      </c>
      <c r="M86" s="156">
        <v>456.61245000000002</v>
      </c>
      <c r="N86" s="158">
        <v>16.600000000000001</v>
      </c>
      <c r="O86" s="159">
        <v>473.21245000000005</v>
      </c>
      <c r="P86" s="160">
        <v>24.66</v>
      </c>
      <c r="Q86" s="161">
        <v>497.87245000000007</v>
      </c>
    </row>
    <row r="87" spans="1:17" ht="13.8" x14ac:dyDescent="0.25">
      <c r="A87" s="183" t="s">
        <v>1312</v>
      </c>
      <c r="B87" s="153" t="s">
        <v>1425</v>
      </c>
      <c r="C87" s="184" t="s">
        <v>1052</v>
      </c>
      <c r="D87" s="175">
        <v>43831</v>
      </c>
      <c r="E87" s="154">
        <v>487.42</v>
      </c>
      <c r="F87" s="52">
        <v>-16.27</v>
      </c>
      <c r="G87" s="52">
        <v>-29.11</v>
      </c>
      <c r="H87" s="155">
        <v>442.04</v>
      </c>
      <c r="I87" s="154">
        <v>0.03</v>
      </c>
      <c r="J87" s="156">
        <v>0</v>
      </c>
      <c r="K87" s="155">
        <v>6.611850000000004</v>
      </c>
      <c r="L87" s="157">
        <v>-1.28</v>
      </c>
      <c r="M87" s="156">
        <v>447.40185000000002</v>
      </c>
      <c r="N87" s="158">
        <v>13.64</v>
      </c>
      <c r="O87" s="159">
        <v>461.04185000000001</v>
      </c>
      <c r="P87" s="160">
        <v>24.66</v>
      </c>
      <c r="Q87" s="161">
        <v>485.70185000000004</v>
      </c>
    </row>
    <row r="88" spans="1:17" ht="13.8" x14ac:dyDescent="0.25">
      <c r="A88" s="183" t="s">
        <v>1268</v>
      </c>
      <c r="B88" s="153" t="s">
        <v>1428</v>
      </c>
      <c r="C88" s="184" t="s">
        <v>1058</v>
      </c>
      <c r="D88" s="175">
        <v>43831</v>
      </c>
      <c r="E88" s="154">
        <v>431.6</v>
      </c>
      <c r="F88" s="52">
        <v>0</v>
      </c>
      <c r="G88" s="52">
        <v>0</v>
      </c>
      <c r="H88" s="155">
        <v>431.6</v>
      </c>
      <c r="I88" s="154">
        <v>0.39</v>
      </c>
      <c r="J88" s="156">
        <v>0</v>
      </c>
      <c r="K88" s="155">
        <v>6.479849999999999</v>
      </c>
      <c r="L88" s="157">
        <v>0</v>
      </c>
      <c r="M88" s="156">
        <v>438.46985000000001</v>
      </c>
      <c r="N88" s="158">
        <v>109.39</v>
      </c>
      <c r="O88" s="159">
        <v>547.85985000000005</v>
      </c>
      <c r="P88" s="160">
        <v>21.1</v>
      </c>
      <c r="Q88" s="161">
        <v>568.95985000000007</v>
      </c>
    </row>
    <row r="89" spans="1:17" ht="13.8" x14ac:dyDescent="0.25">
      <c r="A89" s="183" t="s">
        <v>1280</v>
      </c>
      <c r="B89" s="153" t="s">
        <v>1426</v>
      </c>
      <c r="C89" s="184" t="s">
        <v>1058</v>
      </c>
      <c r="D89" s="175">
        <v>43831</v>
      </c>
      <c r="E89" s="154">
        <v>517.23</v>
      </c>
      <c r="F89" s="52">
        <v>-37.57</v>
      </c>
      <c r="G89" s="52">
        <v>0</v>
      </c>
      <c r="H89" s="155">
        <v>479.66</v>
      </c>
      <c r="I89" s="154">
        <v>0.39</v>
      </c>
      <c r="J89" s="156">
        <v>0</v>
      </c>
      <c r="K89" s="155">
        <v>7.1763000000000261</v>
      </c>
      <c r="L89" s="157">
        <v>-1.63</v>
      </c>
      <c r="M89" s="156">
        <v>485.59630000000004</v>
      </c>
      <c r="N89" s="158">
        <v>89.55</v>
      </c>
      <c r="O89" s="159">
        <v>575.1463</v>
      </c>
      <c r="P89" s="160">
        <v>21.1</v>
      </c>
      <c r="Q89" s="161">
        <v>596.24630000000002</v>
      </c>
    </row>
    <row r="90" spans="1:17" ht="13.8" x14ac:dyDescent="0.25">
      <c r="A90" s="183" t="s">
        <v>1271</v>
      </c>
      <c r="B90" s="153" t="s">
        <v>1426</v>
      </c>
      <c r="C90" s="184" t="s">
        <v>1622</v>
      </c>
      <c r="D90" s="175">
        <v>43831</v>
      </c>
      <c r="E90" s="154">
        <v>702.97</v>
      </c>
      <c r="F90" s="52">
        <v>-73.42</v>
      </c>
      <c r="G90" s="52">
        <v>0</v>
      </c>
      <c r="H90" s="155">
        <v>629.55000000000007</v>
      </c>
      <c r="I90" s="154">
        <v>0.12</v>
      </c>
      <c r="J90" s="156">
        <v>0</v>
      </c>
      <c r="K90" s="155">
        <v>9.4154999999999518</v>
      </c>
      <c r="L90" s="157">
        <v>-1.97</v>
      </c>
      <c r="M90" s="156">
        <v>637.1155</v>
      </c>
      <c r="N90" s="158">
        <v>248.28</v>
      </c>
      <c r="O90" s="159">
        <v>885.39549999999997</v>
      </c>
      <c r="P90" s="160">
        <v>26.15</v>
      </c>
      <c r="Q90" s="161">
        <v>911.54549999999995</v>
      </c>
    </row>
    <row r="91" spans="1:17" ht="13.8" x14ac:dyDescent="0.25">
      <c r="A91" s="183" t="s">
        <v>1267</v>
      </c>
      <c r="B91" s="153" t="s">
        <v>1428</v>
      </c>
      <c r="C91" s="184" t="s">
        <v>1083</v>
      </c>
      <c r="D91" s="175">
        <v>43831</v>
      </c>
      <c r="E91" s="154">
        <v>333.71</v>
      </c>
      <c r="F91" s="52">
        <v>-45.42</v>
      </c>
      <c r="G91" s="52">
        <v>0</v>
      </c>
      <c r="H91" s="155">
        <v>288.28999999999996</v>
      </c>
      <c r="I91" s="154">
        <v>0.04</v>
      </c>
      <c r="J91" s="156">
        <v>0</v>
      </c>
      <c r="K91" s="155">
        <v>4.3100999999999772</v>
      </c>
      <c r="L91" s="157">
        <v>-0.99</v>
      </c>
      <c r="M91" s="156">
        <v>291.65009999999995</v>
      </c>
      <c r="N91" s="158">
        <v>33.299999999999997</v>
      </c>
      <c r="O91" s="159">
        <v>324.95009999999996</v>
      </c>
      <c r="P91" s="160">
        <v>16.079999999999998</v>
      </c>
      <c r="Q91" s="161">
        <v>341.03009999999995</v>
      </c>
    </row>
    <row r="92" spans="1:17" ht="13.8" x14ac:dyDescent="0.25">
      <c r="A92" s="183" t="s">
        <v>1279</v>
      </c>
      <c r="B92" s="153" t="s">
        <v>1426</v>
      </c>
      <c r="C92" s="184" t="s">
        <v>1083</v>
      </c>
      <c r="D92" s="175">
        <v>43831</v>
      </c>
      <c r="E92" s="154">
        <v>466.43</v>
      </c>
      <c r="F92" s="52">
        <v>-34.450000000000003</v>
      </c>
      <c r="G92" s="52">
        <v>0</v>
      </c>
      <c r="H92" s="155">
        <v>431.98</v>
      </c>
      <c r="I92" s="154">
        <v>0.04</v>
      </c>
      <c r="J92" s="156">
        <v>0</v>
      </c>
      <c r="K92" s="155">
        <v>6.4583999999999833</v>
      </c>
      <c r="L92" s="157">
        <v>-1.46</v>
      </c>
      <c r="M92" s="156">
        <v>437.01840000000004</v>
      </c>
      <c r="N92" s="158">
        <v>28.44</v>
      </c>
      <c r="O92" s="159">
        <v>465.45840000000004</v>
      </c>
      <c r="P92" s="160">
        <v>16.079999999999998</v>
      </c>
      <c r="Q92" s="161">
        <v>481.53840000000002</v>
      </c>
    </row>
    <row r="93" spans="1:17" ht="13.8" x14ac:dyDescent="0.25">
      <c r="A93" s="183" t="s">
        <v>1640</v>
      </c>
      <c r="B93" s="153" t="s">
        <v>1426</v>
      </c>
      <c r="C93" s="184" t="s">
        <v>1417</v>
      </c>
      <c r="D93" s="175">
        <v>43831</v>
      </c>
      <c r="E93" s="154">
        <v>611.11</v>
      </c>
      <c r="F93" s="52">
        <v>-47.05</v>
      </c>
      <c r="G93" s="52">
        <v>0</v>
      </c>
      <c r="H93" s="155">
        <v>564.06000000000006</v>
      </c>
      <c r="I93" s="154">
        <v>0.1</v>
      </c>
      <c r="J93" s="156">
        <v>0</v>
      </c>
      <c r="K93" s="155">
        <v>8.4356999999999971</v>
      </c>
      <c r="L93" s="157">
        <v>-1.78</v>
      </c>
      <c r="M93" s="156">
        <v>570.81570000000011</v>
      </c>
      <c r="N93" s="158">
        <v>20.71</v>
      </c>
      <c r="O93" s="159">
        <v>591.52570000000014</v>
      </c>
      <c r="P93" s="160">
        <v>25.1</v>
      </c>
      <c r="Q93" s="161">
        <v>616.62570000000017</v>
      </c>
    </row>
    <row r="94" spans="1:17" ht="13.8" x14ac:dyDescent="0.25">
      <c r="A94" s="183" t="s">
        <v>1553</v>
      </c>
      <c r="B94" s="153" t="s">
        <v>1427</v>
      </c>
      <c r="C94" s="184" t="s">
        <v>1551</v>
      </c>
      <c r="D94" s="175">
        <v>43831</v>
      </c>
      <c r="E94" s="154">
        <v>1221.58</v>
      </c>
      <c r="F94" s="52">
        <v>0</v>
      </c>
      <c r="G94" s="52">
        <v>0</v>
      </c>
      <c r="H94" s="155">
        <v>1306.5999999999999</v>
      </c>
      <c r="I94" s="154">
        <v>0</v>
      </c>
      <c r="J94" s="156">
        <v>0</v>
      </c>
      <c r="K94" s="155">
        <v>19.600000000000001</v>
      </c>
      <c r="L94" s="157">
        <v>0</v>
      </c>
      <c r="M94" s="156">
        <v>1326.1999999999998</v>
      </c>
      <c r="N94" s="158">
        <v>190.84</v>
      </c>
      <c r="O94" s="159">
        <v>1517.0399999999997</v>
      </c>
      <c r="P94" s="160">
        <v>87.51</v>
      </c>
      <c r="Q94" s="161">
        <v>1604.5499999999997</v>
      </c>
    </row>
    <row r="95" spans="1:17" ht="13.8" x14ac:dyDescent="0.25">
      <c r="A95" s="183" t="s">
        <v>1278</v>
      </c>
      <c r="B95" s="153" t="s">
        <v>1426</v>
      </c>
      <c r="C95" s="184" t="s">
        <v>1123</v>
      </c>
      <c r="D95" s="175">
        <v>43831</v>
      </c>
      <c r="E95" s="154">
        <v>574.08000000000004</v>
      </c>
      <c r="F95" s="52">
        <v>-42.74</v>
      </c>
      <c r="G95" s="52">
        <v>0</v>
      </c>
      <c r="H95" s="155">
        <v>531.34</v>
      </c>
      <c r="I95" s="154">
        <v>0</v>
      </c>
      <c r="J95" s="156">
        <v>0</v>
      </c>
      <c r="K95" s="155">
        <v>7.9423500000000331</v>
      </c>
      <c r="L95" s="157">
        <v>-1.85</v>
      </c>
      <c r="M95" s="156">
        <v>537.43235000000004</v>
      </c>
      <c r="N95" s="158">
        <v>106.11</v>
      </c>
      <c r="O95" s="159">
        <v>643.54235000000006</v>
      </c>
      <c r="P95" s="160">
        <v>21.81</v>
      </c>
      <c r="Q95" s="161">
        <v>665.35235</v>
      </c>
    </row>
    <row r="96" spans="1:17" ht="13.8" x14ac:dyDescent="0.25">
      <c r="A96" s="183" t="s">
        <v>1552</v>
      </c>
      <c r="B96" s="153" t="s">
        <v>1426</v>
      </c>
      <c r="C96" s="184" t="s">
        <v>1543</v>
      </c>
      <c r="D96" s="175">
        <v>43831</v>
      </c>
      <c r="E96" s="154">
        <v>642.97</v>
      </c>
      <c r="F96" s="52">
        <v>-13.55</v>
      </c>
      <c r="G96" s="52">
        <v>0</v>
      </c>
      <c r="H96" s="155">
        <v>629.42000000000007</v>
      </c>
      <c r="I96" s="154">
        <v>1.73</v>
      </c>
      <c r="J96" s="156">
        <v>0</v>
      </c>
      <c r="K96" s="155">
        <v>9.4499999999999993</v>
      </c>
      <c r="L96" s="157">
        <v>-1.68</v>
      </c>
      <c r="M96" s="156">
        <v>638.92000000000019</v>
      </c>
      <c r="N96" s="158">
        <v>60.39</v>
      </c>
      <c r="O96" s="159">
        <v>699.31000000000017</v>
      </c>
      <c r="P96" s="160">
        <v>22.75</v>
      </c>
      <c r="Q96" s="161">
        <v>722.06000000000017</v>
      </c>
    </row>
    <row r="97" spans="1:17" ht="13.8" x14ac:dyDescent="0.25">
      <c r="A97" s="183" t="s">
        <v>1277</v>
      </c>
      <c r="B97" s="153" t="s">
        <v>1426</v>
      </c>
      <c r="C97" s="184" t="s">
        <v>1131</v>
      </c>
      <c r="D97" s="175">
        <v>43831</v>
      </c>
      <c r="E97" s="154">
        <v>488.86</v>
      </c>
      <c r="F97" s="52">
        <v>-32.43</v>
      </c>
      <c r="G97" s="52">
        <v>0</v>
      </c>
      <c r="H97" s="155">
        <v>456.43</v>
      </c>
      <c r="I97" s="154">
        <v>0</v>
      </c>
      <c r="J97" s="156">
        <v>0</v>
      </c>
      <c r="K97" s="155">
        <v>6.8281499999999937</v>
      </c>
      <c r="L97" s="157">
        <v>-1.22</v>
      </c>
      <c r="M97" s="156">
        <v>462.03814999999997</v>
      </c>
      <c r="N97" s="158">
        <v>52.97</v>
      </c>
      <c r="O97" s="159">
        <v>515.00815</v>
      </c>
      <c r="P97" s="160">
        <v>14.94</v>
      </c>
      <c r="Q97" s="161">
        <v>529.94815000000006</v>
      </c>
    </row>
    <row r="98" spans="1:17" ht="13.8" x14ac:dyDescent="0.25">
      <c r="A98" s="183" t="s">
        <v>1276</v>
      </c>
      <c r="B98" s="153" t="s">
        <v>1426</v>
      </c>
      <c r="C98" s="184" t="s">
        <v>1163</v>
      </c>
      <c r="D98" s="175">
        <v>43831</v>
      </c>
      <c r="E98" s="154">
        <v>526.27</v>
      </c>
      <c r="F98" s="52">
        <v>-40.79</v>
      </c>
      <c r="G98" s="52">
        <v>0</v>
      </c>
      <c r="H98" s="155">
        <v>485.47999999999996</v>
      </c>
      <c r="I98" s="154">
        <v>0</v>
      </c>
      <c r="J98" s="156">
        <v>0</v>
      </c>
      <c r="K98" s="155">
        <v>7.259399999999971</v>
      </c>
      <c r="L98" s="157">
        <v>-1.52</v>
      </c>
      <c r="M98" s="156">
        <v>491.21939999999995</v>
      </c>
      <c r="N98" s="158">
        <v>46.98</v>
      </c>
      <c r="O98" s="159">
        <v>538.19939999999997</v>
      </c>
      <c r="P98" s="160">
        <v>19.899999999999999</v>
      </c>
      <c r="Q98" s="161">
        <v>558.09939999999995</v>
      </c>
    </row>
    <row r="99" spans="1:17" ht="13.8" x14ac:dyDescent="0.25">
      <c r="A99" s="183" t="s">
        <v>1275</v>
      </c>
      <c r="B99" s="153" t="s">
        <v>1426</v>
      </c>
      <c r="C99" s="184" t="s">
        <v>1167</v>
      </c>
      <c r="D99" s="175">
        <v>43831</v>
      </c>
      <c r="E99" s="154">
        <v>464.25</v>
      </c>
      <c r="F99" s="52">
        <v>-25.63</v>
      </c>
      <c r="G99" s="52">
        <v>0</v>
      </c>
      <c r="H99" s="155">
        <v>438.62</v>
      </c>
      <c r="I99" s="154">
        <v>0.04</v>
      </c>
      <c r="J99" s="156">
        <v>0</v>
      </c>
      <c r="K99" s="155">
        <v>6.5663999999999874</v>
      </c>
      <c r="L99" s="157">
        <v>-0.9</v>
      </c>
      <c r="M99" s="156">
        <v>444.32640000000004</v>
      </c>
      <c r="N99" s="158">
        <v>37.880000000000003</v>
      </c>
      <c r="O99" s="159">
        <v>482.20640000000003</v>
      </c>
      <c r="P99" s="160">
        <v>15.29</v>
      </c>
      <c r="Q99" s="161">
        <v>497.49640000000005</v>
      </c>
    </row>
    <row r="100" spans="1:17" ht="13.8" x14ac:dyDescent="0.25">
      <c r="A100" s="183" t="s">
        <v>1266</v>
      </c>
      <c r="B100" s="153" t="s">
        <v>1428</v>
      </c>
      <c r="C100" s="184" t="s">
        <v>1167</v>
      </c>
      <c r="D100" s="175">
        <v>43831</v>
      </c>
      <c r="E100" s="154">
        <v>367.94</v>
      </c>
      <c r="F100" s="52">
        <v>-36.08</v>
      </c>
      <c r="G100" s="52">
        <v>0</v>
      </c>
      <c r="H100" s="155">
        <v>331.86</v>
      </c>
      <c r="I100" s="154">
        <v>0.04</v>
      </c>
      <c r="J100" s="156">
        <v>0</v>
      </c>
      <c r="K100" s="155">
        <v>4.9579499999999825</v>
      </c>
      <c r="L100" s="157">
        <v>-1.37</v>
      </c>
      <c r="M100" s="156">
        <v>335.48795000000001</v>
      </c>
      <c r="N100" s="158">
        <v>36.840000000000003</v>
      </c>
      <c r="O100" s="159">
        <v>372.32794999999999</v>
      </c>
      <c r="P100" s="160">
        <v>15.29</v>
      </c>
      <c r="Q100" s="161">
        <v>387.61795000000001</v>
      </c>
    </row>
    <row r="101" spans="1:17" ht="13.8" x14ac:dyDescent="0.25">
      <c r="A101" s="183" t="s">
        <v>1274</v>
      </c>
      <c r="B101" s="153" t="s">
        <v>1426</v>
      </c>
      <c r="C101" s="184" t="s">
        <v>1210</v>
      </c>
      <c r="D101" s="175">
        <v>43831</v>
      </c>
      <c r="E101" s="154">
        <v>418.44</v>
      </c>
      <c r="F101" s="52">
        <v>-31.35</v>
      </c>
      <c r="G101" s="52">
        <v>0</v>
      </c>
      <c r="H101" s="155">
        <v>387.09</v>
      </c>
      <c r="I101" s="154">
        <v>0.06</v>
      </c>
      <c r="J101" s="156">
        <v>0</v>
      </c>
      <c r="K101" s="155">
        <v>5.8072500000000105</v>
      </c>
      <c r="L101" s="157">
        <v>0</v>
      </c>
      <c r="M101" s="156">
        <v>392.95724999999999</v>
      </c>
      <c r="N101" s="158">
        <v>0</v>
      </c>
      <c r="O101" s="159">
        <v>392.95724999999999</v>
      </c>
      <c r="P101" s="160">
        <v>14.27</v>
      </c>
      <c r="Q101" s="161">
        <v>407.22724999999997</v>
      </c>
    </row>
    <row r="102" spans="1:17" ht="13.8" x14ac:dyDescent="0.25">
      <c r="A102" s="183" t="s">
        <v>1273</v>
      </c>
      <c r="B102" s="153" t="s">
        <v>1426</v>
      </c>
      <c r="C102" s="184" t="s">
        <v>1212</v>
      </c>
      <c r="D102" s="175">
        <v>43831</v>
      </c>
      <c r="E102" s="154">
        <v>472.25</v>
      </c>
      <c r="F102" s="52">
        <v>-25.94</v>
      </c>
      <c r="G102" s="52">
        <v>0</v>
      </c>
      <c r="H102" s="155">
        <v>446.31</v>
      </c>
      <c r="I102" s="154">
        <v>0.08</v>
      </c>
      <c r="J102" s="156">
        <v>0</v>
      </c>
      <c r="K102" s="155">
        <v>6.6804000000000201</v>
      </c>
      <c r="L102" s="157">
        <v>-1.03</v>
      </c>
      <c r="M102" s="156">
        <v>452.04040000000003</v>
      </c>
      <c r="N102" s="158">
        <v>27.7</v>
      </c>
      <c r="O102" s="159">
        <v>479.74040000000002</v>
      </c>
      <c r="P102" s="160">
        <v>16.48</v>
      </c>
      <c r="Q102" s="161">
        <v>496.22040000000004</v>
      </c>
    </row>
    <row r="103" spans="1:17" ht="13.8" x14ac:dyDescent="0.25">
      <c r="A103" s="185" t="s">
        <v>1272</v>
      </c>
      <c r="B103" s="162" t="s">
        <v>1426</v>
      </c>
      <c r="C103" s="186" t="s">
        <v>1214</v>
      </c>
      <c r="D103" s="176">
        <v>43831</v>
      </c>
      <c r="E103" s="163">
        <v>534.28</v>
      </c>
      <c r="F103" s="164">
        <v>-24.93</v>
      </c>
      <c r="G103" s="164">
        <v>0</v>
      </c>
      <c r="H103" s="165">
        <v>509.34999999999997</v>
      </c>
      <c r="I103" s="163">
        <v>0.01</v>
      </c>
      <c r="J103" s="166">
        <v>0</v>
      </c>
      <c r="K103" s="165">
        <v>7.6252499999999941</v>
      </c>
      <c r="L103" s="167">
        <v>-1.01</v>
      </c>
      <c r="M103" s="166">
        <v>515.97524999999996</v>
      </c>
      <c r="N103" s="168">
        <v>23.51</v>
      </c>
      <c r="O103" s="169">
        <v>539.48524999999995</v>
      </c>
      <c r="P103" s="170">
        <v>19</v>
      </c>
      <c r="Q103" s="171">
        <v>558.48524999999995</v>
      </c>
    </row>
  </sheetData>
  <sortState xmlns:xlrd2="http://schemas.microsoft.com/office/spreadsheetml/2017/richdata2" ref="A9:Q101">
    <sortCondition ref="C9:C101"/>
  </sortState>
  <mergeCells count="9">
    <mergeCell ref="I7:K7"/>
    <mergeCell ref="E6:O6"/>
    <mergeCell ref="D1:Q1"/>
    <mergeCell ref="D2:Q2"/>
    <mergeCell ref="D3:Q3"/>
    <mergeCell ref="D4:Q4"/>
    <mergeCell ref="D5:Q5"/>
    <mergeCell ref="L7:O7"/>
    <mergeCell ref="E7:H7"/>
  </mergeCells>
  <phoneticPr fontId="20" type="noConversion"/>
  <pageMargins left="0.25" right="0.25" top="0.25" bottom="0.25" header="0.3" footer="0.3"/>
  <pageSetup paperSize="5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01-01-20 NH Non-Medicare Elig.</vt:lpstr>
      <vt:lpstr>01-01-20 NH-Medicare Elig.</vt:lpstr>
      <vt:lpstr>Non Comp-Ancillaries</vt:lpstr>
      <vt:lpstr>01-01-20 Spec - Non Medicare </vt:lpstr>
      <vt:lpstr>01-01-20 Spec Medicare</vt:lpstr>
      <vt:lpstr>'01-01-20 NH Non-Medicare Elig.'!Print_Area</vt:lpstr>
      <vt:lpstr>'01-01-20 NH-Medicare Elig.'!Print_Area</vt:lpstr>
      <vt:lpstr>'01-01-20 Spec - Non Medicare '!Print_Area</vt:lpstr>
      <vt:lpstr>'01-01-20 Spec Medicare'!Print_Area</vt:lpstr>
      <vt:lpstr>'01-01-20 NH Non-Medicare Elig.'!Print_Titles</vt:lpstr>
      <vt:lpstr>'01-01-20 NH-Medicare Elig.'!Print_Titles</vt:lpstr>
      <vt:lpstr>'01-01-20 Spec - Non Medicare '!Print_Titles</vt:lpstr>
      <vt:lpstr>'01-01-20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Babaianyan-Knorr, Nadia (DOH)</cp:lastModifiedBy>
  <cp:lastPrinted>2023-03-03T14:51:42Z</cp:lastPrinted>
  <dcterms:created xsi:type="dcterms:W3CDTF">2014-12-18T18:24:59Z</dcterms:created>
  <dcterms:modified xsi:type="dcterms:W3CDTF">2023-03-08T12:48:52Z</dcterms:modified>
</cp:coreProperties>
</file>